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space\jp8_demand_forecast1081102\指數平滑\"/>
    </mc:Choice>
  </mc:AlternateContent>
  <xr:revisionPtr revIDLastSave="0" documentId="13_ncr:1_{AEE10ADD-F140-4DC2-B809-D0472EDCC40D}" xr6:coauthVersionLast="45" xr6:coauthVersionMax="45" xr10:uidLastSave="{00000000-0000-0000-0000-000000000000}"/>
  <bookViews>
    <workbookView xWindow="-110" yWindow="-110" windowWidth="19420" windowHeight="10420" activeTab="3" xr2:uid="{1EC7ABC1-944C-43F8-B7D4-28EDFD5492EA}"/>
  </bookViews>
  <sheets>
    <sheet name="est" sheetId="1" r:id="rId1"/>
    <sheet name="holt JP8" sheetId="5" r:id="rId2"/>
    <sheet name="工作表1" sheetId="8" r:id="rId3"/>
    <sheet name="圖" sheetId="9" r:id="rId4"/>
    <sheet name="工作表2" sheetId="7" r:id="rId5"/>
    <sheet name="holt" sheetId="4" r:id="rId6"/>
  </sheets>
  <definedNames>
    <definedName name="solver_adj" localSheetId="5" hidden="1">holt!$R$2:$R$4</definedName>
    <definedName name="solver_adj" localSheetId="1" hidden="1">'holt JP8'!$R$2:$R$4</definedName>
    <definedName name="solver_cvg" localSheetId="5" hidden="1">0.0001</definedName>
    <definedName name="solver_cvg" localSheetId="1" hidden="1">0.0001</definedName>
    <definedName name="solver_drv" localSheetId="5" hidden="1">1</definedName>
    <definedName name="solver_drv" localSheetId="1" hidden="1">1</definedName>
    <definedName name="solver_eng" localSheetId="5" hidden="1">1</definedName>
    <definedName name="solver_eng" localSheetId="1" hidden="1">1</definedName>
    <definedName name="solver_est" localSheetId="5" hidden="1">1</definedName>
    <definedName name="solver_est" localSheetId="1" hidden="1">1</definedName>
    <definedName name="solver_itr" localSheetId="5" hidden="1">2147483647</definedName>
    <definedName name="solver_itr" localSheetId="1" hidden="1">2147483647</definedName>
    <definedName name="solver_lhs1" localSheetId="5" hidden="1">holt!$R$2</definedName>
    <definedName name="solver_lhs1" localSheetId="1" hidden="1">'holt JP8'!$R$2</definedName>
    <definedName name="solver_lhs2" localSheetId="5" hidden="1">holt!$R$2</definedName>
    <definedName name="solver_lhs2" localSheetId="1" hidden="1">'holt JP8'!$R$2</definedName>
    <definedName name="solver_lhs3" localSheetId="5" hidden="1">holt!$R$3</definedName>
    <definedName name="solver_lhs3" localSheetId="1" hidden="1">'holt JP8'!$R$3</definedName>
    <definedName name="solver_lhs4" localSheetId="5" hidden="1">holt!$R$3</definedName>
    <definedName name="solver_lhs4" localSheetId="1" hidden="1">'holt JP8'!$R$3</definedName>
    <definedName name="solver_lhs5" localSheetId="5" hidden="1">holt!$R$4</definedName>
    <definedName name="solver_lhs5" localSheetId="1" hidden="1">'holt JP8'!$R$4</definedName>
    <definedName name="solver_lhs6" localSheetId="5" hidden="1">holt!$R$4</definedName>
    <definedName name="solver_lhs6" localSheetId="1" hidden="1">'holt JP8'!$R$4</definedName>
    <definedName name="solver_mip" localSheetId="5" hidden="1">2147483647</definedName>
    <definedName name="solver_mip" localSheetId="1" hidden="1">2147483647</definedName>
    <definedName name="solver_mni" localSheetId="5" hidden="1">30</definedName>
    <definedName name="solver_mni" localSheetId="1" hidden="1">30</definedName>
    <definedName name="solver_mrt" localSheetId="5" hidden="1">0.075</definedName>
    <definedName name="solver_mrt" localSheetId="1" hidden="1">0.075</definedName>
    <definedName name="solver_msl" localSheetId="5" hidden="1">2</definedName>
    <definedName name="solver_msl" localSheetId="1" hidden="1">2</definedName>
    <definedName name="solver_neg" localSheetId="5" hidden="1">1</definedName>
    <definedName name="solver_neg" localSheetId="1" hidden="1">1</definedName>
    <definedName name="solver_nod" localSheetId="5" hidden="1">2147483647</definedName>
    <definedName name="solver_nod" localSheetId="1" hidden="1">2147483647</definedName>
    <definedName name="solver_num" localSheetId="5" hidden="1">6</definedName>
    <definedName name="solver_num" localSheetId="1" hidden="1">6</definedName>
    <definedName name="solver_nwt" localSheetId="5" hidden="1">1</definedName>
    <definedName name="solver_nwt" localSheetId="1" hidden="1">1</definedName>
    <definedName name="solver_opt" localSheetId="5" hidden="1">holt!$N$5</definedName>
    <definedName name="solver_opt" localSheetId="1" hidden="1">'holt JP8'!$N$5</definedName>
    <definedName name="solver_pre" localSheetId="5" hidden="1">0.000001</definedName>
    <definedName name="solver_pre" localSheetId="1" hidden="1">0.000001</definedName>
    <definedName name="solver_rbv" localSheetId="5" hidden="1">1</definedName>
    <definedName name="solver_rbv" localSheetId="1" hidden="1">1</definedName>
    <definedName name="solver_rel1" localSheetId="5" hidden="1">1</definedName>
    <definedName name="solver_rel1" localSheetId="1" hidden="1">1</definedName>
    <definedName name="solver_rel2" localSheetId="5" hidden="1">3</definedName>
    <definedName name="solver_rel2" localSheetId="1" hidden="1">3</definedName>
    <definedName name="solver_rel3" localSheetId="5" hidden="1">1</definedName>
    <definedName name="solver_rel3" localSheetId="1" hidden="1">1</definedName>
    <definedName name="solver_rel4" localSheetId="5" hidden="1">3</definedName>
    <definedName name="solver_rel4" localSheetId="1" hidden="1">3</definedName>
    <definedName name="solver_rel5" localSheetId="5" hidden="1">1</definedName>
    <definedName name="solver_rel5" localSheetId="1" hidden="1">1</definedName>
    <definedName name="solver_rel6" localSheetId="5" hidden="1">3</definedName>
    <definedName name="solver_rel6" localSheetId="1" hidden="1">3</definedName>
    <definedName name="solver_rhs1" localSheetId="5" hidden="1">1</definedName>
    <definedName name="solver_rhs1" localSheetId="1" hidden="1">1</definedName>
    <definedName name="solver_rhs2" localSheetId="5" hidden="1">0</definedName>
    <definedName name="solver_rhs2" localSheetId="1" hidden="1">0</definedName>
    <definedName name="solver_rhs3" localSheetId="5" hidden="1">1</definedName>
    <definedName name="solver_rhs3" localSheetId="1" hidden="1">1</definedName>
    <definedName name="solver_rhs4" localSheetId="5" hidden="1">0</definedName>
    <definedName name="solver_rhs4" localSheetId="1" hidden="1">0</definedName>
    <definedName name="solver_rhs5" localSheetId="5" hidden="1">1</definedName>
    <definedName name="solver_rhs5" localSheetId="1" hidden="1">1</definedName>
    <definedName name="solver_rhs6" localSheetId="5" hidden="1">0</definedName>
    <definedName name="solver_rhs6" localSheetId="1" hidden="1">0</definedName>
    <definedName name="solver_rlx" localSheetId="5" hidden="1">2</definedName>
    <definedName name="solver_rlx" localSheetId="1" hidden="1">2</definedName>
    <definedName name="solver_rsd" localSheetId="5" hidden="1">0</definedName>
    <definedName name="solver_rsd" localSheetId="1" hidden="1">0</definedName>
    <definedName name="solver_scl" localSheetId="5" hidden="1">1</definedName>
    <definedName name="solver_scl" localSheetId="1" hidden="1">1</definedName>
    <definedName name="solver_sho" localSheetId="5" hidden="1">2</definedName>
    <definedName name="solver_sho" localSheetId="1" hidden="1">2</definedName>
    <definedName name="solver_ssz" localSheetId="5" hidden="1">100</definedName>
    <definedName name="solver_ssz" localSheetId="1" hidden="1">100</definedName>
    <definedName name="solver_tim" localSheetId="5" hidden="1">2147483647</definedName>
    <definedName name="solver_tim" localSheetId="1" hidden="1">2147483647</definedName>
    <definedName name="solver_tol" localSheetId="5" hidden="1">0.01</definedName>
    <definedName name="solver_tol" localSheetId="1" hidden="1">0.01</definedName>
    <definedName name="solver_typ" localSheetId="5" hidden="1">2</definedName>
    <definedName name="solver_typ" localSheetId="1" hidden="1">2</definedName>
    <definedName name="solver_val" localSheetId="5" hidden="1">0</definedName>
    <definedName name="solver_val" localSheetId="1" hidden="1">0</definedName>
    <definedName name="solver_ver" localSheetId="5" hidden="1">3</definedName>
    <definedName name="solver_ver" localSheetId="1" hidden="1">3</definedName>
  </definedNames>
  <calcPr calcId="181029"/>
  <pivotCaches>
    <pivotCache cacheId="3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4" i="5" l="1"/>
  <c r="F3" i="5" l="1"/>
  <c r="F4" i="5"/>
  <c r="F2" i="5"/>
  <c r="D5" i="5" l="1"/>
  <c r="F5" i="5" l="1"/>
  <c r="E5" i="5"/>
  <c r="D6" i="5" s="1"/>
  <c r="F6" i="5" s="1"/>
  <c r="G5" i="5"/>
  <c r="G6" i="5" l="1"/>
  <c r="E6" i="5"/>
  <c r="G7" i="5" s="1"/>
  <c r="D7" i="5" l="1"/>
  <c r="F7" i="5" s="1"/>
  <c r="G5" i="4"/>
  <c r="D5" i="4"/>
  <c r="F3" i="4"/>
  <c r="F4" i="4"/>
  <c r="F2" i="4"/>
  <c r="D27" i="4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E25" i="1" s="1"/>
  <c r="F25" i="1" s="1"/>
  <c r="G25" i="1" s="1"/>
  <c r="E7" i="5" l="1"/>
  <c r="D8" i="5" s="1"/>
  <c r="E8" i="5" s="1"/>
  <c r="D9" i="5" s="1"/>
  <c r="E5" i="4"/>
  <c r="G6" i="4" s="1"/>
  <c r="F5" i="4"/>
  <c r="E13" i="1"/>
  <c r="E19" i="1"/>
  <c r="E18" i="1"/>
  <c r="E15" i="1"/>
  <c r="E16" i="1"/>
  <c r="E6" i="1"/>
  <c r="E12" i="1"/>
  <c r="E9" i="1"/>
  <c r="E24" i="1"/>
  <c r="E21" i="1"/>
  <c r="E8" i="1"/>
  <c r="E5" i="1"/>
  <c r="E14" i="1"/>
  <c r="E11" i="1"/>
  <c r="E3" i="1"/>
  <c r="E20" i="1"/>
  <c r="E17" i="1"/>
  <c r="E4" i="1"/>
  <c r="E22" i="1"/>
  <c r="E23" i="1"/>
  <c r="E10" i="1"/>
  <c r="E7" i="1"/>
  <c r="H25" i="1"/>
  <c r="F8" i="5" l="1"/>
  <c r="E9" i="5"/>
  <c r="G10" i="5" s="1"/>
  <c r="H10" i="5" s="1"/>
  <c r="K10" i="5" s="1"/>
  <c r="F9" i="5"/>
  <c r="G8" i="5"/>
  <c r="H8" i="5" s="1"/>
  <c r="G9" i="5"/>
  <c r="H9" i="5" s="1"/>
  <c r="D6" i="4"/>
  <c r="F6" i="4" s="1"/>
  <c r="H12" i="1"/>
  <c r="F12" i="1"/>
  <c r="G12" i="1" s="1"/>
  <c r="F7" i="1"/>
  <c r="G7" i="1" s="1"/>
  <c r="H7" i="1"/>
  <c r="F11" i="1"/>
  <c r="G11" i="1" s="1"/>
  <c r="H11" i="1"/>
  <c r="H6" i="1"/>
  <c r="F6" i="1"/>
  <c r="G6" i="1" s="1"/>
  <c r="H9" i="1"/>
  <c r="F9" i="1"/>
  <c r="G9" i="1" s="1"/>
  <c r="H10" i="1"/>
  <c r="F10" i="1"/>
  <c r="G10" i="1" s="1"/>
  <c r="H14" i="1"/>
  <c r="F14" i="1"/>
  <c r="G14" i="1" s="1"/>
  <c r="H16" i="1"/>
  <c r="F16" i="1"/>
  <c r="G16" i="1" s="1"/>
  <c r="H20" i="1"/>
  <c r="F20" i="1"/>
  <c r="G20" i="1" s="1"/>
  <c r="F23" i="1"/>
  <c r="G23" i="1" s="1"/>
  <c r="H23" i="1"/>
  <c r="H5" i="1"/>
  <c r="F5" i="1"/>
  <c r="G5" i="1" s="1"/>
  <c r="H15" i="1"/>
  <c r="F15" i="1"/>
  <c r="G15" i="1" s="1"/>
  <c r="H22" i="1"/>
  <c r="F22" i="1"/>
  <c r="G22" i="1" s="1"/>
  <c r="H8" i="1"/>
  <c r="F8" i="1"/>
  <c r="G8" i="1" s="1"/>
  <c r="H18" i="1"/>
  <c r="F18" i="1"/>
  <c r="G18" i="1" s="1"/>
  <c r="H4" i="1"/>
  <c r="F4" i="1"/>
  <c r="G4" i="1" s="1"/>
  <c r="F21" i="1"/>
  <c r="G21" i="1" s="1"/>
  <c r="H21" i="1"/>
  <c r="H19" i="1"/>
  <c r="F19" i="1"/>
  <c r="G19" i="1" s="1"/>
  <c r="K2" i="1"/>
  <c r="F3" i="1"/>
  <c r="H3" i="1"/>
  <c r="F17" i="1"/>
  <c r="G17" i="1" s="1"/>
  <c r="H17" i="1"/>
  <c r="H24" i="1"/>
  <c r="F24" i="1"/>
  <c r="G24" i="1" s="1"/>
  <c r="F13" i="1"/>
  <c r="G13" i="1" s="1"/>
  <c r="H13" i="1"/>
  <c r="K8" i="5" l="1"/>
  <c r="I8" i="5"/>
  <c r="I10" i="5"/>
  <c r="J10" i="5" s="1"/>
  <c r="D10" i="5"/>
  <c r="F10" i="5" s="1"/>
  <c r="K9" i="5"/>
  <c r="I9" i="5"/>
  <c r="J9" i="5" s="1"/>
  <c r="E6" i="4"/>
  <c r="D7" i="4" s="1"/>
  <c r="F7" i="4" s="1"/>
  <c r="K5" i="1"/>
  <c r="K3" i="1"/>
  <c r="G3" i="1"/>
  <c r="K4" i="1" s="1"/>
  <c r="J8" i="5" l="1"/>
  <c r="E10" i="5"/>
  <c r="D11" i="5" s="1"/>
  <c r="F11" i="5" s="1"/>
  <c r="E7" i="4"/>
  <c r="D8" i="4" s="1"/>
  <c r="E8" i="4" s="1"/>
  <c r="G9" i="4" s="1"/>
  <c r="G7" i="4"/>
  <c r="G11" i="5" l="1"/>
  <c r="H11" i="5" s="1"/>
  <c r="E11" i="5"/>
  <c r="D12" i="5" s="1"/>
  <c r="F12" i="5" s="1"/>
  <c r="G8" i="4"/>
  <c r="H8" i="4" s="1"/>
  <c r="I8" i="4" s="1"/>
  <c r="J8" i="4" s="1"/>
  <c r="F8" i="4"/>
  <c r="D9" i="4"/>
  <c r="F9" i="4" s="1"/>
  <c r="H9" i="4"/>
  <c r="K11" i="5" l="1"/>
  <c r="I11" i="5"/>
  <c r="G12" i="5"/>
  <c r="H12" i="5" s="1"/>
  <c r="I12" i="5" s="1"/>
  <c r="J12" i="5" s="1"/>
  <c r="E12" i="5"/>
  <c r="D13" i="5" s="1"/>
  <c r="F13" i="5" s="1"/>
  <c r="K8" i="4"/>
  <c r="E9" i="4"/>
  <c r="D10" i="4" s="1"/>
  <c r="E10" i="4" s="1"/>
  <c r="I9" i="4"/>
  <c r="J9" i="4" s="1"/>
  <c r="K9" i="4"/>
  <c r="J11" i="5" l="1"/>
  <c r="K12" i="5"/>
  <c r="E13" i="5"/>
  <c r="G14" i="5" s="1"/>
  <c r="H14" i="5" s="1"/>
  <c r="I14" i="5" s="1"/>
  <c r="J14" i="5" s="1"/>
  <c r="G13" i="5"/>
  <c r="H13" i="5" s="1"/>
  <c r="I13" i="5" s="1"/>
  <c r="J13" i="5" s="1"/>
  <c r="G10" i="4"/>
  <c r="H10" i="4" s="1"/>
  <c r="I10" i="4" s="1"/>
  <c r="J10" i="4" s="1"/>
  <c r="F10" i="4"/>
  <c r="D11" i="4"/>
  <c r="E11" i="4" s="1"/>
  <c r="G12" i="4" s="1"/>
  <c r="G11" i="4"/>
  <c r="H11" i="4" s="1"/>
  <c r="K14" i="5" l="1"/>
  <c r="D14" i="5"/>
  <c r="E14" i="5" s="1"/>
  <c r="G15" i="5" s="1"/>
  <c r="H15" i="5" s="1"/>
  <c r="I15" i="5" s="1"/>
  <c r="K13" i="5"/>
  <c r="K10" i="4"/>
  <c r="F11" i="4"/>
  <c r="D12" i="4"/>
  <c r="E12" i="4" s="1"/>
  <c r="I11" i="4"/>
  <c r="J11" i="4" s="1"/>
  <c r="K11" i="4"/>
  <c r="H12" i="4"/>
  <c r="D15" i="5" l="1"/>
  <c r="F15" i="5" s="1"/>
  <c r="K15" i="5"/>
  <c r="F14" i="5"/>
  <c r="J15" i="5"/>
  <c r="D13" i="4"/>
  <c r="E13" i="4" s="1"/>
  <c r="D14" i="4" s="1"/>
  <c r="F12" i="4"/>
  <c r="G13" i="4"/>
  <c r="H13" i="4" s="1"/>
  <c r="I12" i="4"/>
  <c r="J12" i="4" s="1"/>
  <c r="K12" i="4"/>
  <c r="E15" i="5" l="1"/>
  <c r="G16" i="5" s="1"/>
  <c r="H16" i="5" s="1"/>
  <c r="K16" i="5" s="1"/>
  <c r="F13" i="4"/>
  <c r="G14" i="4"/>
  <c r="H14" i="4" s="1"/>
  <c r="E14" i="4"/>
  <c r="F14" i="4"/>
  <c r="I13" i="4"/>
  <c r="J13" i="4" s="1"/>
  <c r="K13" i="4"/>
  <c r="I16" i="5" l="1"/>
  <c r="J16" i="5" s="1"/>
  <c r="D16" i="5"/>
  <c r="E16" i="5" s="1"/>
  <c r="G17" i="5" s="1"/>
  <c r="H17" i="5" s="1"/>
  <c r="D15" i="4"/>
  <c r="G15" i="4"/>
  <c r="H15" i="4" s="1"/>
  <c r="I14" i="4"/>
  <c r="J14" i="4" s="1"/>
  <c r="K14" i="4"/>
  <c r="F16" i="5" l="1"/>
  <c r="D17" i="5"/>
  <c r="F17" i="5" s="1"/>
  <c r="I17" i="5"/>
  <c r="J17" i="5" s="1"/>
  <c r="K17" i="5"/>
  <c r="F15" i="4"/>
  <c r="E15" i="4"/>
  <c r="D16" i="4" s="1"/>
  <c r="I15" i="4"/>
  <c r="J15" i="4" s="1"/>
  <c r="K15" i="4"/>
  <c r="E17" i="5" l="1"/>
  <c r="D18" i="5" s="1"/>
  <c r="F18" i="5" s="1"/>
  <c r="G16" i="4"/>
  <c r="H16" i="4" s="1"/>
  <c r="K16" i="4" s="1"/>
  <c r="E16" i="4"/>
  <c r="G17" i="4" s="1"/>
  <c r="H17" i="4" s="1"/>
  <c r="F16" i="4"/>
  <c r="E18" i="5" l="1"/>
  <c r="G19" i="5" s="1"/>
  <c r="H19" i="5" s="1"/>
  <c r="I19" i="5" s="1"/>
  <c r="J19" i="5" s="1"/>
  <c r="G18" i="5"/>
  <c r="H18" i="5" s="1"/>
  <c r="K18" i="5" s="1"/>
  <c r="I16" i="4"/>
  <c r="J16" i="4" s="1"/>
  <c r="D17" i="4"/>
  <c r="E17" i="4" s="1"/>
  <c r="G18" i="4" s="1"/>
  <c r="H18" i="4" s="1"/>
  <c r="I17" i="4"/>
  <c r="J17" i="4" s="1"/>
  <c r="K17" i="4"/>
  <c r="K19" i="5" l="1"/>
  <c r="I18" i="5"/>
  <c r="J18" i="5" s="1"/>
  <c r="D19" i="5"/>
  <c r="F19" i="5" s="1"/>
  <c r="F17" i="4"/>
  <c r="D18" i="4"/>
  <c r="E18" i="4" s="1"/>
  <c r="D19" i="4" s="1"/>
  <c r="I18" i="4"/>
  <c r="J18" i="4" s="1"/>
  <c r="K18" i="4"/>
  <c r="E19" i="5" l="1"/>
  <c r="D20" i="5" s="1"/>
  <c r="F20" i="5" s="1"/>
  <c r="F18" i="4"/>
  <c r="G19" i="4"/>
  <c r="H19" i="4" s="1"/>
  <c r="I19" i="4" s="1"/>
  <c r="J19" i="4" s="1"/>
  <c r="F19" i="4"/>
  <c r="E19" i="4"/>
  <c r="G20" i="4" s="1"/>
  <c r="H20" i="4" s="1"/>
  <c r="K19" i="4" l="1"/>
  <c r="G20" i="5"/>
  <c r="H20" i="5" s="1"/>
  <c r="K20" i="5" s="1"/>
  <c r="E20" i="5"/>
  <c r="G21" i="5" s="1"/>
  <c r="H21" i="5" s="1"/>
  <c r="I21" i="5" s="1"/>
  <c r="J21" i="5" s="1"/>
  <c r="D20" i="4"/>
  <c r="I20" i="4"/>
  <c r="J20" i="4" s="1"/>
  <c r="K20" i="4"/>
  <c r="I20" i="5" l="1"/>
  <c r="J20" i="5" s="1"/>
  <c r="D21" i="5"/>
  <c r="F21" i="5" s="1"/>
  <c r="K21" i="5"/>
  <c r="E20" i="4"/>
  <c r="F20" i="4"/>
  <c r="E21" i="5" l="1"/>
  <c r="G22" i="5" s="1"/>
  <c r="H22" i="5" s="1"/>
  <c r="K22" i="5" s="1"/>
  <c r="G21" i="4"/>
  <c r="H21" i="4" s="1"/>
  <c r="D21" i="4"/>
  <c r="D22" i="5" l="1"/>
  <c r="F22" i="5" s="1"/>
  <c r="I22" i="5"/>
  <c r="J22" i="5" s="1"/>
  <c r="F21" i="4"/>
  <c r="E21" i="4"/>
  <c r="G22" i="4" s="1"/>
  <c r="H22" i="4" s="1"/>
  <c r="K21" i="4"/>
  <c r="I21" i="4"/>
  <c r="J21" i="4" s="1"/>
  <c r="E22" i="5" l="1"/>
  <c r="D22" i="4"/>
  <c r="F22" i="4" s="1"/>
  <c r="K22" i="4"/>
  <c r="I22" i="4"/>
  <c r="J22" i="4" s="1"/>
  <c r="G23" i="5" l="1"/>
  <c r="H23" i="5" s="1"/>
  <c r="D23" i="5"/>
  <c r="E22" i="4"/>
  <c r="D23" i="4" s="1"/>
  <c r="F23" i="4" s="1"/>
  <c r="F23" i="5" l="1"/>
  <c r="E23" i="5"/>
  <c r="K23" i="5"/>
  <c r="I23" i="5"/>
  <c r="J23" i="5" s="1"/>
  <c r="G23" i="4"/>
  <c r="H23" i="4" s="1"/>
  <c r="I23" i="4" s="1"/>
  <c r="E23" i="4"/>
  <c r="D24" i="4" s="1"/>
  <c r="F24" i="4" s="1"/>
  <c r="G24" i="5" l="1"/>
  <c r="H24" i="5" s="1"/>
  <c r="D24" i="5"/>
  <c r="G24" i="4"/>
  <c r="H24" i="4" s="1"/>
  <c r="I24" i="4" s="1"/>
  <c r="J24" i="4" s="1"/>
  <c r="K23" i="4"/>
  <c r="E24" i="4"/>
  <c r="J23" i="4"/>
  <c r="F24" i="5" l="1"/>
  <c r="E24" i="5"/>
  <c r="I24" i="5"/>
  <c r="K24" i="5"/>
  <c r="K24" i="4"/>
  <c r="G25" i="4"/>
  <c r="H25" i="4" s="1"/>
  <c r="D25" i="4"/>
  <c r="J24" i="5" l="1"/>
  <c r="G25" i="5"/>
  <c r="H25" i="5" s="1"/>
  <c r="D25" i="5"/>
  <c r="E25" i="4"/>
  <c r="F25" i="4"/>
  <c r="N2" i="4"/>
  <c r="I25" i="4"/>
  <c r="K25" i="4"/>
  <c r="N5" i="4" s="1"/>
  <c r="F25" i="5" l="1"/>
  <c r="E25" i="5"/>
  <c r="G26" i="5" s="1"/>
  <c r="H26" i="5" s="1"/>
  <c r="I25" i="5"/>
  <c r="K25" i="5"/>
  <c r="J25" i="4"/>
  <c r="N4" i="4" s="1"/>
  <c r="N3" i="4"/>
  <c r="D26" i="5" l="1"/>
  <c r="F26" i="5" s="1"/>
  <c r="I26" i="5"/>
  <c r="J26" i="5" s="1"/>
  <c r="K26" i="5"/>
  <c r="J25" i="5"/>
  <c r="E26" i="5" l="1"/>
  <c r="D27" i="5" s="1"/>
  <c r="E27" i="5" s="1"/>
  <c r="G28" i="5" s="1"/>
  <c r="H28" i="5" s="1"/>
  <c r="I28" i="5" s="1"/>
  <c r="J28" i="5" s="1"/>
  <c r="F27" i="5" l="1"/>
  <c r="K28" i="5"/>
  <c r="D28" i="5"/>
  <c r="E28" i="5" s="1"/>
  <c r="D29" i="5" s="1"/>
  <c r="G27" i="5"/>
  <c r="H27" i="5" s="1"/>
  <c r="G29" i="5" l="1"/>
  <c r="H29" i="5" s="1"/>
  <c r="K29" i="5" s="1"/>
  <c r="F29" i="5"/>
  <c r="E29" i="5"/>
  <c r="G30" i="5" s="1"/>
  <c r="H30" i="5" s="1"/>
  <c r="K30" i="5" s="1"/>
  <c r="F28" i="5"/>
  <c r="K27" i="5"/>
  <c r="I27" i="5"/>
  <c r="J27" i="5" s="1"/>
  <c r="I30" i="5" l="1"/>
  <c r="J30" i="5" s="1"/>
  <c r="I29" i="5"/>
  <c r="J29" i="5" s="1"/>
  <c r="D30" i="5"/>
  <c r="F30" i="5" l="1"/>
  <c r="E30" i="5"/>
  <c r="D31" i="5" l="1"/>
  <c r="G31" i="5"/>
  <c r="H31" i="5" s="1"/>
  <c r="K31" i="5" l="1"/>
  <c r="I31" i="5"/>
  <c r="J31" i="5" s="1"/>
  <c r="F31" i="5"/>
  <c r="E31" i="5"/>
  <c r="D32" i="5" s="1"/>
  <c r="G32" i="5" l="1"/>
  <c r="H32" i="5" s="1"/>
  <c r="I32" i="5" s="1"/>
  <c r="J32" i="5" s="1"/>
  <c r="F32" i="5"/>
  <c r="E32" i="5"/>
  <c r="D33" i="5" s="1"/>
  <c r="K32" i="5" l="1"/>
  <c r="F33" i="5"/>
  <c r="E33" i="5"/>
  <c r="G33" i="5"/>
  <c r="H33" i="5" s="1"/>
  <c r="I33" i="5" l="1"/>
  <c r="J33" i="5" s="1"/>
  <c r="K33" i="5"/>
  <c r="G34" i="5"/>
  <c r="H34" i="5" s="1"/>
  <c r="D34" i="5"/>
  <c r="F34" i="5" l="1"/>
  <c r="E34" i="5"/>
  <c r="D35" i="5" s="1"/>
  <c r="I34" i="5"/>
  <c r="J34" i="5" s="1"/>
  <c r="K34" i="5"/>
  <c r="G35" i="5" l="1"/>
  <c r="H35" i="5" s="1"/>
  <c r="K35" i="5" s="1"/>
  <c r="E35" i="5"/>
  <c r="D36" i="5" s="1"/>
  <c r="F35" i="5"/>
  <c r="I35" i="5" l="1"/>
  <c r="J35" i="5" s="1"/>
  <c r="G36" i="5"/>
  <c r="H36" i="5" s="1"/>
  <c r="I36" i="5" s="1"/>
  <c r="J36" i="5" s="1"/>
  <c r="F36" i="5"/>
  <c r="E36" i="5"/>
  <c r="D37" i="5" s="1"/>
  <c r="K36" i="5" l="1"/>
  <c r="F37" i="5"/>
  <c r="E37" i="5"/>
  <c r="G37" i="5"/>
  <c r="H37" i="5" s="1"/>
  <c r="G38" i="5" l="1"/>
  <c r="H38" i="5" s="1"/>
  <c r="D38" i="5"/>
  <c r="I37" i="5"/>
  <c r="J37" i="5" s="1"/>
  <c r="K37" i="5"/>
  <c r="E38" i="5" l="1"/>
  <c r="D39" i="5" s="1"/>
  <c r="F38" i="5"/>
  <c r="K38" i="5"/>
  <c r="I38" i="5"/>
  <c r="J38" i="5" s="1"/>
  <c r="G39" i="5" l="1"/>
  <c r="H39" i="5" s="1"/>
  <c r="K39" i="5" s="1"/>
  <c r="E39" i="5"/>
  <c r="D40" i="5" s="1"/>
  <c r="F39" i="5"/>
  <c r="I39" i="5" l="1"/>
  <c r="J39" i="5" s="1"/>
  <c r="G40" i="5"/>
  <c r="H40" i="5" s="1"/>
  <c r="I40" i="5" s="1"/>
  <c r="J40" i="5" s="1"/>
  <c r="E40" i="5"/>
  <c r="G41" i="5" s="1"/>
  <c r="H41" i="5" s="1"/>
  <c r="F40" i="5"/>
  <c r="D41" i="5" l="1"/>
  <c r="F41" i="5" s="1"/>
  <c r="K40" i="5"/>
  <c r="K41" i="5"/>
  <c r="I41" i="5"/>
  <c r="J41" i="5" s="1"/>
  <c r="E41" i="5" l="1"/>
  <c r="G42" i="5" s="1"/>
  <c r="H42" i="5" s="1"/>
  <c r="D42" i="5" l="1"/>
  <c r="E42" i="5" s="1"/>
  <c r="G43" i="5" s="1"/>
  <c r="H43" i="5" s="1"/>
  <c r="K42" i="5"/>
  <c r="I42" i="5"/>
  <c r="J42" i="5" s="1"/>
  <c r="F42" i="5" l="1"/>
  <c r="D43" i="5"/>
  <c r="E43" i="5" s="1"/>
  <c r="G44" i="5" s="1"/>
  <c r="H44" i="5" s="1"/>
  <c r="K43" i="5"/>
  <c r="I43" i="5"/>
  <c r="J43" i="5" s="1"/>
  <c r="F43" i="5" l="1"/>
  <c r="D44" i="5"/>
  <c r="F44" i="5" s="1"/>
  <c r="I44" i="5"/>
  <c r="J44" i="5" s="1"/>
  <c r="K44" i="5"/>
  <c r="E44" i="5" l="1"/>
  <c r="D45" i="5" s="1"/>
  <c r="F45" i="5" s="1"/>
  <c r="G45" i="5" l="1"/>
  <c r="H45" i="5" s="1"/>
  <c r="K45" i="5" s="1"/>
  <c r="E45" i="5"/>
  <c r="D46" i="5" s="1"/>
  <c r="E46" i="5" s="1"/>
  <c r="I45" i="5" l="1"/>
  <c r="J45" i="5" s="1"/>
  <c r="G46" i="5"/>
  <c r="H46" i="5" s="1"/>
  <c r="K46" i="5" s="1"/>
  <c r="F46" i="5"/>
  <c r="G47" i="5"/>
  <c r="H47" i="5" s="1"/>
  <c r="D47" i="5"/>
  <c r="I46" i="5" l="1"/>
  <c r="J46" i="5" s="1"/>
  <c r="F47" i="5"/>
  <c r="E47" i="5"/>
  <c r="D48" i="5" s="1"/>
  <c r="K47" i="5"/>
  <c r="I47" i="5"/>
  <c r="J47" i="5" s="1"/>
  <c r="F48" i="5" l="1"/>
  <c r="E48" i="5"/>
  <c r="D49" i="5" s="1"/>
  <c r="G48" i="5"/>
  <c r="H48" i="5" s="1"/>
  <c r="K48" i="5" l="1"/>
  <c r="I48" i="5"/>
  <c r="J48" i="5" s="1"/>
  <c r="G49" i="5"/>
  <c r="H49" i="5" s="1"/>
  <c r="E49" i="5"/>
  <c r="D50" i="5" s="1"/>
  <c r="F49" i="5"/>
  <c r="G50" i="5" l="1"/>
  <c r="H50" i="5" s="1"/>
  <c r="K50" i="5" s="1"/>
  <c r="K49" i="5"/>
  <c r="I49" i="5"/>
  <c r="J49" i="5" s="1"/>
  <c r="F50" i="5"/>
  <c r="E50" i="5"/>
  <c r="D51" i="5" s="1"/>
  <c r="I50" i="5" l="1"/>
  <c r="J50" i="5" s="1"/>
  <c r="G51" i="5"/>
  <c r="H51" i="5" s="1"/>
  <c r="F51" i="5"/>
  <c r="E51" i="5"/>
  <c r="D52" i="5" s="1"/>
  <c r="G52" i="5" l="1"/>
  <c r="H52" i="5" s="1"/>
  <c r="K52" i="5" s="1"/>
  <c r="E52" i="5"/>
  <c r="D53" i="5" s="1"/>
  <c r="F52" i="5"/>
  <c r="K51" i="5"/>
  <c r="I51" i="5"/>
  <c r="J51" i="5" s="1"/>
  <c r="I52" i="5" l="1"/>
  <c r="J52" i="5" s="1"/>
  <c r="G53" i="5"/>
  <c r="H53" i="5" s="1"/>
  <c r="I53" i="5" s="1"/>
  <c r="J53" i="5" s="1"/>
  <c r="F53" i="5"/>
  <c r="E53" i="5"/>
  <c r="G54" i="5" s="1"/>
  <c r="H54" i="5" s="1"/>
  <c r="K53" i="5" l="1"/>
  <c r="K54" i="5"/>
  <c r="I54" i="5"/>
  <c r="J54" i="5" s="1"/>
  <c r="D54" i="5"/>
  <c r="E54" i="5" l="1"/>
  <c r="D55" i="5" s="1"/>
  <c r="F54" i="5"/>
  <c r="G55" i="5" l="1"/>
  <c r="H55" i="5" s="1"/>
  <c r="I55" i="5" s="1"/>
  <c r="J55" i="5" s="1"/>
  <c r="E55" i="5"/>
  <c r="G56" i="5" s="1"/>
  <c r="H56" i="5" s="1"/>
  <c r="F55" i="5"/>
  <c r="K55" i="5" l="1"/>
  <c r="D56" i="5"/>
  <c r="F56" i="5" s="1"/>
  <c r="I56" i="5"/>
  <c r="J56" i="5" s="1"/>
  <c r="K56" i="5"/>
  <c r="E56" i="5" l="1"/>
  <c r="D57" i="5" s="1"/>
  <c r="E57" i="5" s="1"/>
  <c r="D58" i="5" s="1"/>
  <c r="F57" i="5" l="1"/>
  <c r="G57" i="5"/>
  <c r="H57" i="5" s="1"/>
  <c r="K57" i="5" s="1"/>
  <c r="G58" i="5"/>
  <c r="H58" i="5" s="1"/>
  <c r="K58" i="5" s="1"/>
  <c r="E58" i="5"/>
  <c r="D59" i="5" s="1"/>
  <c r="F58" i="5"/>
  <c r="I57" i="5" l="1"/>
  <c r="J57" i="5" s="1"/>
  <c r="I58" i="5"/>
  <c r="J58" i="5" s="1"/>
  <c r="G59" i="5"/>
  <c r="H59" i="5" s="1"/>
  <c r="K59" i="5" s="1"/>
  <c r="F59" i="5"/>
  <c r="E59" i="5"/>
  <c r="I59" i="5" l="1"/>
  <c r="J59" i="5" s="1"/>
  <c r="G60" i="5"/>
  <c r="H60" i="5" s="1"/>
  <c r="D60" i="5"/>
  <c r="F60" i="5" l="1"/>
  <c r="E60" i="5"/>
  <c r="D61" i="5" s="1"/>
  <c r="I60" i="5"/>
  <c r="J60" i="5" s="1"/>
  <c r="K60" i="5"/>
  <c r="G61" i="5" l="1"/>
  <c r="H61" i="5" s="1"/>
  <c r="E61" i="5"/>
  <c r="G62" i="5" s="1"/>
  <c r="H62" i="5" s="1"/>
  <c r="F61" i="5"/>
  <c r="D62" i="5" l="1"/>
  <c r="E62" i="5" s="1"/>
  <c r="D63" i="5" s="1"/>
  <c r="I62" i="5"/>
  <c r="J62" i="5" s="1"/>
  <c r="K62" i="5"/>
  <c r="I61" i="5"/>
  <c r="J61" i="5" s="1"/>
  <c r="K61" i="5"/>
  <c r="F62" i="5" l="1"/>
  <c r="G63" i="5"/>
  <c r="H63" i="5" s="1"/>
  <c r="K63" i="5" s="1"/>
  <c r="E63" i="5"/>
  <c r="G64" i="5" s="1"/>
  <c r="H64" i="5" s="1"/>
  <c r="F63" i="5"/>
  <c r="I63" i="5" l="1"/>
  <c r="J63" i="5" s="1"/>
  <c r="D64" i="5"/>
  <c r="F64" i="5" s="1"/>
  <c r="I64" i="5"/>
  <c r="J64" i="5" s="1"/>
  <c r="K64" i="5"/>
  <c r="E64" i="5" l="1"/>
  <c r="D65" i="5" s="1"/>
  <c r="F65" i="5" s="1"/>
  <c r="G65" i="5" l="1"/>
  <c r="H65" i="5" s="1"/>
  <c r="K65" i="5" s="1"/>
  <c r="E65" i="5"/>
  <c r="D66" i="5" s="1"/>
  <c r="F66" i="5" s="1"/>
  <c r="G66" i="5" l="1"/>
  <c r="H66" i="5" s="1"/>
  <c r="K66" i="5" s="1"/>
  <c r="I65" i="5"/>
  <c r="J65" i="5" s="1"/>
  <c r="E66" i="5"/>
  <c r="D67" i="5" s="1"/>
  <c r="F67" i="5" s="1"/>
  <c r="E67" i="5" l="1"/>
  <c r="G68" i="5" s="1"/>
  <c r="H68" i="5" s="1"/>
  <c r="I66" i="5"/>
  <c r="J66" i="5" s="1"/>
  <c r="G67" i="5"/>
  <c r="H67" i="5" s="1"/>
  <c r="D68" i="5" l="1"/>
  <c r="E68" i="5" s="1"/>
  <c r="D69" i="5" s="1"/>
  <c r="K67" i="5"/>
  <c r="I67" i="5"/>
  <c r="J67" i="5" s="1"/>
  <c r="K68" i="5"/>
  <c r="I68" i="5"/>
  <c r="J68" i="5" s="1"/>
  <c r="F68" i="5" l="1"/>
  <c r="G69" i="5"/>
  <c r="H69" i="5" s="1"/>
  <c r="I69" i="5" s="1"/>
  <c r="J69" i="5" s="1"/>
  <c r="E69" i="5"/>
  <c r="D70" i="5" s="1"/>
  <c r="F69" i="5"/>
  <c r="K69" i="5" l="1"/>
  <c r="F70" i="5"/>
  <c r="E70" i="5"/>
  <c r="G71" i="5" s="1"/>
  <c r="H71" i="5" s="1"/>
  <c r="G70" i="5"/>
  <c r="H70" i="5" s="1"/>
  <c r="D71" i="5" l="1"/>
  <c r="F71" i="5" s="1"/>
  <c r="K71" i="5"/>
  <c r="I71" i="5"/>
  <c r="J71" i="5" s="1"/>
  <c r="K70" i="5"/>
  <c r="I70" i="5"/>
  <c r="J70" i="5" s="1"/>
  <c r="E71" i="5" l="1"/>
  <c r="G72" i="5" s="1"/>
  <c r="H72" i="5" s="1"/>
  <c r="I72" i="5" s="1"/>
  <c r="J72" i="5" s="1"/>
  <c r="K72" i="5" l="1"/>
  <c r="D72" i="5"/>
  <c r="F72" i="5" s="1"/>
  <c r="E72" i="5" l="1"/>
  <c r="D73" i="5" s="1"/>
  <c r="F73" i="5" s="1"/>
  <c r="E73" i="5" l="1"/>
  <c r="D74" i="5" s="1"/>
  <c r="E74" i="5" s="1"/>
  <c r="D75" i="5" s="1"/>
  <c r="G73" i="5"/>
  <c r="H73" i="5" s="1"/>
  <c r="K73" i="5" s="1"/>
  <c r="F74" i="5" l="1"/>
  <c r="G74" i="5"/>
  <c r="H74" i="5" s="1"/>
  <c r="K74" i="5" s="1"/>
  <c r="I73" i="5"/>
  <c r="J73" i="5" s="1"/>
  <c r="F75" i="5"/>
  <c r="E75" i="5"/>
  <c r="G75" i="5"/>
  <c r="H75" i="5" s="1"/>
  <c r="I74" i="5" l="1"/>
  <c r="J74" i="5" s="1"/>
  <c r="K75" i="5"/>
  <c r="I75" i="5"/>
  <c r="J75" i="5" s="1"/>
  <c r="G76" i="5"/>
  <c r="H76" i="5" s="1"/>
  <c r="D76" i="5"/>
  <c r="K76" i="5" l="1"/>
  <c r="I76" i="5"/>
  <c r="J76" i="5" s="1"/>
  <c r="F76" i="5"/>
  <c r="E76" i="5"/>
  <c r="D77" i="5" s="1"/>
  <c r="G77" i="5" l="1"/>
  <c r="H77" i="5" s="1"/>
  <c r="K77" i="5" s="1"/>
  <c r="E77" i="5"/>
  <c r="D78" i="5" s="1"/>
  <c r="F77" i="5"/>
  <c r="G78" i="5" l="1"/>
  <c r="H78" i="5" s="1"/>
  <c r="I78" i="5" s="1"/>
  <c r="J78" i="5" s="1"/>
  <c r="I77" i="5"/>
  <c r="J77" i="5" s="1"/>
  <c r="F78" i="5"/>
  <c r="E78" i="5"/>
  <c r="D79" i="5" s="1"/>
  <c r="K78" i="5" l="1"/>
  <c r="G79" i="5"/>
  <c r="H79" i="5" s="1"/>
  <c r="K79" i="5" s="1"/>
  <c r="F79" i="5"/>
  <c r="E79" i="5"/>
  <c r="D80" i="5" s="1"/>
  <c r="I79" i="5" l="1"/>
  <c r="J79" i="5" s="1"/>
  <c r="G80" i="5"/>
  <c r="H80" i="5" s="1"/>
  <c r="I80" i="5" s="1"/>
  <c r="J80" i="5" s="1"/>
  <c r="F80" i="5"/>
  <c r="E80" i="5"/>
  <c r="K80" i="5" l="1"/>
  <c r="G81" i="5"/>
  <c r="H81" i="5" s="1"/>
  <c r="D81" i="5"/>
  <c r="F81" i="5" l="1"/>
  <c r="E81" i="5"/>
  <c r="D82" i="5" s="1"/>
  <c r="I81" i="5"/>
  <c r="J81" i="5" s="1"/>
  <c r="K81" i="5"/>
  <c r="E82" i="5" l="1"/>
  <c r="D83" i="5" s="1"/>
  <c r="F82" i="5"/>
  <c r="G82" i="5"/>
  <c r="H82" i="5" s="1"/>
  <c r="G83" i="5" l="1"/>
  <c r="H83" i="5" s="1"/>
  <c r="I83" i="5" s="1"/>
  <c r="J83" i="5" s="1"/>
  <c r="I82" i="5"/>
  <c r="J82" i="5" s="1"/>
  <c r="K82" i="5"/>
  <c r="F83" i="5"/>
  <c r="E83" i="5"/>
  <c r="D84" i="5" s="1"/>
  <c r="K83" i="5" l="1"/>
  <c r="G84" i="5"/>
  <c r="H84" i="5" s="1"/>
  <c r="K84" i="5" s="1"/>
  <c r="E84" i="5"/>
  <c r="D85" i="5" s="1"/>
  <c r="F84" i="5"/>
  <c r="I84" i="5" l="1"/>
  <c r="J84" i="5" s="1"/>
  <c r="G85" i="5"/>
  <c r="H85" i="5" s="1"/>
  <c r="I85" i="5" s="1"/>
  <c r="J85" i="5" s="1"/>
  <c r="E85" i="5"/>
  <c r="D86" i="5" s="1"/>
  <c r="F85" i="5"/>
  <c r="K85" i="5" l="1"/>
  <c r="G86" i="5"/>
  <c r="H86" i="5" s="1"/>
  <c r="I86" i="5" s="1"/>
  <c r="J86" i="5" s="1"/>
  <c r="F86" i="5"/>
  <c r="E86" i="5"/>
  <c r="D87" i="5" s="1"/>
  <c r="K86" i="5" l="1"/>
  <c r="F87" i="5"/>
  <c r="E87" i="5"/>
  <c r="G88" i="5" s="1"/>
  <c r="H88" i="5" s="1"/>
  <c r="G87" i="5"/>
  <c r="H87" i="5" s="1"/>
  <c r="D88" i="5" l="1"/>
  <c r="E88" i="5" s="1"/>
  <c r="D89" i="5" s="1"/>
  <c r="I87" i="5"/>
  <c r="J87" i="5" s="1"/>
  <c r="K87" i="5"/>
  <c r="K88" i="5"/>
  <c r="I88" i="5"/>
  <c r="J88" i="5" s="1"/>
  <c r="F88" i="5" l="1"/>
  <c r="G89" i="5"/>
  <c r="H89" i="5" s="1"/>
  <c r="K89" i="5" s="1"/>
  <c r="F89" i="5"/>
  <c r="E89" i="5"/>
  <c r="D90" i="5" s="1"/>
  <c r="I89" i="5" l="1"/>
  <c r="J89" i="5" s="1"/>
  <c r="G90" i="5"/>
  <c r="H90" i="5" s="1"/>
  <c r="K90" i="5" s="1"/>
  <c r="F90" i="5"/>
  <c r="E90" i="5"/>
  <c r="D91" i="5" s="1"/>
  <c r="I90" i="5" l="1"/>
  <c r="J90" i="5" s="1"/>
  <c r="E91" i="5"/>
  <c r="D92" i="5" s="1"/>
  <c r="F91" i="5"/>
  <c r="G91" i="5"/>
  <c r="H91" i="5" s="1"/>
  <c r="G92" i="5" l="1"/>
  <c r="H92" i="5" s="1"/>
  <c r="K92" i="5" s="1"/>
  <c r="K91" i="5"/>
  <c r="I91" i="5"/>
  <c r="J91" i="5" s="1"/>
  <c r="E92" i="5"/>
  <c r="D93" i="5" s="1"/>
  <c r="F92" i="5"/>
  <c r="I92" i="5" l="1"/>
  <c r="J92" i="5" s="1"/>
  <c r="G93" i="5"/>
  <c r="H93" i="5" s="1"/>
  <c r="I93" i="5" s="1"/>
  <c r="J93" i="5" s="1"/>
  <c r="F93" i="5"/>
  <c r="E93" i="5"/>
  <c r="G94" i="5" s="1"/>
  <c r="H94" i="5" s="1"/>
  <c r="K93" i="5" l="1"/>
  <c r="D94" i="5"/>
  <c r="F94" i="5" s="1"/>
  <c r="I94" i="5"/>
  <c r="J94" i="5" s="1"/>
  <c r="K94" i="5"/>
  <c r="E94" i="5"/>
  <c r="D95" i="5" s="1"/>
  <c r="G95" i="5" l="1"/>
  <c r="H95" i="5" s="1"/>
  <c r="E95" i="5"/>
  <c r="D96" i="5" s="1"/>
  <c r="F95" i="5"/>
  <c r="G96" i="5" l="1"/>
  <c r="H96" i="5" s="1"/>
  <c r="I96" i="5" s="1"/>
  <c r="J96" i="5" s="1"/>
  <c r="E96" i="5"/>
  <c r="D97" i="5" s="1"/>
  <c r="F96" i="5"/>
  <c r="I95" i="5"/>
  <c r="J95" i="5" s="1"/>
  <c r="K95" i="5"/>
  <c r="K96" i="5" l="1"/>
  <c r="G97" i="5"/>
  <c r="H97" i="5" s="1"/>
  <c r="K97" i="5" s="1"/>
  <c r="F97" i="5"/>
  <c r="E97" i="5"/>
  <c r="D98" i="5" s="1"/>
  <c r="I97" i="5" l="1"/>
  <c r="J97" i="5" s="1"/>
  <c r="G98" i="5"/>
  <c r="H98" i="5" s="1"/>
  <c r="K98" i="5" s="1"/>
  <c r="E98" i="5"/>
  <c r="G99" i="5" s="1"/>
  <c r="H99" i="5" s="1"/>
  <c r="F98" i="5"/>
  <c r="I98" i="5" l="1"/>
  <c r="J98" i="5" s="1"/>
  <c r="D99" i="5"/>
  <c r="E99" i="5" s="1"/>
  <c r="D100" i="5" s="1"/>
  <c r="I99" i="5"/>
  <c r="J99" i="5" s="1"/>
  <c r="K99" i="5"/>
  <c r="F99" i="5" l="1"/>
  <c r="G100" i="5"/>
  <c r="H100" i="5" s="1"/>
  <c r="I100" i="5" s="1"/>
  <c r="J100" i="5" s="1"/>
  <c r="F100" i="5"/>
  <c r="E100" i="5"/>
  <c r="G101" i="5" s="1"/>
  <c r="H101" i="5" s="1"/>
  <c r="K100" i="5" l="1"/>
  <c r="D101" i="5"/>
  <c r="F101" i="5" s="1"/>
  <c r="K101" i="5"/>
  <c r="I101" i="5"/>
  <c r="J101" i="5" s="1"/>
  <c r="E101" i="5" l="1"/>
  <c r="D102" i="5" s="1"/>
  <c r="F102" i="5" s="1"/>
  <c r="E102" i="5" l="1"/>
  <c r="G103" i="5" s="1"/>
  <c r="H103" i="5" s="1"/>
  <c r="G102" i="5"/>
  <c r="H102" i="5" s="1"/>
  <c r="K102" i="5" s="1"/>
  <c r="D103" i="5" l="1"/>
  <c r="F103" i="5" s="1"/>
  <c r="I102" i="5"/>
  <c r="J102" i="5" s="1"/>
  <c r="I103" i="5"/>
  <c r="J103" i="5" s="1"/>
  <c r="K103" i="5"/>
  <c r="E103" i="5" l="1"/>
  <c r="D104" i="5" s="1"/>
  <c r="E104" i="5" s="1"/>
  <c r="D105" i="5" s="1"/>
  <c r="F104" i="5" l="1"/>
  <c r="G104" i="5"/>
  <c r="H104" i="5" s="1"/>
  <c r="K104" i="5" s="1"/>
  <c r="G105" i="5"/>
  <c r="H105" i="5" s="1"/>
  <c r="K105" i="5" s="1"/>
  <c r="F105" i="5"/>
  <c r="E105" i="5"/>
  <c r="D106" i="5" s="1"/>
  <c r="I104" i="5" l="1"/>
  <c r="J104" i="5" s="1"/>
  <c r="I105" i="5"/>
  <c r="J105" i="5" s="1"/>
  <c r="G106" i="5"/>
  <c r="H106" i="5" s="1"/>
  <c r="K106" i="5" s="1"/>
  <c r="F106" i="5"/>
  <c r="E106" i="5"/>
  <c r="D107" i="5" s="1"/>
  <c r="I106" i="5" l="1"/>
  <c r="J106" i="5" s="1"/>
  <c r="E107" i="5"/>
  <c r="D108" i="5" s="1"/>
  <c r="F107" i="5"/>
  <c r="G107" i="5"/>
  <c r="H107" i="5" s="1"/>
  <c r="G108" i="5" l="1"/>
  <c r="H108" i="5" s="1"/>
  <c r="K108" i="5" s="1"/>
  <c r="K107" i="5"/>
  <c r="I107" i="5"/>
  <c r="J107" i="5" s="1"/>
  <c r="F108" i="5"/>
  <c r="E108" i="5"/>
  <c r="D109" i="5" s="1"/>
  <c r="I108" i="5" l="1"/>
  <c r="J108" i="5" s="1"/>
  <c r="F109" i="5"/>
  <c r="E109" i="5"/>
  <c r="D110" i="5" s="1"/>
  <c r="G109" i="5"/>
  <c r="H109" i="5" s="1"/>
  <c r="E110" i="5" l="1"/>
  <c r="G111" i="5" s="1"/>
  <c r="H111" i="5" s="1"/>
  <c r="F110" i="5"/>
  <c r="K109" i="5"/>
  <c r="I109" i="5"/>
  <c r="J109" i="5" s="1"/>
  <c r="G110" i="5"/>
  <c r="H110" i="5" s="1"/>
  <c r="D111" i="5" l="1"/>
  <c r="E111" i="5" s="1"/>
  <c r="K110" i="5"/>
  <c r="I110" i="5"/>
  <c r="J110" i="5" s="1"/>
  <c r="I111" i="5"/>
  <c r="J111" i="5" s="1"/>
  <c r="K111" i="5"/>
  <c r="G112" i="5" l="1"/>
  <c r="H112" i="5" s="1"/>
  <c r="K112" i="5" s="1"/>
  <c r="D112" i="5"/>
  <c r="E112" i="5" s="1"/>
  <c r="G113" i="5" s="1"/>
  <c r="H113" i="5" s="1"/>
  <c r="F111" i="5"/>
  <c r="F112" i="5" l="1"/>
  <c r="I112" i="5"/>
  <c r="J112" i="5" s="1"/>
  <c r="K113" i="5"/>
  <c r="I113" i="5"/>
  <c r="J113" i="5" s="1"/>
  <c r="D113" i="5"/>
  <c r="E113" i="5" l="1"/>
  <c r="D114" i="5" s="1"/>
  <c r="F113" i="5"/>
  <c r="G114" i="5" l="1"/>
  <c r="H114" i="5" s="1"/>
  <c r="K114" i="5" s="1"/>
  <c r="F114" i="5"/>
  <c r="E114" i="5"/>
  <c r="D115" i="5" s="1"/>
  <c r="I114" i="5" l="1"/>
  <c r="J114" i="5" s="1"/>
  <c r="E115" i="5"/>
  <c r="G116" i="5" s="1"/>
  <c r="H116" i="5" s="1"/>
  <c r="F115" i="5"/>
  <c r="G115" i="5"/>
  <c r="H115" i="5" s="1"/>
  <c r="D116" i="5" l="1"/>
  <c r="E116" i="5" s="1"/>
  <c r="D117" i="5" s="1"/>
  <c r="K115" i="5"/>
  <c r="I115" i="5"/>
  <c r="J115" i="5" s="1"/>
  <c r="K116" i="5"/>
  <c r="I116" i="5"/>
  <c r="J116" i="5" s="1"/>
  <c r="F116" i="5" l="1"/>
  <c r="G117" i="5"/>
  <c r="H117" i="5" s="1"/>
  <c r="K117" i="5" s="1"/>
  <c r="E117" i="5"/>
  <c r="D118" i="5" s="1"/>
  <c r="F117" i="5"/>
  <c r="I117" i="5" l="1"/>
  <c r="J117" i="5" s="1"/>
  <c r="G118" i="5"/>
  <c r="H118" i="5" s="1"/>
  <c r="I118" i="5" s="1"/>
  <c r="J118" i="5" s="1"/>
  <c r="E118" i="5"/>
  <c r="D119" i="5" s="1"/>
  <c r="F118" i="5"/>
  <c r="K118" i="5" l="1"/>
  <c r="G119" i="5"/>
  <c r="H119" i="5" s="1"/>
  <c r="I119" i="5" s="1"/>
  <c r="J119" i="5" s="1"/>
  <c r="F119" i="5"/>
  <c r="E119" i="5"/>
  <c r="G120" i="5" s="1"/>
  <c r="H120" i="5" s="1"/>
  <c r="K119" i="5" l="1"/>
  <c r="D120" i="5"/>
  <c r="F120" i="5" s="1"/>
  <c r="K120" i="5"/>
  <c r="I120" i="5"/>
  <c r="J120" i="5" s="1"/>
  <c r="E120" i="5" l="1"/>
  <c r="G121" i="5" s="1"/>
  <c r="H121" i="5" s="1"/>
  <c r="I121" i="5" s="1"/>
  <c r="J121" i="5" s="1"/>
  <c r="D121" i="5" l="1"/>
  <c r="E121" i="5" s="1"/>
  <c r="D122" i="5" s="1"/>
  <c r="K121" i="5"/>
  <c r="F121" i="5" l="1"/>
  <c r="G122" i="5"/>
  <c r="H122" i="5" s="1"/>
  <c r="I122" i="5" s="1"/>
  <c r="J122" i="5" s="1"/>
  <c r="E122" i="5"/>
  <c r="D123" i="5" s="1"/>
  <c r="F122" i="5"/>
  <c r="K122" i="5" l="1"/>
  <c r="G123" i="5"/>
  <c r="H123" i="5" s="1"/>
  <c r="K123" i="5" s="1"/>
  <c r="E123" i="5"/>
  <c r="D124" i="5" s="1"/>
  <c r="F123" i="5"/>
  <c r="I123" i="5" l="1"/>
  <c r="J123" i="5" s="1"/>
  <c r="G124" i="5"/>
  <c r="H124" i="5" s="1"/>
  <c r="K124" i="5" s="1"/>
  <c r="F124" i="5"/>
  <c r="E124" i="5"/>
  <c r="G125" i="5" s="1"/>
  <c r="H125" i="5" s="1"/>
  <c r="I124" i="5" l="1"/>
  <c r="J124" i="5" s="1"/>
  <c r="D125" i="5"/>
  <c r="E125" i="5" s="1"/>
  <c r="I125" i="5"/>
  <c r="J125" i="5" s="1"/>
  <c r="K125" i="5"/>
  <c r="F125" i="5" l="1"/>
  <c r="D126" i="5"/>
  <c r="E126" i="5" s="1"/>
  <c r="D127" i="5" s="1"/>
  <c r="G126" i="5"/>
  <c r="H126" i="5" s="1"/>
  <c r="K126" i="5" s="1"/>
  <c r="F126" i="5" l="1"/>
  <c r="G127" i="5"/>
  <c r="H127" i="5" s="1"/>
  <c r="K127" i="5" s="1"/>
  <c r="I126" i="5"/>
  <c r="J126" i="5" s="1"/>
  <c r="F127" i="5"/>
  <c r="E127" i="5"/>
  <c r="G128" i="5" s="1"/>
  <c r="H128" i="5" s="1"/>
  <c r="I127" i="5" l="1"/>
  <c r="J127" i="5" s="1"/>
  <c r="D128" i="5"/>
  <c r="E128" i="5" s="1"/>
  <c r="I128" i="5"/>
  <c r="J128" i="5" s="1"/>
  <c r="K128" i="5"/>
  <c r="F128" i="5" l="1"/>
  <c r="D129" i="5"/>
  <c r="E129" i="5" s="1"/>
  <c r="G129" i="5"/>
  <c r="H129" i="5" s="1"/>
  <c r="K129" i="5" s="1"/>
  <c r="F129" i="5" l="1"/>
  <c r="I129" i="5"/>
  <c r="J129" i="5" s="1"/>
  <c r="G130" i="5"/>
  <c r="H130" i="5" s="1"/>
  <c r="D130" i="5"/>
  <c r="E130" i="5" l="1"/>
  <c r="D131" i="5" s="1"/>
  <c r="F130" i="5"/>
  <c r="K130" i="5"/>
  <c r="I130" i="5"/>
  <c r="J130" i="5" s="1"/>
  <c r="G131" i="5" l="1"/>
  <c r="H131" i="5" s="1"/>
  <c r="I131" i="5" s="1"/>
  <c r="J131" i="5" s="1"/>
  <c r="E131" i="5"/>
  <c r="D132" i="5" s="1"/>
  <c r="F131" i="5"/>
  <c r="K131" i="5" l="1"/>
  <c r="G132" i="5"/>
  <c r="H132" i="5" s="1"/>
  <c r="K132" i="5" s="1"/>
  <c r="F132" i="5"/>
  <c r="E132" i="5"/>
  <c r="D133" i="5" s="1"/>
  <c r="I132" i="5" l="1"/>
  <c r="J132" i="5" s="1"/>
  <c r="G133" i="5"/>
  <c r="H133" i="5" s="1"/>
  <c r="K133" i="5" s="1"/>
  <c r="E133" i="5"/>
  <c r="G134" i="5" s="1"/>
  <c r="H134" i="5" s="1"/>
  <c r="F133" i="5"/>
  <c r="I133" i="5" l="1"/>
  <c r="J133" i="5" s="1"/>
  <c r="D134" i="5"/>
  <c r="E134" i="5" s="1"/>
  <c r="D135" i="5" s="1"/>
  <c r="K134" i="5"/>
  <c r="I134" i="5"/>
  <c r="J134" i="5" s="1"/>
  <c r="F134" i="5" l="1"/>
  <c r="G135" i="5"/>
  <c r="H135" i="5" s="1"/>
  <c r="K135" i="5" s="1"/>
  <c r="E135" i="5"/>
  <c r="F135" i="5"/>
  <c r="I135" i="5" l="1"/>
  <c r="J135" i="5" s="1"/>
  <c r="G136" i="5"/>
  <c r="H136" i="5" s="1"/>
  <c r="D136" i="5"/>
  <c r="E136" i="5" l="1"/>
  <c r="G137" i="5" s="1"/>
  <c r="H137" i="5" s="1"/>
  <c r="F136" i="5"/>
  <c r="K136" i="5"/>
  <c r="I136" i="5"/>
  <c r="J136" i="5" s="1"/>
  <c r="D137" i="5" l="1"/>
  <c r="F137" i="5" s="1"/>
  <c r="I137" i="5"/>
  <c r="J137" i="5" s="1"/>
  <c r="K137" i="5"/>
  <c r="E137" i="5" l="1"/>
  <c r="D138" i="5" s="1"/>
  <c r="F138" i="5" s="1"/>
  <c r="E138" i="5" l="1"/>
  <c r="D139" i="5" s="1"/>
  <c r="F139" i="5" s="1"/>
  <c r="G138" i="5"/>
  <c r="H138" i="5" s="1"/>
  <c r="K138" i="5" s="1"/>
  <c r="G139" i="5" l="1"/>
  <c r="H139" i="5" s="1"/>
  <c r="K139" i="5" s="1"/>
  <c r="E139" i="5"/>
  <c r="D140" i="5" s="1"/>
  <c r="E140" i="5" s="1"/>
  <c r="D141" i="5" s="1"/>
  <c r="I138" i="5"/>
  <c r="J138" i="5" s="1"/>
  <c r="I139" i="5" l="1"/>
  <c r="J139" i="5" s="1"/>
  <c r="G140" i="5"/>
  <c r="H140" i="5" s="1"/>
  <c r="I140" i="5" s="1"/>
  <c r="J140" i="5" s="1"/>
  <c r="F140" i="5"/>
  <c r="G141" i="5"/>
  <c r="H141" i="5" s="1"/>
  <c r="I141" i="5" s="1"/>
  <c r="J141" i="5" s="1"/>
  <c r="E141" i="5"/>
  <c r="D142" i="5" s="1"/>
  <c r="F141" i="5"/>
  <c r="K140" i="5" l="1"/>
  <c r="K141" i="5"/>
  <c r="G142" i="5"/>
  <c r="H142" i="5" s="1"/>
  <c r="K142" i="5" s="1"/>
  <c r="E142" i="5"/>
  <c r="D143" i="5" s="1"/>
  <c r="F142" i="5"/>
  <c r="I142" i="5" l="1"/>
  <c r="J142" i="5" s="1"/>
  <c r="G143" i="5"/>
  <c r="H143" i="5" s="1"/>
  <c r="K143" i="5" s="1"/>
  <c r="F143" i="5"/>
  <c r="E143" i="5"/>
  <c r="G144" i="5" s="1"/>
  <c r="H144" i="5" s="1"/>
  <c r="I143" i="5" l="1"/>
  <c r="J143" i="5" s="1"/>
  <c r="D144" i="5"/>
  <c r="F144" i="5" s="1"/>
  <c r="I144" i="5"/>
  <c r="J144" i="5" s="1"/>
  <c r="K144" i="5"/>
  <c r="E144" i="5" l="1"/>
  <c r="G145" i="5" l="1"/>
  <c r="H145" i="5" s="1"/>
  <c r="D145" i="5"/>
  <c r="F145" i="5" l="1"/>
  <c r="E145" i="5"/>
  <c r="D146" i="5" s="1"/>
  <c r="K145" i="5"/>
  <c r="I145" i="5"/>
  <c r="J145" i="5" s="1"/>
  <c r="E146" i="5" l="1"/>
  <c r="F146" i="5"/>
  <c r="G146" i="5"/>
  <c r="H146" i="5" s="1"/>
  <c r="K146" i="5" l="1"/>
  <c r="I146" i="5"/>
  <c r="J146" i="5" s="1"/>
  <c r="D147" i="5"/>
  <c r="G147" i="5"/>
  <c r="H147" i="5" s="1"/>
  <c r="I147" i="5" l="1"/>
  <c r="J147" i="5" s="1"/>
  <c r="K147" i="5"/>
  <c r="E147" i="5"/>
  <c r="G148" i="5" s="1"/>
  <c r="H148" i="5" s="1"/>
  <c r="F147" i="5"/>
  <c r="D148" i="5" l="1"/>
  <c r="F148" i="5" s="1"/>
  <c r="K148" i="5"/>
  <c r="I148" i="5"/>
  <c r="J148" i="5" s="1"/>
  <c r="E148" i="5" l="1"/>
  <c r="D149" i="5" s="1"/>
  <c r="G149" i="5" l="1"/>
  <c r="H149" i="5" s="1"/>
  <c r="I149" i="5" s="1"/>
  <c r="J149" i="5" s="1"/>
  <c r="E149" i="5"/>
  <c r="G150" i="5" s="1"/>
  <c r="H150" i="5" s="1"/>
  <c r="F149" i="5"/>
  <c r="K149" i="5" l="1"/>
  <c r="D150" i="5"/>
  <c r="E150" i="5" s="1"/>
  <c r="K150" i="5"/>
  <c r="I150" i="5"/>
  <c r="J150" i="5" s="1"/>
  <c r="F150" i="5" l="1"/>
  <c r="D151" i="5"/>
  <c r="G151" i="5"/>
  <c r="H151" i="5" s="1"/>
  <c r="K151" i="5" l="1"/>
  <c r="I151" i="5"/>
  <c r="J151" i="5" s="1"/>
  <c r="F151" i="5"/>
  <c r="E151" i="5"/>
  <c r="G152" i="5" s="1"/>
  <c r="H152" i="5" s="1"/>
  <c r="D152" i="5" l="1"/>
  <c r="E152" i="5" s="1"/>
  <c r="K152" i="5"/>
  <c r="I152" i="5"/>
  <c r="J152" i="5" s="1"/>
  <c r="F152" i="5" l="1"/>
  <c r="G153" i="5"/>
  <c r="H153" i="5" s="1"/>
  <c r="D153" i="5"/>
  <c r="F153" i="5" l="1"/>
  <c r="E153" i="5"/>
  <c r="K153" i="5"/>
  <c r="I153" i="5"/>
  <c r="J153" i="5" s="1"/>
  <c r="D154" i="5" l="1"/>
  <c r="G154" i="5"/>
  <c r="H154" i="5" s="1"/>
  <c r="K154" i="5" l="1"/>
  <c r="I154" i="5"/>
  <c r="J154" i="5" s="1"/>
  <c r="F154" i="5"/>
  <c r="E154" i="5"/>
  <c r="D155" i="5" s="1"/>
  <c r="E155" i="5" l="1"/>
  <c r="G156" i="5" s="1"/>
  <c r="H156" i="5" s="1"/>
  <c r="F155" i="5"/>
  <c r="G155" i="5"/>
  <c r="H155" i="5" s="1"/>
  <c r="D156" i="5" l="1"/>
  <c r="E156" i="5" s="1"/>
  <c r="D157" i="5" s="1"/>
  <c r="K155" i="5"/>
  <c r="I155" i="5"/>
  <c r="J155" i="5" s="1"/>
  <c r="I156" i="5"/>
  <c r="J156" i="5" s="1"/>
  <c r="K156" i="5"/>
  <c r="F156" i="5" l="1"/>
  <c r="G157" i="5"/>
  <c r="H157" i="5" s="1"/>
  <c r="K157" i="5" s="1"/>
  <c r="F157" i="5"/>
  <c r="E157" i="5"/>
  <c r="G158" i="5" s="1"/>
  <c r="H158" i="5" s="1"/>
  <c r="I157" i="5" l="1"/>
  <c r="J157" i="5" s="1"/>
  <c r="I158" i="5"/>
  <c r="J158" i="5" s="1"/>
  <c r="K158" i="5"/>
  <c r="D158" i="5"/>
  <c r="F158" i="5" l="1"/>
  <c r="E158" i="5"/>
  <c r="D159" i="5" s="1"/>
  <c r="E159" i="5" l="1"/>
  <c r="D160" i="5" s="1"/>
  <c r="F159" i="5"/>
  <c r="G159" i="5"/>
  <c r="H159" i="5" s="1"/>
  <c r="G160" i="5" l="1"/>
  <c r="H160" i="5" s="1"/>
  <c r="K160" i="5" s="1"/>
  <c r="I159" i="5"/>
  <c r="J159" i="5" s="1"/>
  <c r="K159" i="5"/>
  <c r="F160" i="5"/>
  <c r="E160" i="5"/>
  <c r="G161" i="5" s="1"/>
  <c r="H161" i="5" s="1"/>
  <c r="I160" i="5" l="1"/>
  <c r="J160" i="5" s="1"/>
  <c r="D161" i="5"/>
  <c r="F161" i="5" s="1"/>
  <c r="I161" i="5"/>
  <c r="J161" i="5" s="1"/>
  <c r="K161" i="5"/>
  <c r="E161" i="5" l="1"/>
  <c r="D162" i="5" s="1"/>
  <c r="E162" i="5" s="1"/>
  <c r="G163" i="5" s="1"/>
  <c r="H163" i="5" s="1"/>
  <c r="F162" i="5" l="1"/>
  <c r="G162" i="5"/>
  <c r="H162" i="5" s="1"/>
  <c r="I162" i="5" s="1"/>
  <c r="J162" i="5" s="1"/>
  <c r="D163" i="5"/>
  <c r="F163" i="5" s="1"/>
  <c r="K163" i="5"/>
  <c r="I163" i="5"/>
  <c r="J163" i="5" s="1"/>
  <c r="K162" i="5" l="1"/>
  <c r="E163" i="5"/>
  <c r="D164" i="5" s="1"/>
  <c r="F164" i="5" s="1"/>
  <c r="G164" i="5" l="1"/>
  <c r="H164" i="5" s="1"/>
  <c r="K164" i="5" s="1"/>
  <c r="E164" i="5"/>
  <c r="D165" i="5" s="1"/>
  <c r="G165" i="5" l="1"/>
  <c r="H165" i="5" s="1"/>
  <c r="K165" i="5" s="1"/>
  <c r="I164" i="5"/>
  <c r="J164" i="5" s="1"/>
  <c r="E165" i="5"/>
  <c r="D166" i="5" s="1"/>
  <c r="F165" i="5"/>
  <c r="I165" i="5" l="1"/>
  <c r="J165" i="5" s="1"/>
  <c r="G166" i="5"/>
  <c r="H166" i="5" s="1"/>
  <c r="I166" i="5" s="1"/>
  <c r="J166" i="5" s="1"/>
  <c r="F166" i="5"/>
  <c r="E166" i="5"/>
  <c r="D167" i="5" s="1"/>
  <c r="K166" i="5" l="1"/>
  <c r="G167" i="5"/>
  <c r="H167" i="5" s="1"/>
  <c r="K167" i="5" s="1"/>
  <c r="E167" i="5"/>
  <c r="D168" i="5" s="1"/>
  <c r="F167" i="5"/>
  <c r="I167" i="5" l="1"/>
  <c r="J167" i="5" s="1"/>
  <c r="G168" i="5"/>
  <c r="H168" i="5" s="1"/>
  <c r="K168" i="5" s="1"/>
  <c r="F168" i="5"/>
  <c r="E168" i="5"/>
  <c r="G169" i="5" s="1"/>
  <c r="H169" i="5" s="1"/>
  <c r="I168" i="5" l="1"/>
  <c r="J168" i="5" s="1"/>
  <c r="D169" i="5"/>
  <c r="F169" i="5" s="1"/>
  <c r="I169" i="5"/>
  <c r="J169" i="5" s="1"/>
  <c r="K169" i="5"/>
  <c r="E169" i="5" l="1"/>
  <c r="D170" i="5" s="1"/>
  <c r="G170" i="5" l="1"/>
  <c r="H170" i="5" s="1"/>
  <c r="I170" i="5" s="1"/>
  <c r="J170" i="5" s="1"/>
  <c r="F170" i="5"/>
  <c r="E170" i="5"/>
  <c r="G171" i="5" s="1"/>
  <c r="H171" i="5" s="1"/>
  <c r="K170" i="5" l="1"/>
  <c r="D171" i="5"/>
  <c r="F171" i="5" s="1"/>
  <c r="K171" i="5"/>
  <c r="I171" i="5"/>
  <c r="J171" i="5" s="1"/>
  <c r="E171" i="5" l="1"/>
  <c r="G172" i="5" s="1"/>
  <c r="H172" i="5" s="1"/>
  <c r="I172" i="5" s="1"/>
  <c r="J172" i="5" s="1"/>
  <c r="K172" i="5" l="1"/>
  <c r="D172" i="5"/>
  <c r="F172" i="5" s="1"/>
  <c r="E172" i="5" l="1"/>
  <c r="D173" i="5" s="1"/>
  <c r="F173" i="5" s="1"/>
  <c r="E173" i="5" l="1"/>
  <c r="D174" i="5" s="1"/>
  <c r="F174" i="5" s="1"/>
  <c r="G173" i="5"/>
  <c r="H173" i="5" s="1"/>
  <c r="G174" i="5" l="1"/>
  <c r="H174" i="5" s="1"/>
  <c r="I174" i="5" s="1"/>
  <c r="J174" i="5" s="1"/>
  <c r="E174" i="5"/>
  <c r="G175" i="5" s="1"/>
  <c r="H175" i="5" s="1"/>
  <c r="I175" i="5" s="1"/>
  <c r="J175" i="5" s="1"/>
  <c r="I173" i="5"/>
  <c r="J173" i="5" s="1"/>
  <c r="K173" i="5"/>
  <c r="D175" i="5" l="1"/>
  <c r="F175" i="5" s="1"/>
  <c r="K175" i="5"/>
  <c r="K174" i="5"/>
  <c r="E175" i="5" l="1"/>
  <c r="D176" i="5" s="1"/>
  <c r="E176" i="5" s="1"/>
  <c r="D177" i="5" s="1"/>
  <c r="G176" i="5" l="1"/>
  <c r="H176" i="5" s="1"/>
  <c r="K176" i="5" s="1"/>
  <c r="F176" i="5"/>
  <c r="G177" i="5"/>
  <c r="H177" i="5" s="1"/>
  <c r="I177" i="5" s="1"/>
  <c r="J177" i="5" s="1"/>
  <c r="F177" i="5"/>
  <c r="E177" i="5"/>
  <c r="D178" i="5" s="1"/>
  <c r="I176" i="5" l="1"/>
  <c r="J176" i="5" s="1"/>
  <c r="K177" i="5"/>
  <c r="G178" i="5"/>
  <c r="H178" i="5" s="1"/>
  <c r="I178" i="5" s="1"/>
  <c r="J178" i="5" s="1"/>
  <c r="F178" i="5"/>
  <c r="E178" i="5"/>
  <c r="D179" i="5" s="1"/>
  <c r="K178" i="5" l="1"/>
  <c r="G179" i="5"/>
  <c r="H179" i="5" s="1"/>
  <c r="I179" i="5" s="1"/>
  <c r="J179" i="5" s="1"/>
  <c r="F179" i="5"/>
  <c r="E179" i="5"/>
  <c r="D180" i="5" s="1"/>
  <c r="K179" i="5"/>
  <c r="F180" i="5" l="1"/>
  <c r="E180" i="5"/>
  <c r="D181" i="5" s="1"/>
  <c r="G180" i="5"/>
  <c r="H180" i="5" s="1"/>
  <c r="G181" i="5" l="1"/>
  <c r="H181" i="5" s="1"/>
  <c r="K181" i="5" s="1"/>
  <c r="K180" i="5"/>
  <c r="I180" i="5"/>
  <c r="J180" i="5" s="1"/>
  <c r="E181" i="5"/>
  <c r="D182" i="5" s="1"/>
  <c r="F181" i="5"/>
  <c r="I181" i="5" l="1"/>
  <c r="J181" i="5" s="1"/>
  <c r="G182" i="5"/>
  <c r="H182" i="5" s="1"/>
  <c r="I182" i="5" s="1"/>
  <c r="J182" i="5" s="1"/>
  <c r="E182" i="5"/>
  <c r="D183" i="5" s="1"/>
  <c r="F182" i="5"/>
  <c r="K182" i="5" l="1"/>
  <c r="F183" i="5"/>
  <c r="E183" i="5"/>
  <c r="D184" i="5" s="1"/>
  <c r="G183" i="5"/>
  <c r="H183" i="5" s="1"/>
  <c r="E184" i="5" l="1"/>
  <c r="D185" i="5" s="1"/>
  <c r="F184" i="5"/>
  <c r="K183" i="5"/>
  <c r="I183" i="5"/>
  <c r="J183" i="5" s="1"/>
  <c r="G184" i="5"/>
  <c r="H184" i="5" s="1"/>
  <c r="G185" i="5" l="1"/>
  <c r="H185" i="5" s="1"/>
  <c r="K185" i="5" s="1"/>
  <c r="K184" i="5"/>
  <c r="I184" i="5"/>
  <c r="J184" i="5" s="1"/>
  <c r="E185" i="5"/>
  <c r="D186" i="5" s="1"/>
  <c r="F185" i="5"/>
  <c r="I185" i="5" l="1"/>
  <c r="J185" i="5" s="1"/>
  <c r="G186" i="5"/>
  <c r="H186" i="5" s="1"/>
  <c r="K186" i="5" s="1"/>
  <c r="F186" i="5"/>
  <c r="E186" i="5"/>
  <c r="D187" i="5" s="1"/>
  <c r="I186" i="5" l="1"/>
  <c r="J186" i="5" s="1"/>
  <c r="G187" i="5"/>
  <c r="H187" i="5" s="1"/>
  <c r="F187" i="5"/>
  <c r="E187" i="5"/>
  <c r="D188" i="5" s="1"/>
  <c r="F188" i="5" l="1"/>
  <c r="E188" i="5"/>
  <c r="D189" i="5" s="1"/>
  <c r="G188" i="5"/>
  <c r="H188" i="5" s="1"/>
  <c r="K187" i="5"/>
  <c r="I187" i="5"/>
  <c r="J187" i="5" s="1"/>
  <c r="G189" i="5" l="1"/>
  <c r="H189" i="5" s="1"/>
  <c r="K189" i="5" s="1"/>
  <c r="K188" i="5"/>
  <c r="I188" i="5"/>
  <c r="J188" i="5" s="1"/>
  <c r="F189" i="5"/>
  <c r="E189" i="5"/>
  <c r="G190" i="5" s="1"/>
  <c r="H190" i="5" s="1"/>
  <c r="I189" i="5" l="1"/>
  <c r="J189" i="5" s="1"/>
  <c r="D190" i="5"/>
  <c r="F190" i="5" s="1"/>
  <c r="K190" i="5"/>
  <c r="I190" i="5"/>
  <c r="J190" i="5" s="1"/>
  <c r="E190" i="5" l="1"/>
  <c r="D191" i="5" s="1"/>
  <c r="E191" i="5" s="1"/>
  <c r="G191" i="5" l="1"/>
  <c r="H191" i="5" s="1"/>
  <c r="I191" i="5" s="1"/>
  <c r="J191" i="5" s="1"/>
  <c r="D192" i="5"/>
  <c r="E192" i="5" s="1"/>
  <c r="G192" i="5"/>
  <c r="H192" i="5" s="1"/>
  <c r="I192" i="5" s="1"/>
  <c r="J192" i="5" s="1"/>
  <c r="F191" i="5"/>
  <c r="F192" i="5" l="1"/>
  <c r="K191" i="5"/>
  <c r="K192" i="5"/>
  <c r="D193" i="5"/>
  <c r="G193" i="5"/>
  <c r="H193" i="5" s="1"/>
  <c r="I193" i="5" l="1"/>
  <c r="J193" i="5" s="1"/>
  <c r="K193" i="5"/>
  <c r="E193" i="5"/>
  <c r="G194" i="5" s="1"/>
  <c r="H194" i="5" s="1"/>
  <c r="F193" i="5"/>
  <c r="D194" i="5" l="1"/>
  <c r="F194" i="5" s="1"/>
  <c r="I194" i="5"/>
  <c r="J194" i="5" s="1"/>
  <c r="K194" i="5"/>
  <c r="E194" i="5" l="1"/>
  <c r="G195" i="5" s="1"/>
  <c r="H195" i="5" s="1"/>
  <c r="K195" i="5" s="1"/>
  <c r="D195" i="5" l="1"/>
  <c r="F195" i="5" s="1"/>
  <c r="I195" i="5"/>
  <c r="J195" i="5" s="1"/>
  <c r="E195" i="5" l="1"/>
  <c r="D196" i="5" s="1"/>
  <c r="E196" i="5" s="1"/>
  <c r="D197" i="5" s="1"/>
  <c r="E197" i="5" s="1"/>
  <c r="G198" i="5" s="1"/>
  <c r="H198" i="5" s="1"/>
  <c r="F197" i="5" l="1"/>
  <c r="G197" i="5"/>
  <c r="H197" i="5" s="1"/>
  <c r="I197" i="5" s="1"/>
  <c r="J197" i="5" s="1"/>
  <c r="F196" i="5"/>
  <c r="G196" i="5"/>
  <c r="H196" i="5" s="1"/>
  <c r="D198" i="5"/>
  <c r="E198" i="5" s="1"/>
  <c r="I198" i="5"/>
  <c r="J198" i="5" s="1"/>
  <c r="K198" i="5"/>
  <c r="K197" i="5" l="1"/>
  <c r="D199" i="5"/>
  <c r="K196" i="5"/>
  <c r="I196" i="5"/>
  <c r="J196" i="5" s="1"/>
  <c r="F198" i="5"/>
  <c r="G199" i="5"/>
  <c r="H199" i="5" s="1"/>
  <c r="I199" i="5" s="1"/>
  <c r="J199" i="5" s="1"/>
  <c r="E199" i="5"/>
  <c r="F199" i="5"/>
  <c r="K199" i="5" l="1"/>
  <c r="D200" i="5"/>
  <c r="G200" i="5"/>
  <c r="H200" i="5" s="1"/>
  <c r="K200" i="5" l="1"/>
  <c r="I200" i="5"/>
  <c r="J200" i="5" s="1"/>
  <c r="E200" i="5"/>
  <c r="D201" i="5" s="1"/>
  <c r="F200" i="5"/>
  <c r="G201" i="5" l="1"/>
  <c r="H201" i="5" s="1"/>
  <c r="K201" i="5" s="1"/>
  <c r="F201" i="5"/>
  <c r="E201" i="5"/>
  <c r="D202" i="5" s="1"/>
  <c r="I201" i="5" l="1"/>
  <c r="J201" i="5" s="1"/>
  <c r="E202" i="5"/>
  <c r="D203" i="5" s="1"/>
  <c r="F202" i="5"/>
  <c r="G202" i="5"/>
  <c r="H202" i="5" s="1"/>
  <c r="G203" i="5" l="1"/>
  <c r="H203" i="5" s="1"/>
  <c r="K203" i="5" s="1"/>
  <c r="K202" i="5"/>
  <c r="I202" i="5"/>
  <c r="J202" i="5" s="1"/>
  <c r="F203" i="5"/>
  <c r="E203" i="5"/>
  <c r="G204" i="5" s="1"/>
  <c r="H204" i="5" s="1"/>
  <c r="I203" i="5" l="1"/>
  <c r="J203" i="5" s="1"/>
  <c r="D204" i="5"/>
  <c r="E204" i="5" s="1"/>
  <c r="K204" i="5"/>
  <c r="I204" i="5"/>
  <c r="J204" i="5" s="1"/>
  <c r="D205" i="5" l="1"/>
  <c r="E205" i="5" s="1"/>
  <c r="G205" i="5"/>
  <c r="H205" i="5" s="1"/>
  <c r="K205" i="5" s="1"/>
  <c r="F204" i="5"/>
  <c r="F205" i="5" l="1"/>
  <c r="I205" i="5"/>
  <c r="J205" i="5" s="1"/>
  <c r="D206" i="5"/>
  <c r="G206" i="5"/>
  <c r="H206" i="5" s="1"/>
  <c r="K206" i="5" l="1"/>
  <c r="I206" i="5"/>
  <c r="J206" i="5" s="1"/>
  <c r="F206" i="5"/>
  <c r="E206" i="5"/>
  <c r="D207" i="5" s="1"/>
  <c r="G207" i="5" l="1"/>
  <c r="H207" i="5" s="1"/>
  <c r="I207" i="5" s="1"/>
  <c r="J207" i="5" s="1"/>
  <c r="E207" i="5"/>
  <c r="D208" i="5" s="1"/>
  <c r="F207" i="5"/>
  <c r="K207" i="5" l="1"/>
  <c r="G208" i="5"/>
  <c r="H208" i="5" s="1"/>
  <c r="I208" i="5" s="1"/>
  <c r="J208" i="5" s="1"/>
  <c r="E208" i="5"/>
  <c r="D209" i="5" s="1"/>
  <c r="F208" i="5"/>
  <c r="K208" i="5" l="1"/>
  <c r="G209" i="5"/>
  <c r="H209" i="5" s="1"/>
  <c r="I209" i="5" s="1"/>
  <c r="J209" i="5" s="1"/>
  <c r="E209" i="5"/>
  <c r="D210" i="5" s="1"/>
  <c r="F209" i="5"/>
  <c r="K209" i="5" l="1"/>
  <c r="G210" i="5"/>
  <c r="H210" i="5" s="1"/>
  <c r="K210" i="5" s="1"/>
  <c r="E210" i="5"/>
  <c r="G211" i="5" s="1"/>
  <c r="H211" i="5" s="1"/>
  <c r="F210" i="5"/>
  <c r="I210" i="5" l="1"/>
  <c r="J210" i="5" s="1"/>
  <c r="D211" i="5"/>
  <c r="E211" i="5" s="1"/>
  <c r="K211" i="5"/>
  <c r="I211" i="5"/>
  <c r="J211" i="5" s="1"/>
  <c r="G212" i="5" l="1"/>
  <c r="H212" i="5" s="1"/>
  <c r="I212" i="5" s="1"/>
  <c r="J212" i="5" s="1"/>
  <c r="D212" i="5"/>
  <c r="E212" i="5" s="1"/>
  <c r="F211" i="5"/>
  <c r="K212" i="5" l="1"/>
  <c r="F212" i="5"/>
  <c r="D213" i="5"/>
  <c r="G213" i="5"/>
  <c r="H213" i="5" s="1"/>
  <c r="I213" i="5" l="1"/>
  <c r="J213" i="5" s="1"/>
  <c r="K213" i="5"/>
  <c r="F213" i="5"/>
  <c r="E213" i="5"/>
  <c r="G214" i="5" s="1"/>
  <c r="H214" i="5" s="1"/>
  <c r="D214" i="5" l="1"/>
  <c r="F214" i="5" s="1"/>
  <c r="K214" i="5"/>
  <c r="I214" i="5"/>
  <c r="J214" i="5" s="1"/>
  <c r="E214" i="5" l="1"/>
  <c r="D215" i="5" s="1"/>
  <c r="F215" i="5" s="1"/>
  <c r="G215" i="5" l="1"/>
  <c r="H215" i="5" s="1"/>
  <c r="I215" i="5" s="1"/>
  <c r="J215" i="5" s="1"/>
  <c r="E215" i="5"/>
  <c r="D216" i="5" s="1"/>
  <c r="E216" i="5" s="1"/>
  <c r="D217" i="5" s="1"/>
  <c r="G216" i="5" l="1"/>
  <c r="H216" i="5" s="1"/>
  <c r="K216" i="5" s="1"/>
  <c r="F216" i="5"/>
  <c r="K215" i="5"/>
  <c r="G217" i="5"/>
  <c r="H217" i="5" s="1"/>
  <c r="F217" i="5"/>
  <c r="E217" i="5"/>
  <c r="D218" i="5" s="1"/>
  <c r="I216" i="5" l="1"/>
  <c r="J216" i="5" s="1"/>
  <c r="G218" i="5"/>
  <c r="H218" i="5" s="1"/>
  <c r="I218" i="5" s="1"/>
  <c r="J218" i="5" s="1"/>
  <c r="F218" i="5"/>
  <c r="E218" i="5"/>
  <c r="D219" i="5" s="1"/>
  <c r="I217" i="5"/>
  <c r="J217" i="5" s="1"/>
  <c r="K217" i="5"/>
  <c r="K218" i="5" l="1"/>
  <c r="G219" i="5"/>
  <c r="H219" i="5" s="1"/>
  <c r="I219" i="5" s="1"/>
  <c r="J219" i="5" s="1"/>
  <c r="F219" i="5"/>
  <c r="E219" i="5"/>
  <c r="D220" i="5" s="1"/>
  <c r="K219" i="5" l="1"/>
  <c r="G220" i="5"/>
  <c r="H220" i="5" s="1"/>
  <c r="I220" i="5" s="1"/>
  <c r="J220" i="5" s="1"/>
  <c r="E220" i="5"/>
  <c r="D221" i="5" s="1"/>
  <c r="F220" i="5"/>
  <c r="K220" i="5" l="1"/>
  <c r="G221" i="5"/>
  <c r="H221" i="5" s="1"/>
  <c r="K221" i="5" s="1"/>
  <c r="E221" i="5"/>
  <c r="G222" i="5" s="1"/>
  <c r="H222" i="5" s="1"/>
  <c r="F221" i="5"/>
  <c r="I221" i="5" l="1"/>
  <c r="J221" i="5" s="1"/>
  <c r="D222" i="5"/>
  <c r="F222" i="5" s="1"/>
  <c r="I222" i="5"/>
  <c r="J222" i="5" s="1"/>
  <c r="K222" i="5"/>
  <c r="E222" i="5" l="1"/>
  <c r="D223" i="5" s="1"/>
  <c r="E223" i="5" s="1"/>
  <c r="D224" i="5" s="1"/>
  <c r="F223" i="5" l="1"/>
  <c r="G223" i="5"/>
  <c r="H223" i="5" s="1"/>
  <c r="K223" i="5" s="1"/>
  <c r="G224" i="5"/>
  <c r="H224" i="5" s="1"/>
  <c r="I224" i="5" s="1"/>
  <c r="J224" i="5" s="1"/>
  <c r="E224" i="5"/>
  <c r="D225" i="5" s="1"/>
  <c r="F224" i="5"/>
  <c r="I223" i="5" l="1"/>
  <c r="J223" i="5" s="1"/>
  <c r="K224" i="5"/>
  <c r="G225" i="5"/>
  <c r="H225" i="5" s="1"/>
  <c r="I225" i="5" s="1"/>
  <c r="J225" i="5" s="1"/>
  <c r="E225" i="5"/>
  <c r="D226" i="5" s="1"/>
  <c r="F225" i="5"/>
  <c r="K225" i="5" l="1"/>
  <c r="E226" i="5"/>
  <c r="F226" i="5"/>
  <c r="G226" i="5"/>
  <c r="H226" i="5" s="1"/>
  <c r="K226" i="5" l="1"/>
  <c r="I226" i="5"/>
  <c r="J226" i="5" s="1"/>
  <c r="D227" i="5"/>
  <c r="G227" i="5"/>
  <c r="H227" i="5" s="1"/>
  <c r="I227" i="5" l="1"/>
  <c r="J227" i="5" s="1"/>
  <c r="K227" i="5"/>
  <c r="E227" i="5"/>
  <c r="G228" i="5" s="1"/>
  <c r="H228" i="5" s="1"/>
  <c r="F227" i="5"/>
  <c r="D228" i="5" l="1"/>
  <c r="E228" i="5" s="1"/>
  <c r="I228" i="5"/>
  <c r="J228" i="5" s="1"/>
  <c r="K228" i="5"/>
  <c r="D229" i="5" l="1"/>
  <c r="E229" i="5" s="1"/>
  <c r="G230" i="5" s="1"/>
  <c r="H230" i="5" s="1"/>
  <c r="G229" i="5"/>
  <c r="H229" i="5" s="1"/>
  <c r="K229" i="5" s="1"/>
  <c r="F228" i="5"/>
  <c r="F229" i="5" l="1"/>
  <c r="I229" i="5"/>
  <c r="J229" i="5" s="1"/>
  <c r="K230" i="5"/>
  <c r="I230" i="5"/>
  <c r="J230" i="5" s="1"/>
  <c r="D230" i="5"/>
  <c r="E230" i="5" l="1"/>
  <c r="D231" i="5" s="1"/>
  <c r="F230" i="5"/>
  <c r="G231" i="5" l="1"/>
  <c r="H231" i="5" s="1"/>
  <c r="I231" i="5" s="1"/>
  <c r="J231" i="5" s="1"/>
  <c r="F231" i="5"/>
  <c r="E231" i="5"/>
  <c r="G232" i="5" s="1"/>
  <c r="H232" i="5" s="1"/>
  <c r="K231" i="5" l="1"/>
  <c r="D232" i="5"/>
  <c r="F232" i="5" s="1"/>
  <c r="I232" i="5"/>
  <c r="J232" i="5" s="1"/>
  <c r="K232" i="5"/>
  <c r="E232" i="5" l="1"/>
  <c r="D233" i="5" s="1"/>
  <c r="F233" i="5" s="1"/>
  <c r="E233" i="5" l="1"/>
  <c r="G234" i="5" s="1"/>
  <c r="H234" i="5" s="1"/>
  <c r="K234" i="5" s="1"/>
  <c r="G233" i="5"/>
  <c r="H233" i="5" s="1"/>
  <c r="K233" i="5" s="1"/>
  <c r="I233" i="5" l="1"/>
  <c r="J233" i="5" s="1"/>
  <c r="I234" i="5"/>
  <c r="J234" i="5" s="1"/>
  <c r="D234" i="5"/>
  <c r="E234" i="5" s="1"/>
  <c r="D235" i="5" s="1"/>
  <c r="F234" i="5" l="1"/>
  <c r="G235" i="5"/>
  <c r="H235" i="5" s="1"/>
  <c r="K235" i="5" s="1"/>
  <c r="F235" i="5"/>
  <c r="E235" i="5"/>
  <c r="D236" i="5" s="1"/>
  <c r="I235" i="5" l="1"/>
  <c r="J235" i="5" s="1"/>
  <c r="G236" i="5"/>
  <c r="H236" i="5" s="1"/>
  <c r="I236" i="5" s="1"/>
  <c r="J236" i="5" s="1"/>
  <c r="F236" i="5"/>
  <c r="E236" i="5"/>
  <c r="D237" i="5" s="1"/>
  <c r="K236" i="5" l="1"/>
  <c r="G237" i="5"/>
  <c r="H237" i="5" s="1"/>
  <c r="K237" i="5" s="1"/>
  <c r="E237" i="5"/>
  <c r="G238" i="5" s="1"/>
  <c r="H238" i="5" s="1"/>
  <c r="F237" i="5"/>
  <c r="I237" i="5" l="1"/>
  <c r="J237" i="5" s="1"/>
  <c r="D238" i="5"/>
  <c r="E238" i="5" s="1"/>
  <c r="K238" i="5"/>
  <c r="I238" i="5"/>
  <c r="J238" i="5" s="1"/>
  <c r="F238" i="5" l="1"/>
  <c r="D239" i="5"/>
  <c r="E239" i="5" s="1"/>
  <c r="G240" i="5" s="1"/>
  <c r="H240" i="5" s="1"/>
  <c r="G239" i="5"/>
  <c r="H239" i="5" s="1"/>
  <c r="I239" i="5" s="1"/>
  <c r="J239" i="5" s="1"/>
  <c r="F239" i="5" l="1"/>
  <c r="D240" i="5"/>
  <c r="F240" i="5" s="1"/>
  <c r="K239" i="5"/>
  <c r="I240" i="5"/>
  <c r="J240" i="5" s="1"/>
  <c r="K240" i="5"/>
  <c r="E240" i="5" l="1"/>
  <c r="D241" i="5" s="1"/>
  <c r="G241" i="5" l="1"/>
  <c r="H241" i="5" s="1"/>
  <c r="K241" i="5" s="1"/>
  <c r="F241" i="5"/>
  <c r="E241" i="5"/>
  <c r="D242" i="5" s="1"/>
  <c r="I241" i="5" l="1"/>
  <c r="J241" i="5" s="1"/>
  <c r="G242" i="5"/>
  <c r="H242" i="5" s="1"/>
  <c r="K242" i="5" s="1"/>
  <c r="E242" i="5"/>
  <c r="D243" i="5" s="1"/>
  <c r="F242" i="5"/>
  <c r="I242" i="5" l="1"/>
  <c r="J242" i="5" s="1"/>
  <c r="G243" i="5"/>
  <c r="H243" i="5" s="1"/>
  <c r="K243" i="5" s="1"/>
  <c r="E243" i="5"/>
  <c r="D244" i="5" s="1"/>
  <c r="F243" i="5"/>
  <c r="I243" i="5" l="1"/>
  <c r="J243" i="5" s="1"/>
  <c r="G244" i="5"/>
  <c r="H244" i="5" s="1"/>
  <c r="I244" i="5" s="1"/>
  <c r="J244" i="5" s="1"/>
  <c r="F244" i="5"/>
  <c r="E244" i="5"/>
  <c r="D245" i="5" s="1"/>
  <c r="K244" i="5" l="1"/>
  <c r="G245" i="5"/>
  <c r="H245" i="5" s="1"/>
  <c r="E245" i="5"/>
  <c r="D246" i="5" s="1"/>
  <c r="F245" i="5"/>
  <c r="G246" i="5" l="1"/>
  <c r="H246" i="5" s="1"/>
  <c r="I246" i="5" s="1"/>
  <c r="J246" i="5" s="1"/>
  <c r="E246" i="5"/>
  <c r="D247" i="5" s="1"/>
  <c r="F246" i="5"/>
  <c r="K245" i="5"/>
  <c r="I245" i="5"/>
  <c r="J245" i="5" s="1"/>
  <c r="K246" i="5" l="1"/>
  <c r="G247" i="5"/>
  <c r="H247" i="5" s="1"/>
  <c r="E247" i="5"/>
  <c r="G248" i="5" s="1"/>
  <c r="H248" i="5" s="1"/>
  <c r="F247" i="5"/>
  <c r="D248" i="5" l="1"/>
  <c r="E248" i="5" s="1"/>
  <c r="D249" i="5" s="1"/>
  <c r="I248" i="5"/>
  <c r="J248" i="5" s="1"/>
  <c r="K248" i="5"/>
  <c r="I247" i="5"/>
  <c r="J247" i="5" s="1"/>
  <c r="K247" i="5"/>
  <c r="F248" i="5" l="1"/>
  <c r="E249" i="5"/>
  <c r="D250" i="5" s="1"/>
  <c r="F249" i="5"/>
  <c r="G249" i="5"/>
  <c r="H249" i="5" s="1"/>
  <c r="K249" i="5" l="1"/>
  <c r="I249" i="5"/>
  <c r="J249" i="5" s="1"/>
  <c r="F250" i="5"/>
  <c r="E250" i="5"/>
  <c r="G250" i="5"/>
  <c r="H250" i="5" s="1"/>
  <c r="I250" i="5" l="1"/>
  <c r="J250" i="5" s="1"/>
  <c r="K250" i="5"/>
  <c r="D251" i="5"/>
  <c r="G251" i="5"/>
  <c r="H251" i="5" s="1"/>
  <c r="E251" i="5" l="1"/>
  <c r="D252" i="5" s="1"/>
  <c r="F251" i="5"/>
  <c r="K251" i="5"/>
  <c r="I251" i="5"/>
  <c r="J251" i="5" s="1"/>
  <c r="G252" i="5" l="1"/>
  <c r="H252" i="5" s="1"/>
  <c r="K252" i="5" s="1"/>
  <c r="F252" i="5"/>
  <c r="E252" i="5"/>
  <c r="D253" i="5" s="1"/>
  <c r="I252" i="5" l="1"/>
  <c r="J252" i="5" s="1"/>
  <c r="F253" i="5"/>
  <c r="E253" i="5"/>
  <c r="D254" i="5" s="1"/>
  <c r="G253" i="5"/>
  <c r="H253" i="5" s="1"/>
  <c r="E254" i="5" l="1"/>
  <c r="D255" i="5" s="1"/>
  <c r="F254" i="5"/>
  <c r="K253" i="5"/>
  <c r="I253" i="5"/>
  <c r="J253" i="5" s="1"/>
  <c r="G254" i="5"/>
  <c r="H254" i="5" s="1"/>
  <c r="G255" i="5" l="1"/>
  <c r="H255" i="5" s="1"/>
  <c r="K255" i="5" s="1"/>
  <c r="K254" i="5"/>
  <c r="I254" i="5"/>
  <c r="J254" i="5" s="1"/>
  <c r="F255" i="5"/>
  <c r="E255" i="5"/>
  <c r="G256" i="5" s="1"/>
  <c r="H256" i="5" s="1"/>
  <c r="I255" i="5" l="1"/>
  <c r="J255" i="5" s="1"/>
  <c r="D256" i="5"/>
  <c r="F256" i="5" s="1"/>
  <c r="I256" i="5"/>
  <c r="J256" i="5" s="1"/>
  <c r="K256" i="5"/>
  <c r="E256" i="5" l="1"/>
  <c r="D257" i="5" s="1"/>
  <c r="E257" i="5" s="1"/>
  <c r="G258" i="5" s="1"/>
  <c r="H258" i="5" s="1"/>
  <c r="F257" i="5" l="1"/>
  <c r="G257" i="5"/>
  <c r="H257" i="5" s="1"/>
  <c r="D258" i="5"/>
  <c r="E258" i="5" s="1"/>
  <c r="G259" i="5" s="1"/>
  <c r="H259" i="5" s="1"/>
  <c r="K258" i="5"/>
  <c r="I258" i="5"/>
  <c r="J258" i="5" s="1"/>
  <c r="F258" i="5" l="1"/>
  <c r="K257" i="5"/>
  <c r="I257" i="5"/>
  <c r="J257" i="5" s="1"/>
  <c r="D259" i="5"/>
  <c r="E259" i="5" s="1"/>
  <c r="D260" i="5" s="1"/>
  <c r="I259" i="5"/>
  <c r="J259" i="5" s="1"/>
  <c r="K259" i="5"/>
  <c r="F259" i="5" l="1"/>
  <c r="G260" i="5"/>
  <c r="H260" i="5" s="1"/>
  <c r="K260" i="5" s="1"/>
  <c r="E260" i="5"/>
  <c r="G261" i="5" s="1"/>
  <c r="H261" i="5" s="1"/>
  <c r="F260" i="5"/>
  <c r="I260" i="5" l="1"/>
  <c r="J260" i="5" s="1"/>
  <c r="D261" i="5"/>
  <c r="E261" i="5" s="1"/>
  <c r="K261" i="5"/>
  <c r="I261" i="5"/>
  <c r="J261" i="5" s="1"/>
  <c r="F261" i="5" l="1"/>
  <c r="G262" i="5"/>
  <c r="H262" i="5" s="1"/>
  <c r="D262" i="5"/>
  <c r="E262" i="5" l="1"/>
  <c r="D263" i="5" s="1"/>
  <c r="F262" i="5"/>
  <c r="K262" i="5"/>
  <c r="I262" i="5"/>
  <c r="J262" i="5" s="1"/>
  <c r="G263" i="5" l="1"/>
  <c r="H263" i="5" s="1"/>
  <c r="K263" i="5" s="1"/>
  <c r="E263" i="5"/>
  <c r="G264" i="5" s="1"/>
  <c r="H264" i="5" s="1"/>
  <c r="F263" i="5"/>
  <c r="I263" i="5" l="1"/>
  <c r="J263" i="5" s="1"/>
  <c r="D264" i="5"/>
  <c r="E264" i="5" s="1"/>
  <c r="I264" i="5"/>
  <c r="J264" i="5" s="1"/>
  <c r="K264" i="5"/>
  <c r="F264" i="5" l="1"/>
  <c r="D265" i="5"/>
  <c r="G265" i="5"/>
  <c r="H265" i="5" s="1"/>
  <c r="K265" i="5" l="1"/>
  <c r="I265" i="5"/>
  <c r="J265" i="5" s="1"/>
  <c r="E265" i="5"/>
  <c r="G266" i="5" s="1"/>
  <c r="H266" i="5" s="1"/>
  <c r="F265" i="5"/>
  <c r="D266" i="5" l="1"/>
  <c r="E266" i="5" s="1"/>
  <c r="D267" i="5" s="1"/>
  <c r="I266" i="5"/>
  <c r="J266" i="5" s="1"/>
  <c r="K266" i="5"/>
  <c r="F266" i="5" l="1"/>
  <c r="G267" i="5"/>
  <c r="H267" i="5" s="1"/>
  <c r="K267" i="5" s="1"/>
  <c r="F267" i="5"/>
  <c r="E267" i="5"/>
  <c r="D268" i="5" s="1"/>
  <c r="I267" i="5" l="1"/>
  <c r="J267" i="5" s="1"/>
  <c r="G268" i="5"/>
  <c r="H268" i="5" s="1"/>
  <c r="E268" i="5"/>
  <c r="D269" i="5" s="1"/>
  <c r="F268" i="5"/>
  <c r="G269" i="5" l="1"/>
  <c r="H269" i="5" s="1"/>
  <c r="K269" i="5" s="1"/>
  <c r="F269" i="5"/>
  <c r="E269" i="5"/>
  <c r="G270" i="5" s="1"/>
  <c r="H270" i="5" s="1"/>
  <c r="K268" i="5"/>
  <c r="I268" i="5"/>
  <c r="J268" i="5" s="1"/>
  <c r="I269" i="5" l="1"/>
  <c r="J269" i="5" s="1"/>
  <c r="D270" i="5"/>
  <c r="F270" i="5" s="1"/>
  <c r="K270" i="5"/>
  <c r="I270" i="5"/>
  <c r="J270" i="5" s="1"/>
  <c r="E270" i="5" l="1"/>
  <c r="D271" i="5" s="1"/>
  <c r="F271" i="5" s="1"/>
  <c r="G271" i="5" l="1"/>
  <c r="H271" i="5" s="1"/>
  <c r="I271" i="5" s="1"/>
  <c r="J271" i="5" s="1"/>
  <c r="E271" i="5"/>
  <c r="D272" i="5" s="1"/>
  <c r="E272" i="5" s="1"/>
  <c r="D273" i="5" s="1"/>
  <c r="K271" i="5" l="1"/>
  <c r="F272" i="5"/>
  <c r="G272" i="5"/>
  <c r="H272" i="5" s="1"/>
  <c r="I272" i="5" s="1"/>
  <c r="J272" i="5" s="1"/>
  <c r="G273" i="5"/>
  <c r="H273" i="5" s="1"/>
  <c r="I273" i="5" s="1"/>
  <c r="J273" i="5" s="1"/>
  <c r="E273" i="5"/>
  <c r="D274" i="5" s="1"/>
  <c r="F273" i="5"/>
  <c r="K273" i="5" l="1"/>
  <c r="K272" i="5"/>
  <c r="G274" i="5"/>
  <c r="H274" i="5" s="1"/>
  <c r="I274" i="5" s="1"/>
  <c r="J274" i="5" s="1"/>
  <c r="E274" i="5"/>
  <c r="D275" i="5" s="1"/>
  <c r="F274" i="5"/>
  <c r="K274" i="5" l="1"/>
  <c r="G275" i="5"/>
  <c r="H275" i="5" s="1"/>
  <c r="I275" i="5" s="1"/>
  <c r="J275" i="5" s="1"/>
  <c r="E275" i="5"/>
  <c r="G276" i="5" s="1"/>
  <c r="H276" i="5" s="1"/>
  <c r="F275" i="5"/>
  <c r="D276" i="5" l="1"/>
  <c r="F276" i="5" s="1"/>
  <c r="K275" i="5"/>
  <c r="K276" i="5"/>
  <c r="I276" i="5"/>
  <c r="J276" i="5" s="1"/>
  <c r="E276" i="5" l="1"/>
  <c r="D277" i="5" s="1"/>
  <c r="G277" i="5" l="1"/>
  <c r="H277" i="5" s="1"/>
  <c r="I277" i="5" s="1"/>
  <c r="J277" i="5" s="1"/>
  <c r="F277" i="5"/>
  <c r="E277" i="5"/>
  <c r="G278" i="5" s="1"/>
  <c r="H278" i="5" s="1"/>
  <c r="K277" i="5" l="1"/>
  <c r="K278" i="5"/>
  <c r="I278" i="5"/>
  <c r="J278" i="5" s="1"/>
  <c r="D278" i="5"/>
  <c r="E278" i="5" l="1"/>
  <c r="D279" i="5" s="1"/>
  <c r="F278" i="5"/>
  <c r="G279" i="5" l="1"/>
  <c r="H279" i="5" s="1"/>
  <c r="E279" i="5"/>
  <c r="G280" i="5" s="1"/>
  <c r="H280" i="5" s="1"/>
  <c r="F279" i="5"/>
  <c r="D280" i="5" l="1"/>
  <c r="F280" i="5" s="1"/>
  <c r="K280" i="5"/>
  <c r="I280" i="5"/>
  <c r="J280" i="5" s="1"/>
  <c r="K279" i="5"/>
  <c r="I279" i="5"/>
  <c r="J279" i="5" s="1"/>
  <c r="E280" i="5" l="1"/>
  <c r="D281" i="5" s="1"/>
  <c r="F281" i="5" s="1"/>
  <c r="E281" i="5" l="1"/>
  <c r="G282" i="5" s="1"/>
  <c r="H282" i="5" s="1"/>
  <c r="K282" i="5" s="1"/>
  <c r="G281" i="5"/>
  <c r="H281" i="5" s="1"/>
  <c r="I281" i="5" s="1"/>
  <c r="J281" i="5" s="1"/>
  <c r="D282" i="5" l="1"/>
  <c r="E282" i="5" s="1"/>
  <c r="D283" i="5" s="1"/>
  <c r="E283" i="5" s="1"/>
  <c r="I282" i="5"/>
  <c r="J282" i="5" s="1"/>
  <c r="K281" i="5"/>
  <c r="F283" i="5" l="1"/>
  <c r="G283" i="5"/>
  <c r="H283" i="5" s="1"/>
  <c r="I283" i="5" s="1"/>
  <c r="J283" i="5" s="1"/>
  <c r="F282" i="5"/>
  <c r="G284" i="5"/>
  <c r="H284" i="5" s="1"/>
  <c r="D284" i="5"/>
  <c r="K283" i="5" l="1"/>
  <c r="E284" i="5"/>
  <c r="D285" i="5" s="1"/>
  <c r="F284" i="5"/>
  <c r="K284" i="5"/>
  <c r="I284" i="5"/>
  <c r="J284" i="5" s="1"/>
  <c r="G285" i="5" l="1"/>
  <c r="H285" i="5" s="1"/>
  <c r="I285" i="5" s="1"/>
  <c r="J285" i="5" s="1"/>
  <c r="E285" i="5"/>
  <c r="D286" i="5" s="1"/>
  <c r="F285" i="5"/>
  <c r="G286" i="5" l="1"/>
  <c r="H286" i="5" s="1"/>
  <c r="I286" i="5" s="1"/>
  <c r="J286" i="5" s="1"/>
  <c r="K285" i="5"/>
  <c r="E286" i="5"/>
  <c r="G287" i="5" s="1"/>
  <c r="H287" i="5" s="1"/>
  <c r="F286" i="5"/>
  <c r="K286" i="5" l="1"/>
  <c r="D287" i="5"/>
  <c r="E287" i="5" s="1"/>
  <c r="K287" i="5"/>
  <c r="I287" i="5"/>
  <c r="J287" i="5" s="1"/>
  <c r="F287" i="5" l="1"/>
  <c r="G288" i="5"/>
  <c r="H288" i="5" s="1"/>
  <c r="K288" i="5" s="1"/>
  <c r="D288" i="5"/>
  <c r="E288" i="5" s="1"/>
  <c r="I288" i="5" l="1"/>
  <c r="J288" i="5" s="1"/>
  <c r="F288" i="5"/>
  <c r="D289" i="5"/>
  <c r="G289" i="5"/>
  <c r="H289" i="5" s="1"/>
  <c r="K289" i="5" l="1"/>
  <c r="I289" i="5"/>
  <c r="J289" i="5" s="1"/>
  <c r="F289" i="5"/>
  <c r="E289" i="5"/>
  <c r="G290" i="5" s="1"/>
  <c r="H290" i="5" s="1"/>
  <c r="D290" i="5" l="1"/>
  <c r="E290" i="5" s="1"/>
  <c r="K290" i="5"/>
  <c r="I290" i="5"/>
  <c r="J290" i="5" s="1"/>
  <c r="F290" i="5" l="1"/>
  <c r="D291" i="5"/>
  <c r="G291" i="5"/>
  <c r="H291" i="5" s="1"/>
  <c r="I291" i="5" l="1"/>
  <c r="J291" i="5" s="1"/>
  <c r="K291" i="5"/>
  <c r="F291" i="5"/>
  <c r="E291" i="5"/>
  <c r="D292" i="5" s="1"/>
  <c r="E292" i="5" l="1"/>
  <c r="D293" i="5" s="1"/>
  <c r="F292" i="5"/>
  <c r="G292" i="5"/>
  <c r="H292" i="5" s="1"/>
  <c r="G293" i="5" l="1"/>
  <c r="H293" i="5" s="1"/>
  <c r="K293" i="5" s="1"/>
  <c r="F293" i="5"/>
  <c r="E293" i="5"/>
  <c r="K292" i="5"/>
  <c r="I292" i="5"/>
  <c r="J292" i="5" s="1"/>
  <c r="I293" i="5" l="1"/>
  <c r="J293" i="5" s="1"/>
  <c r="D294" i="5"/>
  <c r="G294" i="5"/>
  <c r="H294" i="5" s="1"/>
  <c r="I294" i="5" l="1"/>
  <c r="J294" i="5" s="1"/>
  <c r="K294" i="5"/>
  <c r="F294" i="5"/>
  <c r="E294" i="5"/>
  <c r="D295" i="5" s="1"/>
  <c r="G295" i="5" l="1"/>
  <c r="H295" i="5" s="1"/>
  <c r="I295" i="5" s="1"/>
  <c r="J295" i="5" s="1"/>
  <c r="E295" i="5"/>
  <c r="D296" i="5" s="1"/>
  <c r="F295" i="5"/>
  <c r="K295" i="5" l="1"/>
  <c r="E296" i="5"/>
  <c r="D297" i="5" s="1"/>
  <c r="F296" i="5"/>
  <c r="G296" i="5"/>
  <c r="H296" i="5" s="1"/>
  <c r="G297" i="5" l="1"/>
  <c r="H297" i="5" s="1"/>
  <c r="K297" i="5" s="1"/>
  <c r="K296" i="5"/>
  <c r="I296" i="5"/>
  <c r="J296" i="5" s="1"/>
  <c r="F297" i="5"/>
  <c r="E297" i="5"/>
  <c r="D298" i="5" s="1"/>
  <c r="I297" i="5" l="1"/>
  <c r="J297" i="5" s="1"/>
  <c r="G298" i="5"/>
  <c r="H298" i="5" s="1"/>
  <c r="F298" i="5"/>
  <c r="E298" i="5"/>
  <c r="G299" i="5" s="1"/>
  <c r="H299" i="5" s="1"/>
  <c r="I299" i="5" l="1"/>
  <c r="J299" i="5" s="1"/>
  <c r="K299" i="5"/>
  <c r="D299" i="5"/>
  <c r="I298" i="5"/>
  <c r="J298" i="5" s="1"/>
  <c r="K298" i="5"/>
  <c r="F299" i="5" l="1"/>
  <c r="E299" i="5"/>
  <c r="D300" i="5" s="1"/>
  <c r="G300" i="5" l="1"/>
  <c r="H300" i="5" s="1"/>
  <c r="I300" i="5" s="1"/>
  <c r="J300" i="5" s="1"/>
  <c r="F300" i="5"/>
  <c r="E300" i="5"/>
  <c r="G301" i="5" s="1"/>
  <c r="H301" i="5" s="1"/>
  <c r="K300" i="5" l="1"/>
  <c r="D301" i="5"/>
  <c r="F301" i="5" s="1"/>
  <c r="I301" i="5"/>
  <c r="J301" i="5" s="1"/>
  <c r="K301" i="5"/>
  <c r="E301" i="5" l="1"/>
  <c r="D302" i="5" s="1"/>
  <c r="E302" i="5" s="1"/>
  <c r="D303" i="5" s="1"/>
  <c r="F302" i="5" l="1"/>
  <c r="G302" i="5"/>
  <c r="H302" i="5" s="1"/>
  <c r="G303" i="5"/>
  <c r="H303" i="5" s="1"/>
  <c r="K303" i="5" s="1"/>
  <c r="F303" i="5"/>
  <c r="E303" i="5"/>
  <c r="D304" i="5" s="1"/>
  <c r="I303" i="5" l="1"/>
  <c r="J303" i="5" s="1"/>
  <c r="K302" i="5"/>
  <c r="I302" i="5"/>
  <c r="J302" i="5" s="1"/>
  <c r="G304" i="5"/>
  <c r="H304" i="5" s="1"/>
  <c r="I304" i="5" s="1"/>
  <c r="J304" i="5" s="1"/>
  <c r="F304" i="5"/>
  <c r="E304" i="5"/>
  <c r="D305" i="5" s="1"/>
  <c r="K304" i="5" l="1"/>
  <c r="G305" i="5"/>
  <c r="H305" i="5" s="1"/>
  <c r="F305" i="5"/>
  <c r="E305" i="5"/>
  <c r="G306" i="5" s="1"/>
  <c r="H306" i="5" s="1"/>
  <c r="D306" i="5" l="1"/>
  <c r="E306" i="5" s="1"/>
  <c r="D307" i="5" s="1"/>
  <c r="K306" i="5"/>
  <c r="I306" i="5"/>
  <c r="J306" i="5" s="1"/>
  <c r="I305" i="5"/>
  <c r="J305" i="5" s="1"/>
  <c r="K305" i="5"/>
  <c r="F306" i="5" l="1"/>
  <c r="G307" i="5"/>
  <c r="H307" i="5" s="1"/>
  <c r="K307" i="5" s="1"/>
  <c r="F307" i="5"/>
  <c r="E307" i="5"/>
  <c r="I307" i="5" l="1"/>
  <c r="J307" i="5" s="1"/>
  <c r="D308" i="5"/>
  <c r="G308" i="5"/>
  <c r="H308" i="5" s="1"/>
  <c r="K308" i="5" l="1"/>
  <c r="I308" i="5"/>
  <c r="J308" i="5" s="1"/>
  <c r="E308" i="5"/>
  <c r="G309" i="5" s="1"/>
  <c r="H309" i="5" s="1"/>
  <c r="F308" i="5"/>
  <c r="D309" i="5" l="1"/>
  <c r="F309" i="5" s="1"/>
  <c r="I309" i="5"/>
  <c r="J309" i="5" s="1"/>
  <c r="K309" i="5"/>
  <c r="E309" i="5" l="1"/>
  <c r="G310" i="5" s="1"/>
  <c r="H310" i="5" s="1"/>
  <c r="D310" i="5" l="1"/>
  <c r="F310" i="5" s="1"/>
  <c r="I310" i="5"/>
  <c r="J310" i="5" s="1"/>
  <c r="K310" i="5"/>
  <c r="E310" i="5" l="1"/>
  <c r="D311" i="5" s="1"/>
  <c r="E311" i="5" s="1"/>
  <c r="D312" i="5" s="1"/>
  <c r="F311" i="5" l="1"/>
  <c r="G311" i="5"/>
  <c r="H311" i="5" s="1"/>
  <c r="G312" i="5"/>
  <c r="H312" i="5" s="1"/>
  <c r="I312" i="5" s="1"/>
  <c r="J312" i="5" s="1"/>
  <c r="E312" i="5"/>
  <c r="G313" i="5" s="1"/>
  <c r="H313" i="5" s="1"/>
  <c r="F312" i="5"/>
  <c r="K311" i="5" l="1"/>
  <c r="I311" i="5"/>
  <c r="J311" i="5" s="1"/>
  <c r="K312" i="5"/>
  <c r="D313" i="5"/>
  <c r="F313" i="5" s="1"/>
  <c r="K313" i="5"/>
  <c r="I313" i="5"/>
  <c r="J313" i="5" s="1"/>
  <c r="E313" i="5" l="1"/>
  <c r="D314" i="5" s="1"/>
  <c r="F314" i="5" s="1"/>
  <c r="E314" i="5" l="1"/>
  <c r="D315" i="5" s="1"/>
  <c r="E315" i="5" s="1"/>
  <c r="D316" i="5" s="1"/>
  <c r="G314" i="5"/>
  <c r="H314" i="5" s="1"/>
  <c r="F315" i="5" l="1"/>
  <c r="G315" i="5"/>
  <c r="H315" i="5" s="1"/>
  <c r="K314" i="5"/>
  <c r="I314" i="5"/>
  <c r="J314" i="5" s="1"/>
  <c r="G316" i="5"/>
  <c r="H316" i="5" s="1"/>
  <c r="K316" i="5" s="1"/>
  <c r="E316" i="5"/>
  <c r="F316" i="5"/>
  <c r="K315" i="5" l="1"/>
  <c r="I315" i="5"/>
  <c r="J315" i="5" s="1"/>
  <c r="I316" i="5"/>
  <c r="J316" i="5" s="1"/>
  <c r="G317" i="5"/>
  <c r="H317" i="5" s="1"/>
  <c r="D317" i="5"/>
  <c r="E317" i="5" l="1"/>
  <c r="D318" i="5" s="1"/>
  <c r="F317" i="5"/>
  <c r="K317" i="5"/>
  <c r="I317" i="5"/>
  <c r="J317" i="5" s="1"/>
  <c r="G318" i="5" l="1"/>
  <c r="H318" i="5" s="1"/>
  <c r="I318" i="5" s="1"/>
  <c r="J318" i="5" s="1"/>
  <c r="E318" i="5"/>
  <c r="G319" i="5" s="1"/>
  <c r="H319" i="5" s="1"/>
  <c r="F318" i="5"/>
  <c r="K318" i="5" l="1"/>
  <c r="D319" i="5"/>
  <c r="E319" i="5" s="1"/>
  <c r="D320" i="5" s="1"/>
  <c r="K319" i="5"/>
  <c r="I319" i="5"/>
  <c r="J319" i="5" s="1"/>
  <c r="F319" i="5" l="1"/>
  <c r="F320" i="5"/>
  <c r="E320" i="5"/>
  <c r="G320" i="5"/>
  <c r="H320" i="5" s="1"/>
  <c r="I320" i="5" l="1"/>
  <c r="J320" i="5" s="1"/>
  <c r="K320" i="5"/>
  <c r="D321" i="5"/>
  <c r="G321" i="5"/>
  <c r="H321" i="5" s="1"/>
  <c r="I321" i="5" l="1"/>
  <c r="J321" i="5" s="1"/>
  <c r="K321" i="5"/>
  <c r="E321" i="5"/>
  <c r="D322" i="5" s="1"/>
  <c r="F321" i="5"/>
  <c r="G322" i="5" l="1"/>
  <c r="H322" i="5" s="1"/>
  <c r="I322" i="5" s="1"/>
  <c r="J322" i="5" s="1"/>
  <c r="E322" i="5"/>
  <c r="D323" i="5" s="1"/>
  <c r="F322" i="5"/>
  <c r="K322" i="5" l="1"/>
  <c r="E323" i="5"/>
  <c r="D324" i="5" s="1"/>
  <c r="F323" i="5"/>
  <c r="G323" i="5"/>
  <c r="H323" i="5" s="1"/>
  <c r="G324" i="5" l="1"/>
  <c r="H324" i="5" s="1"/>
  <c r="K324" i="5" s="1"/>
  <c r="K323" i="5"/>
  <c r="I323" i="5"/>
  <c r="J323" i="5" s="1"/>
  <c r="F324" i="5"/>
  <c r="E324" i="5"/>
  <c r="I324" i="5" l="1"/>
  <c r="J324" i="5" s="1"/>
  <c r="D325" i="5"/>
  <c r="G325" i="5"/>
  <c r="H325" i="5" s="1"/>
  <c r="K325" i="5" l="1"/>
  <c r="I325" i="5"/>
  <c r="J325" i="5" s="1"/>
  <c r="F325" i="5"/>
  <c r="E325" i="5"/>
  <c r="G326" i="5" s="1"/>
  <c r="H326" i="5" s="1"/>
  <c r="D326" i="5" l="1"/>
  <c r="E326" i="5" s="1"/>
  <c r="D327" i="5" s="1"/>
  <c r="I326" i="5"/>
  <c r="J326" i="5" s="1"/>
  <c r="K326" i="5"/>
  <c r="F326" i="5" l="1"/>
  <c r="G327" i="5"/>
  <c r="H327" i="5" s="1"/>
  <c r="I327" i="5" s="1"/>
  <c r="J327" i="5" s="1"/>
  <c r="E327" i="5"/>
  <c r="F327" i="5"/>
  <c r="K327" i="5" l="1"/>
  <c r="G328" i="5"/>
  <c r="H328" i="5" s="1"/>
  <c r="D328" i="5"/>
  <c r="F328" i="5" l="1"/>
  <c r="E328" i="5"/>
  <c r="D329" i="5" s="1"/>
  <c r="I328" i="5"/>
  <c r="J328" i="5" s="1"/>
  <c r="K328" i="5"/>
  <c r="G329" i="5" l="1"/>
  <c r="H329" i="5" s="1"/>
  <c r="E329" i="5"/>
  <c r="D330" i="5" s="1"/>
  <c r="F329" i="5"/>
  <c r="E330" i="5" l="1"/>
  <c r="D331" i="5" s="1"/>
  <c r="F330" i="5"/>
  <c r="G330" i="5"/>
  <c r="H330" i="5" s="1"/>
  <c r="I329" i="5"/>
  <c r="J329" i="5" s="1"/>
  <c r="K329" i="5"/>
  <c r="G331" i="5" l="1"/>
  <c r="H331" i="5" s="1"/>
  <c r="I331" i="5" s="1"/>
  <c r="J331" i="5" s="1"/>
  <c r="K330" i="5"/>
  <c r="I330" i="5"/>
  <c r="J330" i="5" s="1"/>
  <c r="F331" i="5"/>
  <c r="E331" i="5"/>
  <c r="D332" i="5" s="1"/>
  <c r="K331" i="5" l="1"/>
  <c r="G332" i="5"/>
  <c r="H332" i="5" s="1"/>
  <c r="K332" i="5" s="1"/>
  <c r="F332" i="5"/>
  <c r="E332" i="5"/>
  <c r="D333" i="5" s="1"/>
  <c r="I332" i="5" l="1"/>
  <c r="J332" i="5" s="1"/>
  <c r="G333" i="5"/>
  <c r="H333" i="5" s="1"/>
  <c r="K333" i="5" s="1"/>
  <c r="E333" i="5"/>
  <c r="D334" i="5" s="1"/>
  <c r="F333" i="5"/>
  <c r="I333" i="5" l="1"/>
  <c r="J333" i="5" s="1"/>
  <c r="G334" i="5"/>
  <c r="H334" i="5" s="1"/>
  <c r="I334" i="5" s="1"/>
  <c r="J334" i="5" s="1"/>
  <c r="F334" i="5"/>
  <c r="E334" i="5"/>
  <c r="D335" i="5" s="1"/>
  <c r="K334" i="5" l="1"/>
  <c r="G335" i="5"/>
  <c r="H335" i="5" s="1"/>
  <c r="I335" i="5" s="1"/>
  <c r="J335" i="5" s="1"/>
  <c r="E335" i="5"/>
  <c r="D336" i="5" s="1"/>
  <c r="F335" i="5"/>
  <c r="K335" i="5" l="1"/>
  <c r="G336" i="5"/>
  <c r="H336" i="5" s="1"/>
  <c r="I336" i="5" s="1"/>
  <c r="J336" i="5" s="1"/>
  <c r="E336" i="5"/>
  <c r="D337" i="5" s="1"/>
  <c r="F336" i="5"/>
  <c r="K336" i="5" l="1"/>
  <c r="G337" i="5"/>
  <c r="H337" i="5" s="1"/>
  <c r="I337" i="5" s="1"/>
  <c r="J337" i="5" s="1"/>
  <c r="E337" i="5"/>
  <c r="D338" i="5" s="1"/>
  <c r="F337" i="5"/>
  <c r="K337" i="5" l="1"/>
  <c r="G338" i="5"/>
  <c r="H338" i="5" s="1"/>
  <c r="K338" i="5" s="1"/>
  <c r="F338" i="5"/>
  <c r="E338" i="5"/>
  <c r="G339" i="5" s="1"/>
  <c r="H339" i="5" s="1"/>
  <c r="I338" i="5" l="1"/>
  <c r="J338" i="5" s="1"/>
  <c r="D339" i="5"/>
  <c r="F339" i="5" s="1"/>
  <c r="I339" i="5"/>
  <c r="J339" i="5" s="1"/>
  <c r="K339" i="5"/>
  <c r="E339" i="5" l="1"/>
  <c r="G340" i="5" s="1"/>
  <c r="H340" i="5" s="1"/>
  <c r="K340" i="5" s="1"/>
  <c r="D340" i="5" l="1"/>
  <c r="F340" i="5" s="1"/>
  <c r="I340" i="5"/>
  <c r="J340" i="5" s="1"/>
  <c r="E340" i="5" l="1"/>
  <c r="D341" i="5" s="1"/>
  <c r="F341" i="5" s="1"/>
  <c r="E341" i="5" l="1"/>
  <c r="G342" i="5" s="1"/>
  <c r="H342" i="5" s="1"/>
  <c r="K342" i="5" s="1"/>
  <c r="G341" i="5"/>
  <c r="H341" i="5" s="1"/>
  <c r="K341" i="5" s="1"/>
  <c r="I342" i="5" l="1"/>
  <c r="J342" i="5" s="1"/>
  <c r="D342" i="5"/>
  <c r="F342" i="5" s="1"/>
  <c r="I341" i="5"/>
  <c r="J341" i="5" s="1"/>
  <c r="E342" i="5" l="1"/>
  <c r="G343" i="5" s="1"/>
  <c r="H343" i="5" s="1"/>
  <c r="I343" i="5" s="1"/>
  <c r="J343" i="5" s="1"/>
  <c r="K343" i="5" l="1"/>
  <c r="D343" i="5"/>
  <c r="E343" i="5" s="1"/>
  <c r="D344" i="5" s="1"/>
  <c r="F344" i="5" s="1"/>
  <c r="G344" i="5" l="1"/>
  <c r="H344" i="5" s="1"/>
  <c r="K344" i="5" s="1"/>
  <c r="F343" i="5"/>
  <c r="E344" i="5"/>
  <c r="D345" i="5" s="1"/>
  <c r="F345" i="5" s="1"/>
  <c r="I344" i="5" l="1"/>
  <c r="J344" i="5" s="1"/>
  <c r="G345" i="5"/>
  <c r="H345" i="5" s="1"/>
  <c r="K345" i="5" s="1"/>
  <c r="E345" i="5"/>
  <c r="D346" i="5" s="1"/>
  <c r="E346" i="5" s="1"/>
  <c r="D347" i="5" s="1"/>
  <c r="G346" i="5" l="1"/>
  <c r="H346" i="5" s="1"/>
  <c r="I346" i="5" s="1"/>
  <c r="J346" i="5" s="1"/>
  <c r="F346" i="5"/>
  <c r="I345" i="5"/>
  <c r="J345" i="5" s="1"/>
  <c r="G347" i="5"/>
  <c r="H347" i="5" s="1"/>
  <c r="K347" i="5" s="1"/>
  <c r="E347" i="5"/>
  <c r="D348" i="5" s="1"/>
  <c r="F347" i="5"/>
  <c r="K346" i="5" l="1"/>
  <c r="I347" i="5"/>
  <c r="J347" i="5" s="1"/>
  <c r="G348" i="5"/>
  <c r="H348" i="5" s="1"/>
  <c r="K348" i="5" s="1"/>
  <c r="F348" i="5"/>
  <c r="E348" i="5"/>
  <c r="G349" i="5" s="1"/>
  <c r="H349" i="5" s="1"/>
  <c r="I348" i="5" l="1"/>
  <c r="J348" i="5" s="1"/>
  <c r="D349" i="5"/>
  <c r="E349" i="5" s="1"/>
  <c r="K349" i="5"/>
  <c r="I349" i="5"/>
  <c r="J349" i="5" s="1"/>
  <c r="F349" i="5" l="1"/>
  <c r="G350" i="5"/>
  <c r="H350" i="5" s="1"/>
  <c r="D350" i="5"/>
  <c r="E350" i="5" l="1"/>
  <c r="G351" i="5" s="1"/>
  <c r="H351" i="5" s="1"/>
  <c r="F350" i="5"/>
  <c r="I350" i="5"/>
  <c r="J350" i="5" s="1"/>
  <c r="K350" i="5"/>
  <c r="D351" i="5" l="1"/>
  <c r="E351" i="5" s="1"/>
  <c r="D352" i="5" s="1"/>
  <c r="K351" i="5"/>
  <c r="I351" i="5"/>
  <c r="J351" i="5" s="1"/>
  <c r="F351" i="5" l="1"/>
  <c r="G352" i="5"/>
  <c r="H352" i="5" s="1"/>
  <c r="I352" i="5" s="1"/>
  <c r="J352" i="5" s="1"/>
  <c r="F352" i="5"/>
  <c r="E352" i="5"/>
  <c r="G353" i="5" s="1"/>
  <c r="H353" i="5" s="1"/>
  <c r="K352" i="5" l="1"/>
  <c r="D353" i="5"/>
  <c r="E353" i="5" s="1"/>
  <c r="D354" i="5" s="1"/>
  <c r="I353" i="5"/>
  <c r="J353" i="5" s="1"/>
  <c r="K353" i="5"/>
  <c r="F353" i="5" l="1"/>
  <c r="G354" i="5"/>
  <c r="H354" i="5" s="1"/>
  <c r="K354" i="5" s="1"/>
  <c r="F354" i="5"/>
  <c r="E354" i="5"/>
  <c r="D355" i="5" s="1"/>
  <c r="I354" i="5" l="1"/>
  <c r="J354" i="5" s="1"/>
  <c r="G355" i="5"/>
  <c r="H355" i="5" s="1"/>
  <c r="E355" i="5"/>
  <c r="F355" i="5"/>
  <c r="D356" i="5" l="1"/>
  <c r="G356" i="5"/>
  <c r="H356" i="5" s="1"/>
  <c r="K355" i="5"/>
  <c r="I355" i="5"/>
  <c r="J355" i="5" s="1"/>
  <c r="K356" i="5" l="1"/>
  <c r="I356" i="5"/>
  <c r="J356" i="5" s="1"/>
  <c r="F356" i="5"/>
  <c r="E356" i="5"/>
  <c r="G357" i="5" l="1"/>
  <c r="H357" i="5" s="1"/>
  <c r="D357" i="5"/>
  <c r="F357" i="5" l="1"/>
  <c r="E357" i="5"/>
  <c r="D358" i="5" s="1"/>
  <c r="K357" i="5"/>
  <c r="I357" i="5"/>
  <c r="J357" i="5" s="1"/>
  <c r="E358" i="5" l="1"/>
  <c r="D359" i="5" s="1"/>
  <c r="F358" i="5"/>
  <c r="G358" i="5"/>
  <c r="H358" i="5" s="1"/>
  <c r="G359" i="5" l="1"/>
  <c r="H359" i="5" s="1"/>
  <c r="I359" i="5" s="1"/>
  <c r="J359" i="5" s="1"/>
  <c r="K358" i="5"/>
  <c r="I358" i="5"/>
  <c r="J358" i="5" s="1"/>
  <c r="E359" i="5"/>
  <c r="D360" i="5" s="1"/>
  <c r="F359" i="5"/>
  <c r="K359" i="5" l="1"/>
  <c r="G360" i="5"/>
  <c r="H360" i="5" s="1"/>
  <c r="I360" i="5" s="1"/>
  <c r="J360" i="5" s="1"/>
  <c r="F360" i="5"/>
  <c r="E360" i="5"/>
  <c r="D361" i="5" s="1"/>
  <c r="K360" i="5" l="1"/>
  <c r="G361" i="5"/>
  <c r="H361" i="5" s="1"/>
  <c r="E361" i="5"/>
  <c r="G362" i="5" s="1"/>
  <c r="H362" i="5" s="1"/>
  <c r="F361" i="5"/>
  <c r="I361" i="5"/>
  <c r="J361" i="5" s="1"/>
  <c r="K361" i="5"/>
  <c r="D362" i="5"/>
  <c r="E362" i="5" l="1"/>
  <c r="D363" i="5" s="1"/>
  <c r="F362" i="5"/>
  <c r="I362" i="5"/>
  <c r="J362" i="5" s="1"/>
  <c r="K362" i="5"/>
  <c r="G363" i="5" l="1"/>
  <c r="H363" i="5" s="1"/>
  <c r="K363" i="5" s="1"/>
  <c r="E363" i="5"/>
  <c r="G364" i="5" s="1"/>
  <c r="H364" i="5" s="1"/>
  <c r="F363" i="5"/>
  <c r="I363" i="5" l="1"/>
  <c r="J363" i="5" s="1"/>
  <c r="D364" i="5"/>
  <c r="E364" i="5" s="1"/>
  <c r="I364" i="5"/>
  <c r="J364" i="5" s="1"/>
  <c r="K364" i="5"/>
  <c r="F364" i="5" l="1"/>
  <c r="D365" i="5"/>
  <c r="E365" i="5" s="1"/>
  <c r="D366" i="5" s="1"/>
  <c r="G365" i="5"/>
  <c r="H365" i="5" s="1"/>
  <c r="I365" i="5" s="1"/>
  <c r="J365" i="5" s="1"/>
  <c r="F365" i="5" l="1"/>
  <c r="K365" i="5"/>
  <c r="G366" i="5"/>
  <c r="H366" i="5" s="1"/>
  <c r="K366" i="5" s="1"/>
  <c r="E366" i="5"/>
  <c r="D367" i="5" s="1"/>
  <c r="F366" i="5"/>
  <c r="I366" i="5" l="1"/>
  <c r="J366" i="5" s="1"/>
  <c r="G367" i="5"/>
  <c r="H367" i="5" s="1"/>
  <c r="K367" i="5" s="1"/>
  <c r="E367" i="5"/>
  <c r="D368" i="5" s="1"/>
  <c r="F367" i="5"/>
  <c r="I367" i="5" l="1"/>
  <c r="J367" i="5" s="1"/>
  <c r="F368" i="5"/>
  <c r="E368" i="5"/>
  <c r="G369" i="5" s="1"/>
  <c r="H369" i="5" s="1"/>
  <c r="G368" i="5"/>
  <c r="H368" i="5" s="1"/>
  <c r="D369" i="5" l="1"/>
  <c r="F369" i="5" s="1"/>
  <c r="I369" i="5"/>
  <c r="J369" i="5" s="1"/>
  <c r="K369" i="5"/>
  <c r="I368" i="5"/>
  <c r="J368" i="5" s="1"/>
  <c r="K368" i="5"/>
  <c r="E369" i="5" l="1"/>
  <c r="D370" i="5" s="1"/>
  <c r="G370" i="5" l="1"/>
  <c r="H370" i="5" s="1"/>
  <c r="I370" i="5" s="1"/>
  <c r="J370" i="5" s="1"/>
  <c r="E370" i="5"/>
  <c r="D371" i="5" s="1"/>
  <c r="F370" i="5"/>
  <c r="K370" i="5" l="1"/>
  <c r="G371" i="5"/>
  <c r="H371" i="5" s="1"/>
  <c r="K371" i="5" s="1"/>
  <c r="F371" i="5"/>
  <c r="E371" i="5"/>
  <c r="D372" i="5" s="1"/>
  <c r="I371" i="5" l="1"/>
  <c r="J371" i="5" s="1"/>
  <c r="G372" i="5"/>
  <c r="H372" i="5" s="1"/>
  <c r="I372" i="5" s="1"/>
  <c r="J372" i="5" s="1"/>
  <c r="F372" i="5"/>
  <c r="E372" i="5"/>
  <c r="G373" i="5" s="1"/>
  <c r="H373" i="5" s="1"/>
  <c r="K372" i="5" l="1"/>
  <c r="D373" i="5"/>
  <c r="E373" i="5" s="1"/>
  <c r="D374" i="5" s="1"/>
  <c r="K373" i="5"/>
  <c r="I373" i="5"/>
  <c r="J373" i="5" s="1"/>
  <c r="F373" i="5" l="1"/>
  <c r="G374" i="5"/>
  <c r="H374" i="5" s="1"/>
  <c r="I374" i="5" s="1"/>
  <c r="J374" i="5" s="1"/>
  <c r="E374" i="5"/>
  <c r="D375" i="5" s="1"/>
  <c r="F374" i="5"/>
  <c r="K374" i="5" l="1"/>
  <c r="G375" i="5"/>
  <c r="H375" i="5" s="1"/>
  <c r="K375" i="5" s="1"/>
  <c r="E375" i="5"/>
  <c r="G376" i="5" s="1"/>
  <c r="H376" i="5" s="1"/>
  <c r="F375" i="5"/>
  <c r="D376" i="5" l="1"/>
  <c r="E376" i="5" s="1"/>
  <c r="D377" i="5" s="1"/>
  <c r="I375" i="5"/>
  <c r="J375" i="5" s="1"/>
  <c r="K376" i="5"/>
  <c r="I376" i="5"/>
  <c r="J376" i="5" s="1"/>
  <c r="F376" i="5" l="1"/>
  <c r="G377" i="5"/>
  <c r="H377" i="5" s="1"/>
  <c r="I377" i="5" s="1"/>
  <c r="J377" i="5" s="1"/>
  <c r="F377" i="5"/>
  <c r="E377" i="5"/>
  <c r="K377" i="5" l="1"/>
  <c r="D378" i="5"/>
  <c r="G378" i="5"/>
  <c r="H378" i="5" s="1"/>
  <c r="I378" i="5" l="1"/>
  <c r="J378" i="5" s="1"/>
  <c r="K378" i="5"/>
  <c r="E378" i="5"/>
  <c r="D379" i="5" s="1"/>
  <c r="F378" i="5"/>
  <c r="G379" i="5" l="1"/>
  <c r="H379" i="5" s="1"/>
  <c r="I379" i="5" s="1"/>
  <c r="J379" i="5" s="1"/>
  <c r="F379" i="5"/>
  <c r="E379" i="5"/>
  <c r="D380" i="5" s="1"/>
  <c r="K379" i="5" l="1"/>
  <c r="G380" i="5"/>
  <c r="H380" i="5" s="1"/>
  <c r="K380" i="5" s="1"/>
  <c r="F380" i="5"/>
  <c r="E380" i="5"/>
  <c r="D381" i="5" s="1"/>
  <c r="I380" i="5" l="1"/>
  <c r="J380" i="5" s="1"/>
  <c r="G381" i="5"/>
  <c r="H381" i="5" s="1"/>
  <c r="I381" i="5" s="1"/>
  <c r="J381" i="5" s="1"/>
  <c r="E381" i="5"/>
  <c r="D382" i="5" s="1"/>
  <c r="F381" i="5"/>
  <c r="K381" i="5" l="1"/>
  <c r="G382" i="5"/>
  <c r="H382" i="5" s="1"/>
  <c r="K382" i="5" s="1"/>
  <c r="F382" i="5"/>
  <c r="E382" i="5"/>
  <c r="I382" i="5" l="1"/>
  <c r="J382" i="5" s="1"/>
  <c r="G383" i="5"/>
  <c r="H383" i="5" s="1"/>
  <c r="D383" i="5"/>
  <c r="E383" i="5" l="1"/>
  <c r="D384" i="5" s="1"/>
  <c r="F383" i="5"/>
  <c r="K383" i="5"/>
  <c r="I383" i="5"/>
  <c r="J383" i="5" s="1"/>
  <c r="E384" i="5" l="1"/>
  <c r="D385" i="5" s="1"/>
  <c r="F384" i="5"/>
  <c r="G384" i="5"/>
  <c r="H384" i="5" s="1"/>
  <c r="G385" i="5" l="1"/>
  <c r="H385" i="5" s="1"/>
  <c r="I385" i="5" s="1"/>
  <c r="J385" i="5" s="1"/>
  <c r="I384" i="5"/>
  <c r="J384" i="5" s="1"/>
  <c r="K384" i="5"/>
  <c r="F385" i="5"/>
  <c r="E385" i="5"/>
  <c r="D386" i="5" s="1"/>
  <c r="K385" i="5" l="1"/>
  <c r="G386" i="5"/>
  <c r="H386" i="5" s="1"/>
  <c r="K386" i="5" s="1"/>
  <c r="E386" i="5"/>
  <c r="D387" i="5" s="1"/>
  <c r="F386" i="5"/>
  <c r="I386" i="5" l="1"/>
  <c r="J386" i="5" s="1"/>
  <c r="E387" i="5"/>
  <c r="D388" i="5" s="1"/>
  <c r="F387" i="5"/>
  <c r="G387" i="5"/>
  <c r="H387" i="5" s="1"/>
  <c r="G388" i="5" l="1"/>
  <c r="H388" i="5" s="1"/>
  <c r="I388" i="5" s="1"/>
  <c r="J388" i="5" s="1"/>
  <c r="K387" i="5"/>
  <c r="I387" i="5"/>
  <c r="J387" i="5" s="1"/>
  <c r="E388" i="5"/>
  <c r="D389" i="5" s="1"/>
  <c r="F388" i="5"/>
  <c r="K388" i="5" l="1"/>
  <c r="G389" i="5"/>
  <c r="H389" i="5" s="1"/>
  <c r="K389" i="5" s="1"/>
  <c r="F389" i="5"/>
  <c r="E389" i="5"/>
  <c r="D390" i="5" s="1"/>
  <c r="I389" i="5" l="1"/>
  <c r="J389" i="5" s="1"/>
  <c r="G390" i="5"/>
  <c r="H390" i="5" s="1"/>
  <c r="K390" i="5" s="1"/>
  <c r="F390" i="5"/>
  <c r="E390" i="5"/>
  <c r="G391" i="5" s="1"/>
  <c r="H391" i="5" s="1"/>
  <c r="I390" i="5" l="1"/>
  <c r="J390" i="5" s="1"/>
  <c r="D391" i="5"/>
  <c r="F391" i="5" s="1"/>
  <c r="K391" i="5"/>
  <c r="I391" i="5"/>
  <c r="J391" i="5" s="1"/>
  <c r="E391" i="5" l="1"/>
  <c r="D392" i="5" s="1"/>
  <c r="E392" i="5" s="1"/>
  <c r="G393" i="5" s="1"/>
  <c r="H393" i="5" s="1"/>
  <c r="G392" i="5" l="1"/>
  <c r="H392" i="5" s="1"/>
  <c r="K392" i="5" s="1"/>
  <c r="F392" i="5"/>
  <c r="D393" i="5"/>
  <c r="E393" i="5" s="1"/>
  <c r="D394" i="5" s="1"/>
  <c r="K393" i="5"/>
  <c r="I393" i="5"/>
  <c r="J393" i="5" s="1"/>
  <c r="F393" i="5" l="1"/>
  <c r="I392" i="5"/>
  <c r="J392" i="5" s="1"/>
  <c r="F394" i="5"/>
  <c r="E394" i="5"/>
  <c r="D395" i="5" s="1"/>
  <c r="G394" i="5"/>
  <c r="H394" i="5" s="1"/>
  <c r="G395" i="5" l="1"/>
  <c r="H395" i="5" s="1"/>
  <c r="I395" i="5" s="1"/>
  <c r="J395" i="5" s="1"/>
  <c r="I394" i="5"/>
  <c r="J394" i="5" s="1"/>
  <c r="K394" i="5"/>
  <c r="F395" i="5"/>
  <c r="E395" i="5"/>
  <c r="D396" i="5" s="1"/>
  <c r="K395" i="5" l="1"/>
  <c r="E396" i="5"/>
  <c r="D397" i="5" s="1"/>
  <c r="F396" i="5"/>
  <c r="G396" i="5"/>
  <c r="H396" i="5" s="1"/>
  <c r="G397" i="5" l="1"/>
  <c r="H397" i="5" s="1"/>
  <c r="I397" i="5" s="1"/>
  <c r="J397" i="5" s="1"/>
  <c r="K396" i="5"/>
  <c r="I396" i="5"/>
  <c r="J396" i="5" s="1"/>
  <c r="F397" i="5"/>
  <c r="E397" i="5"/>
  <c r="G398" i="5" s="1"/>
  <c r="H398" i="5" s="1"/>
  <c r="K397" i="5" l="1"/>
  <c r="D398" i="5"/>
  <c r="E398" i="5" s="1"/>
  <c r="K398" i="5"/>
  <c r="I398" i="5"/>
  <c r="J398" i="5" s="1"/>
  <c r="F398" i="5" l="1"/>
  <c r="D399" i="5"/>
  <c r="E399" i="5" s="1"/>
  <c r="G399" i="5"/>
  <c r="H399" i="5" s="1"/>
  <c r="I399" i="5" s="1"/>
  <c r="J399" i="5" s="1"/>
  <c r="F399" i="5" l="1"/>
  <c r="K399" i="5"/>
  <c r="G400" i="5"/>
  <c r="H400" i="5" s="1"/>
  <c r="D400" i="5"/>
  <c r="E400" i="5" l="1"/>
  <c r="F400" i="5"/>
  <c r="I400" i="5"/>
  <c r="J400" i="5" s="1"/>
  <c r="K400" i="5"/>
  <c r="D401" i="5" l="1"/>
  <c r="G401" i="5"/>
  <c r="H401" i="5" s="1"/>
  <c r="I401" i="5" l="1"/>
  <c r="J401" i="5" s="1"/>
  <c r="K401" i="5"/>
  <c r="E401" i="5"/>
  <c r="D402" i="5" s="1"/>
  <c r="F401" i="5"/>
  <c r="G402" i="5" l="1"/>
  <c r="H402" i="5" s="1"/>
  <c r="K402" i="5" s="1"/>
  <c r="E402" i="5"/>
  <c r="D403" i="5" s="1"/>
  <c r="F402" i="5"/>
  <c r="I402" i="5" l="1"/>
  <c r="J402" i="5" s="1"/>
  <c r="G403" i="5"/>
  <c r="H403" i="5" s="1"/>
  <c r="F403" i="5"/>
  <c r="E403" i="5"/>
  <c r="D404" i="5" s="1"/>
  <c r="G404" i="5" l="1"/>
  <c r="H404" i="5" s="1"/>
  <c r="K404" i="5" s="1"/>
  <c r="F404" i="5"/>
  <c r="E404" i="5"/>
  <c r="G405" i="5" s="1"/>
  <c r="H405" i="5" s="1"/>
  <c r="I403" i="5"/>
  <c r="J403" i="5" s="1"/>
  <c r="K403" i="5"/>
  <c r="I404" i="5" l="1"/>
  <c r="J404" i="5" s="1"/>
  <c r="D405" i="5"/>
  <c r="E405" i="5" s="1"/>
  <c r="D406" i="5" s="1"/>
  <c r="I405" i="5"/>
  <c r="J405" i="5" s="1"/>
  <c r="K405" i="5"/>
  <c r="F405" i="5" l="1"/>
  <c r="G406" i="5"/>
  <c r="H406" i="5" s="1"/>
  <c r="I406" i="5" s="1"/>
  <c r="J406" i="5" s="1"/>
  <c r="E406" i="5"/>
  <c r="F406" i="5"/>
  <c r="K406" i="5" l="1"/>
  <c r="D407" i="5"/>
  <c r="G407" i="5"/>
  <c r="H407" i="5" s="1"/>
  <c r="K407" i="5" l="1"/>
  <c r="I407" i="5"/>
  <c r="J407" i="5" s="1"/>
  <c r="E407" i="5"/>
  <c r="D408" i="5" s="1"/>
  <c r="F407" i="5"/>
  <c r="G408" i="5" l="1"/>
  <c r="H408" i="5" s="1"/>
  <c r="I408" i="5" s="1"/>
  <c r="J408" i="5" s="1"/>
  <c r="F408" i="5"/>
  <c r="E408" i="5"/>
  <c r="G409" i="5" s="1"/>
  <c r="H409" i="5" s="1"/>
  <c r="K408" i="5" l="1"/>
  <c r="D409" i="5"/>
  <c r="F409" i="5" s="1"/>
  <c r="K409" i="5"/>
  <c r="I409" i="5"/>
  <c r="J409" i="5" s="1"/>
  <c r="E409" i="5" l="1"/>
  <c r="D410" i="5" s="1"/>
  <c r="F410" i="5" s="1"/>
  <c r="E410" i="5" l="1"/>
  <c r="D411" i="5" s="1"/>
  <c r="F411" i="5" s="1"/>
  <c r="G410" i="5"/>
  <c r="H410" i="5" s="1"/>
  <c r="I410" i="5" s="1"/>
  <c r="J410" i="5" s="1"/>
  <c r="K410" i="5" l="1"/>
  <c r="E411" i="5"/>
  <c r="D412" i="5" s="1"/>
  <c r="E412" i="5" s="1"/>
  <c r="D413" i="5" s="1"/>
  <c r="G411" i="5"/>
  <c r="H411" i="5" s="1"/>
  <c r="K411" i="5" s="1"/>
  <c r="G412" i="5" l="1"/>
  <c r="H412" i="5" s="1"/>
  <c r="K412" i="5" s="1"/>
  <c r="F412" i="5"/>
  <c r="G413" i="5"/>
  <c r="H413" i="5" s="1"/>
  <c r="K413" i="5" s="1"/>
  <c r="I411" i="5"/>
  <c r="J411" i="5" s="1"/>
  <c r="F413" i="5"/>
  <c r="E413" i="5"/>
  <c r="D414" i="5" s="1"/>
  <c r="I412" i="5" l="1"/>
  <c r="J412" i="5" s="1"/>
  <c r="I413" i="5"/>
  <c r="J413" i="5" s="1"/>
  <c r="G414" i="5"/>
  <c r="H414" i="5" s="1"/>
  <c r="K414" i="5" s="1"/>
  <c r="F414" i="5"/>
  <c r="E414" i="5"/>
  <c r="G415" i="5" s="1"/>
  <c r="H415" i="5" s="1"/>
  <c r="I414" i="5" l="1"/>
  <c r="J414" i="5" s="1"/>
  <c r="D415" i="5"/>
  <c r="E415" i="5" s="1"/>
  <c r="D416" i="5" s="1"/>
  <c r="I415" i="5"/>
  <c r="J415" i="5" s="1"/>
  <c r="K415" i="5"/>
  <c r="F415" i="5" l="1"/>
  <c r="G416" i="5"/>
  <c r="H416" i="5" s="1"/>
  <c r="F416" i="5"/>
  <c r="E416" i="5"/>
  <c r="D417" i="5" s="1"/>
  <c r="K416" i="5" l="1"/>
  <c r="I416" i="5"/>
  <c r="J416" i="5" s="1"/>
  <c r="E417" i="5"/>
  <c r="F417" i="5"/>
  <c r="G417" i="5"/>
  <c r="H417" i="5" s="1"/>
  <c r="K417" i="5" l="1"/>
  <c r="I417" i="5"/>
  <c r="J417" i="5" s="1"/>
  <c r="D418" i="5"/>
  <c r="G418" i="5"/>
  <c r="H418" i="5" s="1"/>
  <c r="E418" i="5" l="1"/>
  <c r="D419" i="5" s="1"/>
  <c r="F418" i="5"/>
  <c r="K418" i="5"/>
  <c r="I418" i="5"/>
  <c r="J418" i="5" s="1"/>
  <c r="G419" i="5" l="1"/>
  <c r="H419" i="5" s="1"/>
  <c r="I419" i="5" s="1"/>
  <c r="J419" i="5" s="1"/>
  <c r="F419" i="5"/>
  <c r="E419" i="5"/>
  <c r="G420" i="5" s="1"/>
  <c r="H420" i="5" s="1"/>
  <c r="K419" i="5" l="1"/>
  <c r="I420" i="5"/>
  <c r="J420" i="5" s="1"/>
  <c r="K420" i="5"/>
  <c r="D420" i="5"/>
  <c r="E420" i="5" l="1"/>
  <c r="D421" i="5" s="1"/>
  <c r="F420" i="5"/>
  <c r="G421" i="5" l="1"/>
  <c r="H421" i="5" s="1"/>
  <c r="I421" i="5" s="1"/>
  <c r="J421" i="5" s="1"/>
  <c r="E421" i="5"/>
  <c r="D422" i="5" s="1"/>
  <c r="F421" i="5"/>
  <c r="K421" i="5" l="1"/>
  <c r="G422" i="5"/>
  <c r="H422" i="5" s="1"/>
  <c r="I422" i="5" s="1"/>
  <c r="J422" i="5" s="1"/>
  <c r="E422" i="5"/>
  <c r="D423" i="5" s="1"/>
  <c r="F422" i="5"/>
  <c r="K422" i="5" l="1"/>
  <c r="G423" i="5"/>
  <c r="H423" i="5" s="1"/>
  <c r="K423" i="5" s="1"/>
  <c r="E423" i="5"/>
  <c r="G424" i="5" s="1"/>
  <c r="H424" i="5" s="1"/>
  <c r="F423" i="5"/>
  <c r="I423" i="5" l="1"/>
  <c r="J423" i="5" s="1"/>
  <c r="D424" i="5"/>
  <c r="F424" i="5" s="1"/>
  <c r="K424" i="5"/>
  <c r="I424" i="5"/>
  <c r="J424" i="5" s="1"/>
  <c r="E424" i="5" l="1"/>
  <c r="D425" i="5" s="1"/>
  <c r="E425" i="5" s="1"/>
  <c r="D426" i="5" s="1"/>
  <c r="G425" i="5" l="1"/>
  <c r="H425" i="5" s="1"/>
  <c r="I425" i="5" s="1"/>
  <c r="J425" i="5" s="1"/>
  <c r="F425" i="5"/>
  <c r="G426" i="5"/>
  <c r="H426" i="5" s="1"/>
  <c r="K426" i="5" s="1"/>
  <c r="E426" i="5"/>
  <c r="F426" i="5"/>
  <c r="I426" i="5" l="1"/>
  <c r="J426" i="5" s="1"/>
  <c r="K425" i="5"/>
  <c r="G427" i="5"/>
  <c r="H427" i="5" s="1"/>
  <c r="D427" i="5"/>
  <c r="E427" i="5" l="1"/>
  <c r="D428" i="5" s="1"/>
  <c r="F427" i="5"/>
  <c r="K427" i="5"/>
  <c r="I427" i="5"/>
  <c r="J427" i="5" s="1"/>
  <c r="G428" i="5" l="1"/>
  <c r="H428" i="5" s="1"/>
  <c r="I428" i="5" s="1"/>
  <c r="J428" i="5" s="1"/>
  <c r="F428" i="5"/>
  <c r="E428" i="5"/>
  <c r="D429" i="5" s="1"/>
  <c r="K428" i="5" l="1"/>
  <c r="G429" i="5"/>
  <c r="H429" i="5" s="1"/>
  <c r="K429" i="5" s="1"/>
  <c r="F429" i="5"/>
  <c r="E429" i="5"/>
  <c r="D430" i="5" s="1"/>
  <c r="I429" i="5" l="1"/>
  <c r="J429" i="5" s="1"/>
  <c r="G430" i="5"/>
  <c r="H430" i="5" s="1"/>
  <c r="K430" i="5" s="1"/>
  <c r="F430" i="5"/>
  <c r="E430" i="5"/>
  <c r="D431" i="5" s="1"/>
  <c r="I430" i="5" l="1"/>
  <c r="J430" i="5" s="1"/>
  <c r="G431" i="5"/>
  <c r="H431" i="5" s="1"/>
  <c r="I431" i="5" s="1"/>
  <c r="J431" i="5" s="1"/>
  <c r="F431" i="5"/>
  <c r="E431" i="5"/>
  <c r="D432" i="5" s="1"/>
  <c r="K431" i="5" l="1"/>
  <c r="E432" i="5"/>
  <c r="D433" i="5" s="1"/>
  <c r="F432" i="5"/>
  <c r="G432" i="5"/>
  <c r="H432" i="5" s="1"/>
  <c r="G433" i="5" l="1"/>
  <c r="H433" i="5" s="1"/>
  <c r="I433" i="5" s="1"/>
  <c r="J433" i="5" s="1"/>
  <c r="K432" i="5"/>
  <c r="I432" i="5"/>
  <c r="J432" i="5" s="1"/>
  <c r="F433" i="5"/>
  <c r="E433" i="5"/>
  <c r="D434" i="5" s="1"/>
  <c r="K433" i="5" l="1"/>
  <c r="G434" i="5"/>
  <c r="H434" i="5" s="1"/>
  <c r="I434" i="5" s="1"/>
  <c r="J434" i="5" s="1"/>
  <c r="E434" i="5"/>
  <c r="D435" i="5" s="1"/>
  <c r="F434" i="5"/>
  <c r="K434" i="5" l="1"/>
  <c r="G435" i="5"/>
  <c r="H435" i="5" s="1"/>
  <c r="I435" i="5" s="1"/>
  <c r="J435" i="5" s="1"/>
  <c r="F435" i="5"/>
  <c r="E435" i="5"/>
  <c r="D436" i="5" s="1"/>
  <c r="K435" i="5" l="1"/>
  <c r="F436" i="5"/>
  <c r="E436" i="5"/>
  <c r="G437" i="5" s="1"/>
  <c r="H437" i="5" s="1"/>
  <c r="G436" i="5"/>
  <c r="H436" i="5" s="1"/>
  <c r="D437" i="5" l="1"/>
  <c r="F437" i="5" s="1"/>
  <c r="I437" i="5"/>
  <c r="J437" i="5" s="1"/>
  <c r="K437" i="5"/>
  <c r="I436" i="5"/>
  <c r="J436" i="5" s="1"/>
  <c r="K436" i="5"/>
  <c r="E437" i="5" l="1"/>
  <c r="D438" i="5" s="1"/>
  <c r="F438" i="5" s="1"/>
  <c r="G438" i="5" l="1"/>
  <c r="H438" i="5" s="1"/>
  <c r="I438" i="5" s="1"/>
  <c r="J438" i="5" s="1"/>
  <c r="E438" i="5"/>
  <c r="D439" i="5" s="1"/>
  <c r="E439" i="5" s="1"/>
  <c r="D440" i="5" s="1"/>
  <c r="G439" i="5" l="1"/>
  <c r="H439" i="5" s="1"/>
  <c r="I439" i="5" s="1"/>
  <c r="J439" i="5" s="1"/>
  <c r="F439" i="5"/>
  <c r="K438" i="5"/>
  <c r="G440" i="5"/>
  <c r="H440" i="5" s="1"/>
  <c r="K440" i="5" s="1"/>
  <c r="E440" i="5"/>
  <c r="G441" i="5" s="1"/>
  <c r="H441" i="5" s="1"/>
  <c r="F440" i="5"/>
  <c r="K439" i="5" l="1"/>
  <c r="I440" i="5"/>
  <c r="J440" i="5" s="1"/>
  <c r="D441" i="5"/>
  <c r="E441" i="5" s="1"/>
  <c r="D442" i="5" s="1"/>
  <c r="K441" i="5"/>
  <c r="I441" i="5"/>
  <c r="J441" i="5" s="1"/>
  <c r="F441" i="5" l="1"/>
  <c r="G442" i="5"/>
  <c r="H442" i="5" s="1"/>
  <c r="I442" i="5" s="1"/>
  <c r="J442" i="5" s="1"/>
  <c r="E442" i="5"/>
  <c r="D443" i="5" s="1"/>
  <c r="F442" i="5"/>
  <c r="K442" i="5" l="1"/>
  <c r="G443" i="5"/>
  <c r="H443" i="5" s="1"/>
  <c r="K443" i="5" s="1"/>
  <c r="F443" i="5"/>
  <c r="E443" i="5"/>
  <c r="D444" i="5" s="1"/>
  <c r="I443" i="5" l="1"/>
  <c r="J443" i="5" s="1"/>
  <c r="G444" i="5"/>
  <c r="H444" i="5" s="1"/>
  <c r="I444" i="5" s="1"/>
  <c r="J444" i="5" s="1"/>
  <c r="E444" i="5"/>
  <c r="G445" i="5" s="1"/>
  <c r="H445" i="5" s="1"/>
  <c r="F444" i="5"/>
  <c r="K444" i="5" l="1"/>
  <c r="D445" i="5"/>
  <c r="F445" i="5" s="1"/>
  <c r="I445" i="5"/>
  <c r="J445" i="5" s="1"/>
  <c r="K445" i="5"/>
  <c r="E445" i="5" l="1"/>
  <c r="D446" i="5" s="1"/>
  <c r="E446" i="5" s="1"/>
  <c r="D447" i="5" s="1"/>
  <c r="G446" i="5" l="1"/>
  <c r="H446" i="5" s="1"/>
  <c r="I446" i="5" s="1"/>
  <c r="J446" i="5" s="1"/>
  <c r="F446" i="5"/>
  <c r="G447" i="5"/>
  <c r="H447" i="5" s="1"/>
  <c r="I447" i="5" s="1"/>
  <c r="J447" i="5" s="1"/>
  <c r="E447" i="5"/>
  <c r="D448" i="5" s="1"/>
  <c r="F447" i="5"/>
  <c r="K446" i="5" l="1"/>
  <c r="K447" i="5"/>
  <c r="G448" i="5"/>
  <c r="H448" i="5" s="1"/>
  <c r="K448" i="5" s="1"/>
  <c r="F448" i="5"/>
  <c r="E448" i="5"/>
  <c r="D449" i="5" s="1"/>
  <c r="I448" i="5" l="1"/>
  <c r="J448" i="5" s="1"/>
  <c r="G449" i="5"/>
  <c r="H449" i="5" s="1"/>
  <c r="I449" i="5" s="1"/>
  <c r="J449" i="5" s="1"/>
  <c r="F449" i="5"/>
  <c r="E449" i="5"/>
  <c r="D450" i="5" s="1"/>
  <c r="K449" i="5" l="1"/>
  <c r="E450" i="5"/>
  <c r="D451" i="5" s="1"/>
  <c r="F450" i="5"/>
  <c r="G450" i="5"/>
  <c r="H450" i="5" s="1"/>
  <c r="G451" i="5" l="1"/>
  <c r="H451" i="5" s="1"/>
  <c r="I451" i="5" s="1"/>
  <c r="J451" i="5" s="1"/>
  <c r="K450" i="5"/>
  <c r="I450" i="5"/>
  <c r="J450" i="5" s="1"/>
  <c r="F451" i="5"/>
  <c r="E451" i="5"/>
  <c r="G452" i="5" s="1"/>
  <c r="H452" i="5" s="1"/>
  <c r="K451" i="5" l="1"/>
  <c r="D452" i="5"/>
  <c r="E452" i="5" s="1"/>
  <c r="D453" i="5" s="1"/>
  <c r="K452" i="5"/>
  <c r="I452" i="5"/>
  <c r="J452" i="5" s="1"/>
  <c r="F452" i="5" l="1"/>
  <c r="G453" i="5"/>
  <c r="H453" i="5" s="1"/>
  <c r="I453" i="5" s="1"/>
  <c r="J453" i="5" s="1"/>
  <c r="F453" i="5"/>
  <c r="E453" i="5"/>
  <c r="K453" i="5" l="1"/>
  <c r="D454" i="5"/>
  <c r="G454" i="5"/>
  <c r="H454" i="5" s="1"/>
  <c r="I454" i="5" l="1"/>
  <c r="J454" i="5" s="1"/>
  <c r="K454" i="5"/>
  <c r="F454" i="5"/>
  <c r="E454" i="5"/>
  <c r="D455" i="5" s="1"/>
  <c r="G455" i="5" l="1"/>
  <c r="H455" i="5" s="1"/>
  <c r="K455" i="5" s="1"/>
  <c r="E455" i="5"/>
  <c r="D456" i="5" s="1"/>
  <c r="F455" i="5"/>
  <c r="G456" i="5" l="1"/>
  <c r="H456" i="5" s="1"/>
  <c r="I456" i="5" s="1"/>
  <c r="J456" i="5" s="1"/>
  <c r="I455" i="5"/>
  <c r="J455" i="5" s="1"/>
  <c r="F456" i="5"/>
  <c r="E456" i="5"/>
  <c r="G457" i="5" s="1"/>
  <c r="H457" i="5" s="1"/>
  <c r="K456" i="5" l="1"/>
  <c r="D457" i="5"/>
  <c r="F457" i="5" s="1"/>
  <c r="K457" i="5"/>
  <c r="I457" i="5"/>
  <c r="J457" i="5" s="1"/>
  <c r="E457" i="5" l="1"/>
  <c r="G458" i="5" s="1"/>
  <c r="H458" i="5" s="1"/>
  <c r="I458" i="5" s="1"/>
  <c r="J458" i="5" s="1"/>
  <c r="D458" i="5" l="1"/>
  <c r="E458" i="5" s="1"/>
  <c r="D459" i="5" s="1"/>
  <c r="K458" i="5"/>
  <c r="G459" i="5" l="1"/>
  <c r="H459" i="5" s="1"/>
  <c r="I459" i="5" s="1"/>
  <c r="J459" i="5" s="1"/>
  <c r="F458" i="5"/>
  <c r="F459" i="5"/>
  <c r="E459" i="5"/>
  <c r="D460" i="5" s="1"/>
  <c r="K459" i="5" l="1"/>
  <c r="F460" i="5"/>
  <c r="E460" i="5"/>
  <c r="G460" i="5"/>
  <c r="H460" i="5" s="1"/>
  <c r="I460" i="5" l="1"/>
  <c r="J460" i="5" s="1"/>
  <c r="K460" i="5"/>
  <c r="D461" i="5"/>
  <c r="G461" i="5"/>
  <c r="H461" i="5" s="1"/>
  <c r="K461" i="5" l="1"/>
  <c r="I461" i="5"/>
  <c r="J461" i="5" s="1"/>
  <c r="F461" i="5"/>
  <c r="E461" i="5"/>
  <c r="D462" i="5" s="1"/>
  <c r="G462" i="5" l="1"/>
  <c r="H462" i="5" s="1"/>
  <c r="I462" i="5" s="1"/>
  <c r="J462" i="5" s="1"/>
  <c r="E462" i="5"/>
  <c r="G463" i="5" s="1"/>
  <c r="H463" i="5" s="1"/>
  <c r="F462" i="5"/>
  <c r="K462" i="5" l="1"/>
  <c r="D463" i="5"/>
  <c r="F463" i="5" s="1"/>
  <c r="K463" i="5"/>
  <c r="I463" i="5"/>
  <c r="J463" i="5" s="1"/>
  <c r="E463" i="5" l="1"/>
  <c r="G464" i="5" s="1"/>
  <c r="H464" i="5" s="1"/>
  <c r="K464" i="5" s="1"/>
  <c r="I464" i="5" l="1"/>
  <c r="J464" i="5" s="1"/>
  <c r="D464" i="5"/>
  <c r="F464" i="5" s="1"/>
  <c r="E464" i="5" l="1"/>
  <c r="D465" i="5" s="1"/>
  <c r="G465" i="5" l="1"/>
  <c r="H465" i="5" s="1"/>
  <c r="K465" i="5" s="1"/>
  <c r="F465" i="5"/>
  <c r="E465" i="5"/>
  <c r="I465" i="5" l="1"/>
  <c r="J465" i="5" s="1"/>
  <c r="D466" i="5"/>
  <c r="G466" i="5"/>
  <c r="H466" i="5" s="1"/>
  <c r="K466" i="5" l="1"/>
  <c r="I466" i="5"/>
  <c r="J466" i="5" s="1"/>
  <c r="F466" i="5"/>
  <c r="E466" i="5"/>
  <c r="G467" i="5" s="1"/>
  <c r="H467" i="5" s="1"/>
  <c r="D467" i="5" l="1"/>
  <c r="E467" i="5" s="1"/>
  <c r="G468" i="5" s="1"/>
  <c r="H468" i="5" s="1"/>
  <c r="K467" i="5"/>
  <c r="I467" i="5"/>
  <c r="J467" i="5" s="1"/>
  <c r="F467" i="5" l="1"/>
  <c r="D468" i="5"/>
  <c r="F468" i="5" s="1"/>
  <c r="K468" i="5"/>
  <c r="I468" i="5"/>
  <c r="J468" i="5" s="1"/>
  <c r="E468" i="5" l="1"/>
  <c r="D469" i="5" s="1"/>
  <c r="E469" i="5" s="1"/>
  <c r="G470" i="5" s="1"/>
  <c r="H470" i="5" s="1"/>
  <c r="G469" i="5" l="1"/>
  <c r="H469" i="5" s="1"/>
  <c r="I469" i="5" s="1"/>
  <c r="J469" i="5" s="1"/>
  <c r="F469" i="5"/>
  <c r="D470" i="5"/>
  <c r="E470" i="5" s="1"/>
  <c r="I470" i="5"/>
  <c r="J470" i="5" s="1"/>
  <c r="K470" i="5"/>
  <c r="F470" i="5" l="1"/>
  <c r="K469" i="5"/>
  <c r="G471" i="5"/>
  <c r="H471" i="5" s="1"/>
  <c r="D471" i="5"/>
  <c r="E471" i="5" l="1"/>
  <c r="F471" i="5"/>
  <c r="K471" i="5"/>
  <c r="I471" i="5"/>
  <c r="J471" i="5" s="1"/>
  <c r="G472" i="5" l="1"/>
  <c r="H472" i="5" s="1"/>
  <c r="D472" i="5"/>
  <c r="E472" i="5" l="1"/>
  <c r="G473" i="5" s="1"/>
  <c r="H473" i="5" s="1"/>
  <c r="F472" i="5"/>
  <c r="K472" i="5"/>
  <c r="I472" i="5"/>
  <c r="J472" i="5" s="1"/>
  <c r="D473" i="5" l="1"/>
  <c r="E473" i="5" s="1"/>
  <c r="D474" i="5" s="1"/>
  <c r="I473" i="5"/>
  <c r="J473" i="5" s="1"/>
  <c r="K473" i="5"/>
  <c r="F473" i="5" l="1"/>
  <c r="G474" i="5"/>
  <c r="H474" i="5" s="1"/>
  <c r="I474" i="5" s="1"/>
  <c r="J474" i="5" s="1"/>
  <c r="F474" i="5"/>
  <c r="E474" i="5"/>
  <c r="D475" i="5" s="1"/>
  <c r="K474" i="5" l="1"/>
  <c r="E475" i="5"/>
  <c r="G476" i="5" s="1"/>
  <c r="H476" i="5" s="1"/>
  <c r="F475" i="5"/>
  <c r="G475" i="5"/>
  <c r="H475" i="5" s="1"/>
  <c r="D476" i="5" l="1"/>
  <c r="F476" i="5" s="1"/>
  <c r="I475" i="5"/>
  <c r="J475" i="5" s="1"/>
  <c r="K475" i="5"/>
  <c r="K476" i="5"/>
  <c r="I476" i="5"/>
  <c r="J476" i="5" s="1"/>
  <c r="E476" i="5" l="1"/>
  <c r="G477" i="5" s="1"/>
  <c r="H477" i="5" s="1"/>
  <c r="K477" i="5" s="1"/>
  <c r="I477" i="5" l="1"/>
  <c r="J477" i="5" s="1"/>
  <c r="D477" i="5"/>
  <c r="F477" i="5" s="1"/>
  <c r="E477" i="5" l="1"/>
  <c r="D478" i="5" s="1"/>
  <c r="E478" i="5" s="1"/>
  <c r="D479" i="5" s="1"/>
  <c r="F479" i="5" s="1"/>
  <c r="E479" i="5" l="1"/>
  <c r="G480" i="5" s="1"/>
  <c r="H480" i="5" s="1"/>
  <c r="K480" i="5" s="1"/>
  <c r="G479" i="5"/>
  <c r="H479" i="5" s="1"/>
  <c r="K479" i="5" s="1"/>
  <c r="F478" i="5"/>
  <c r="G478" i="5"/>
  <c r="H478" i="5" s="1"/>
  <c r="K478" i="5" s="1"/>
  <c r="D480" i="5" l="1"/>
  <c r="E480" i="5" s="1"/>
  <c r="D481" i="5" s="1"/>
  <c r="E481" i="5" s="1"/>
  <c r="I480" i="5"/>
  <c r="J480" i="5" s="1"/>
  <c r="I479" i="5"/>
  <c r="J479" i="5" s="1"/>
  <c r="I478" i="5"/>
  <c r="J478" i="5" s="1"/>
  <c r="F480" i="5" l="1"/>
  <c r="G481" i="5"/>
  <c r="H481" i="5" s="1"/>
  <c r="I481" i="5" s="1"/>
  <c r="J481" i="5" s="1"/>
  <c r="F481" i="5"/>
  <c r="G482" i="5"/>
  <c r="H482" i="5" s="1"/>
  <c r="D482" i="5"/>
  <c r="K481" i="5" l="1"/>
  <c r="F482" i="5"/>
  <c r="E482" i="5"/>
  <c r="D483" i="5" s="1"/>
  <c r="I482" i="5"/>
  <c r="J482" i="5" s="1"/>
  <c r="K482" i="5"/>
  <c r="E483" i="5" l="1"/>
  <c r="D484" i="5" s="1"/>
  <c r="F483" i="5"/>
  <c r="G483" i="5"/>
  <c r="H483" i="5" s="1"/>
  <c r="G484" i="5" l="1"/>
  <c r="H484" i="5" s="1"/>
  <c r="I484" i="5" s="1"/>
  <c r="J484" i="5" s="1"/>
  <c r="K483" i="5"/>
  <c r="I483" i="5"/>
  <c r="J483" i="5" s="1"/>
  <c r="E484" i="5"/>
  <c r="D485" i="5" s="1"/>
  <c r="F484" i="5"/>
  <c r="K484" i="5" l="1"/>
  <c r="E485" i="5"/>
  <c r="G486" i="5" s="1"/>
  <c r="H486" i="5" s="1"/>
  <c r="F485" i="5"/>
  <c r="G485" i="5"/>
  <c r="H485" i="5" s="1"/>
  <c r="D486" i="5"/>
  <c r="F486" i="5" l="1"/>
  <c r="E486" i="5"/>
  <c r="G487" i="5" s="1"/>
  <c r="H487" i="5" s="1"/>
  <c r="I485" i="5"/>
  <c r="J485" i="5" s="1"/>
  <c r="K485" i="5"/>
  <c r="I486" i="5"/>
  <c r="J486" i="5" s="1"/>
  <c r="K486" i="5"/>
  <c r="D487" i="5" l="1"/>
  <c r="F487" i="5" s="1"/>
  <c r="K487" i="5"/>
  <c r="I487" i="5"/>
  <c r="J487" i="5" s="1"/>
  <c r="E487" i="5" l="1"/>
  <c r="D488" i="5" s="1"/>
  <c r="F488" i="5" s="1"/>
  <c r="G488" i="5" l="1"/>
  <c r="H488" i="5" s="1"/>
  <c r="I488" i="5" s="1"/>
  <c r="J488" i="5" s="1"/>
  <c r="E488" i="5"/>
  <c r="D489" i="5" s="1"/>
  <c r="K488" i="5" l="1"/>
  <c r="G489" i="5"/>
  <c r="H489" i="5" s="1"/>
  <c r="K489" i="5" s="1"/>
  <c r="E489" i="5"/>
  <c r="D490" i="5" s="1"/>
  <c r="F489" i="5"/>
  <c r="I489" i="5" l="1"/>
  <c r="J489" i="5" s="1"/>
  <c r="G490" i="5"/>
  <c r="H490" i="5" s="1"/>
  <c r="K490" i="5" s="1"/>
  <c r="F490" i="5"/>
  <c r="E490" i="5"/>
  <c r="D491" i="5" s="1"/>
  <c r="I490" i="5" l="1"/>
  <c r="J490" i="5" s="1"/>
  <c r="E491" i="5"/>
  <c r="D492" i="5" s="1"/>
  <c r="F491" i="5"/>
  <c r="G491" i="5"/>
  <c r="H491" i="5" s="1"/>
  <c r="G492" i="5" l="1"/>
  <c r="H492" i="5" s="1"/>
  <c r="K492" i="5" s="1"/>
  <c r="I491" i="5"/>
  <c r="J491" i="5" s="1"/>
  <c r="K491" i="5"/>
  <c r="E492" i="5"/>
  <c r="D493" i="5" s="1"/>
  <c r="F492" i="5"/>
  <c r="I492" i="5" l="1"/>
  <c r="J492" i="5" s="1"/>
  <c r="G493" i="5"/>
  <c r="H493" i="5" s="1"/>
  <c r="K493" i="5" s="1"/>
  <c r="E493" i="5"/>
  <c r="D494" i="5" s="1"/>
  <c r="F493" i="5"/>
  <c r="I493" i="5" l="1"/>
  <c r="J493" i="5" s="1"/>
  <c r="G494" i="5"/>
  <c r="H494" i="5" s="1"/>
  <c r="I494" i="5" s="1"/>
  <c r="J494" i="5" s="1"/>
  <c r="F494" i="5"/>
  <c r="E494" i="5"/>
  <c r="G495" i="5" s="1"/>
  <c r="H495" i="5" s="1"/>
  <c r="K494" i="5" l="1"/>
  <c r="D495" i="5"/>
  <c r="F495" i="5" s="1"/>
  <c r="K495" i="5"/>
  <c r="I495" i="5"/>
  <c r="J495" i="5" s="1"/>
  <c r="E495" i="5" l="1"/>
  <c r="D496" i="5" s="1"/>
  <c r="F496" i="5" s="1"/>
  <c r="E496" i="5" l="1"/>
  <c r="G497" i="5" s="1"/>
  <c r="H497" i="5" s="1"/>
  <c r="G496" i="5"/>
  <c r="H496" i="5" s="1"/>
  <c r="K496" i="5" s="1"/>
  <c r="D497" i="5" l="1"/>
  <c r="E497" i="5" s="1"/>
  <c r="G498" i="5" s="1"/>
  <c r="H498" i="5" s="1"/>
  <c r="I496" i="5"/>
  <c r="J496" i="5" s="1"/>
  <c r="I497" i="5"/>
  <c r="J497" i="5" s="1"/>
  <c r="K497" i="5"/>
  <c r="F497" i="5" l="1"/>
  <c r="D498" i="5"/>
  <c r="E498" i="5" s="1"/>
  <c r="D499" i="5" s="1"/>
  <c r="K498" i="5"/>
  <c r="I498" i="5"/>
  <c r="J498" i="5" s="1"/>
  <c r="F498" i="5" l="1"/>
  <c r="G499" i="5"/>
  <c r="H499" i="5" s="1"/>
  <c r="I499" i="5" s="1"/>
  <c r="J499" i="5" s="1"/>
  <c r="F499" i="5"/>
  <c r="E499" i="5"/>
  <c r="D500" i="5" s="1"/>
  <c r="K499" i="5" l="1"/>
  <c r="G500" i="5"/>
  <c r="H500" i="5" s="1"/>
  <c r="K500" i="5" s="1"/>
  <c r="F500" i="5"/>
  <c r="E500" i="5"/>
  <c r="G501" i="5" s="1"/>
  <c r="H501" i="5" s="1"/>
  <c r="D501" i="5" l="1"/>
  <c r="E501" i="5" s="1"/>
  <c r="G502" i="5" s="1"/>
  <c r="H502" i="5" s="1"/>
  <c r="I500" i="5"/>
  <c r="J500" i="5" s="1"/>
  <c r="I501" i="5"/>
  <c r="J501" i="5" s="1"/>
  <c r="K501" i="5"/>
  <c r="F501" i="5" l="1"/>
  <c r="D502" i="5"/>
  <c r="E502" i="5" s="1"/>
  <c r="K502" i="5"/>
  <c r="I502" i="5"/>
  <c r="J502" i="5" s="1"/>
  <c r="F502" i="5" l="1"/>
  <c r="D503" i="5"/>
  <c r="F503" i="5" s="1"/>
  <c r="G503" i="5"/>
  <c r="H503" i="5" s="1"/>
  <c r="K503" i="5" s="1"/>
  <c r="E503" i="5" l="1"/>
  <c r="G504" i="5" s="1"/>
  <c r="H504" i="5" s="1"/>
  <c r="I503" i="5"/>
  <c r="J503" i="5" s="1"/>
  <c r="D504" i="5" l="1"/>
  <c r="E504" i="5" s="1"/>
  <c r="D505" i="5" s="1"/>
  <c r="K504" i="5"/>
  <c r="I504" i="5"/>
  <c r="J504" i="5" s="1"/>
  <c r="F504" i="5" l="1"/>
  <c r="G505" i="5"/>
  <c r="H505" i="5" s="1"/>
  <c r="I505" i="5" s="1"/>
  <c r="J505" i="5" s="1"/>
  <c r="E505" i="5"/>
  <c r="D506" i="5" s="1"/>
  <c r="F505" i="5"/>
  <c r="K505" i="5" l="1"/>
  <c r="G506" i="5"/>
  <c r="H506" i="5" s="1"/>
  <c r="K506" i="5" s="1"/>
  <c r="F506" i="5"/>
  <c r="E506" i="5"/>
  <c r="D507" i="5" s="1"/>
  <c r="I506" i="5" l="1"/>
  <c r="J506" i="5" s="1"/>
  <c r="F507" i="5"/>
  <c r="E507" i="5"/>
  <c r="D508" i="5" s="1"/>
  <c r="G507" i="5"/>
  <c r="H507" i="5" s="1"/>
  <c r="E508" i="5" l="1"/>
  <c r="D509" i="5" s="1"/>
  <c r="F508" i="5"/>
  <c r="K507" i="5"/>
  <c r="I507" i="5"/>
  <c r="J507" i="5" s="1"/>
  <c r="G508" i="5"/>
  <c r="H508" i="5" s="1"/>
  <c r="G509" i="5" l="1"/>
  <c r="H509" i="5" s="1"/>
  <c r="K509" i="5" s="1"/>
  <c r="I508" i="5"/>
  <c r="J508" i="5" s="1"/>
  <c r="K508" i="5"/>
  <c r="F509" i="5"/>
  <c r="E509" i="5"/>
  <c r="I509" i="5" l="1"/>
  <c r="J509" i="5" s="1"/>
  <c r="D510" i="5"/>
  <c r="G510" i="5"/>
  <c r="H510" i="5" s="1"/>
  <c r="K510" i="5" l="1"/>
  <c r="I510" i="5"/>
  <c r="J510" i="5" s="1"/>
  <c r="E510" i="5"/>
  <c r="D511" i="5" s="1"/>
  <c r="F510" i="5"/>
  <c r="G511" i="5" l="1"/>
  <c r="H511" i="5" s="1"/>
  <c r="I511" i="5" s="1"/>
  <c r="J511" i="5" s="1"/>
  <c r="E511" i="5"/>
  <c r="D512" i="5" s="1"/>
  <c r="F511" i="5"/>
  <c r="K511" i="5" l="1"/>
  <c r="G512" i="5"/>
  <c r="H512" i="5" s="1"/>
  <c r="K512" i="5" s="1"/>
  <c r="E512" i="5"/>
  <c r="G513" i="5" s="1"/>
  <c r="H513" i="5" s="1"/>
  <c r="F512" i="5"/>
  <c r="I512" i="5" l="1"/>
  <c r="J512" i="5" s="1"/>
  <c r="D513" i="5"/>
  <c r="F513" i="5" s="1"/>
  <c r="K513" i="5"/>
  <c r="I513" i="5"/>
  <c r="J513" i="5" s="1"/>
  <c r="E513" i="5" l="1"/>
  <c r="D514" i="5" s="1"/>
  <c r="G514" i="5" l="1"/>
  <c r="H514" i="5" s="1"/>
  <c r="K514" i="5" s="1"/>
  <c r="F514" i="5"/>
  <c r="E514" i="5"/>
  <c r="G515" i="5" s="1"/>
  <c r="H515" i="5" s="1"/>
  <c r="I514" i="5" l="1"/>
  <c r="J514" i="5" s="1"/>
  <c r="D515" i="5"/>
  <c r="F515" i="5" s="1"/>
  <c r="I515" i="5"/>
  <c r="J515" i="5" s="1"/>
  <c r="K515" i="5"/>
  <c r="E515" i="5" l="1"/>
  <c r="D516" i="5" s="1"/>
  <c r="E516" i="5" s="1"/>
  <c r="G516" i="5" l="1"/>
  <c r="H516" i="5" s="1"/>
  <c r="K516" i="5" s="1"/>
  <c r="D517" i="5"/>
  <c r="F517" i="5" s="1"/>
  <c r="G517" i="5"/>
  <c r="H517" i="5" s="1"/>
  <c r="K517" i="5" s="1"/>
  <c r="F516" i="5"/>
  <c r="I516" i="5" l="1"/>
  <c r="J516" i="5" s="1"/>
  <c r="I517" i="5"/>
  <c r="J517" i="5" s="1"/>
  <c r="E517" i="5"/>
  <c r="D518" i="5" s="1"/>
  <c r="E518" i="5" s="1"/>
  <c r="D519" i="5" s="1"/>
  <c r="G518" i="5" l="1"/>
  <c r="H518" i="5" s="1"/>
  <c r="I518" i="5" s="1"/>
  <c r="J518" i="5" s="1"/>
  <c r="F518" i="5"/>
  <c r="G519" i="5"/>
  <c r="H519" i="5" s="1"/>
  <c r="K519" i="5" s="1"/>
  <c r="F519" i="5"/>
  <c r="E519" i="5"/>
  <c r="G520" i="5" s="1"/>
  <c r="H520" i="5" s="1"/>
  <c r="I519" i="5" l="1"/>
  <c r="J519" i="5" s="1"/>
  <c r="K518" i="5"/>
  <c r="D520" i="5"/>
  <c r="F520" i="5" s="1"/>
  <c r="K520" i="5"/>
  <c r="I520" i="5"/>
  <c r="J520" i="5" s="1"/>
  <c r="E520" i="5" l="1"/>
  <c r="D521" i="5" s="1"/>
  <c r="F521" i="5" s="1"/>
  <c r="G521" i="5" l="1"/>
  <c r="H521" i="5" s="1"/>
  <c r="K521" i="5" s="1"/>
  <c r="E521" i="5"/>
  <c r="D522" i="5" s="1"/>
  <c r="F522" i="5" s="1"/>
  <c r="I521" i="5" l="1"/>
  <c r="J521" i="5" s="1"/>
  <c r="E522" i="5"/>
  <c r="D523" i="5" s="1"/>
  <c r="F523" i="5" s="1"/>
  <c r="G522" i="5"/>
  <c r="H522" i="5" s="1"/>
  <c r="K522" i="5" s="1"/>
  <c r="E523" i="5" l="1"/>
  <c r="D524" i="5" s="1"/>
  <c r="E524" i="5" s="1"/>
  <c r="D525" i="5" s="1"/>
  <c r="G523" i="5"/>
  <c r="H523" i="5" s="1"/>
  <c r="I523" i="5" s="1"/>
  <c r="J523" i="5" s="1"/>
  <c r="I522" i="5"/>
  <c r="J522" i="5" s="1"/>
  <c r="F524" i="5" l="1"/>
  <c r="G524" i="5"/>
  <c r="H524" i="5" s="1"/>
  <c r="K524" i="5" s="1"/>
  <c r="K523" i="5"/>
  <c r="G525" i="5"/>
  <c r="H525" i="5" s="1"/>
  <c r="K525" i="5" s="1"/>
  <c r="E525" i="5"/>
  <c r="F525" i="5"/>
  <c r="I524" i="5" l="1"/>
  <c r="J524" i="5" s="1"/>
  <c r="I525" i="5"/>
  <c r="J525" i="5" s="1"/>
  <c r="G526" i="5"/>
  <c r="H526" i="5" s="1"/>
  <c r="D526" i="5"/>
  <c r="F526" i="5" l="1"/>
  <c r="E526" i="5"/>
  <c r="D527" i="5" s="1"/>
  <c r="K526" i="5"/>
  <c r="I526" i="5"/>
  <c r="J526" i="5" s="1"/>
  <c r="G527" i="5" l="1"/>
  <c r="H527" i="5" s="1"/>
  <c r="K527" i="5" s="1"/>
  <c r="E527" i="5"/>
  <c r="G528" i="5" s="1"/>
  <c r="H528" i="5" s="1"/>
  <c r="F527" i="5"/>
  <c r="D528" i="5" l="1"/>
  <c r="F528" i="5" s="1"/>
  <c r="I527" i="5"/>
  <c r="J527" i="5" s="1"/>
  <c r="I528" i="5"/>
  <c r="J528" i="5" s="1"/>
  <c r="K528" i="5"/>
  <c r="E528" i="5" l="1"/>
  <c r="D529" i="5" s="1"/>
  <c r="E529" i="5" s="1"/>
  <c r="G530" i="5" s="1"/>
  <c r="H530" i="5" s="1"/>
  <c r="F529" i="5" l="1"/>
  <c r="G529" i="5"/>
  <c r="H529" i="5" s="1"/>
  <c r="I529" i="5" s="1"/>
  <c r="J529" i="5" s="1"/>
  <c r="D530" i="5"/>
  <c r="E530" i="5" s="1"/>
  <c r="D531" i="5" s="1"/>
  <c r="K530" i="5"/>
  <c r="I530" i="5"/>
  <c r="J530" i="5" s="1"/>
  <c r="F530" i="5" l="1"/>
  <c r="K529" i="5"/>
  <c r="G531" i="5"/>
  <c r="H531" i="5" s="1"/>
  <c r="I531" i="5" s="1"/>
  <c r="J531" i="5" s="1"/>
  <c r="F531" i="5"/>
  <c r="E531" i="5"/>
  <c r="D532" i="5" s="1"/>
  <c r="K531" i="5" l="1"/>
  <c r="F532" i="5"/>
  <c r="E532" i="5"/>
  <c r="G533" i="5" s="1"/>
  <c r="H533" i="5" s="1"/>
  <c r="G532" i="5"/>
  <c r="H532" i="5" s="1"/>
  <c r="D533" i="5" l="1"/>
  <c r="E533" i="5" s="1"/>
  <c r="I533" i="5"/>
  <c r="J533" i="5" s="1"/>
  <c r="K533" i="5"/>
  <c r="I532" i="5"/>
  <c r="J532" i="5" s="1"/>
  <c r="K532" i="5"/>
  <c r="F533" i="5" l="1"/>
  <c r="D534" i="5"/>
  <c r="G534" i="5"/>
  <c r="H534" i="5" s="1"/>
  <c r="K534" i="5" l="1"/>
  <c r="I534" i="5"/>
  <c r="J534" i="5" s="1"/>
  <c r="E534" i="5"/>
  <c r="D535" i="5" s="1"/>
  <c r="F534" i="5"/>
  <c r="F535" i="5" l="1"/>
  <c r="E535" i="5"/>
  <c r="D536" i="5" s="1"/>
  <c r="G535" i="5"/>
  <c r="H535" i="5" s="1"/>
  <c r="E536" i="5" l="1"/>
  <c r="G537" i="5" s="1"/>
  <c r="H537" i="5" s="1"/>
  <c r="F536" i="5"/>
  <c r="I535" i="5"/>
  <c r="J535" i="5" s="1"/>
  <c r="K535" i="5"/>
  <c r="G536" i="5"/>
  <c r="H536" i="5" s="1"/>
  <c r="D537" i="5" l="1"/>
  <c r="F537" i="5" s="1"/>
  <c r="K536" i="5"/>
  <c r="I536" i="5"/>
  <c r="J536" i="5" s="1"/>
  <c r="K537" i="5"/>
  <c r="I537" i="5"/>
  <c r="J537" i="5" s="1"/>
  <c r="E537" i="5" l="1"/>
  <c r="D538" i="5" s="1"/>
  <c r="G538" i="5" l="1"/>
  <c r="H538" i="5" s="1"/>
  <c r="K538" i="5" s="1"/>
  <c r="E538" i="5"/>
  <c r="D539" i="5" s="1"/>
  <c r="F538" i="5"/>
  <c r="I538" i="5" l="1"/>
  <c r="J538" i="5" s="1"/>
  <c r="G539" i="5"/>
  <c r="H539" i="5" s="1"/>
  <c r="K539" i="5" s="1"/>
  <c r="F539" i="5"/>
  <c r="E539" i="5"/>
  <c r="D540" i="5" s="1"/>
  <c r="I539" i="5" l="1"/>
  <c r="J539" i="5" s="1"/>
  <c r="G540" i="5"/>
  <c r="H540" i="5" s="1"/>
  <c r="I540" i="5" s="1"/>
  <c r="J540" i="5" s="1"/>
  <c r="E540" i="5"/>
  <c r="G541" i="5" s="1"/>
  <c r="H541" i="5" s="1"/>
  <c r="F540" i="5"/>
  <c r="K540" i="5" l="1"/>
  <c r="D541" i="5"/>
  <c r="F541" i="5" s="1"/>
  <c r="I541" i="5"/>
  <c r="J541" i="5" s="1"/>
  <c r="K541" i="5"/>
  <c r="E541" i="5" l="1"/>
  <c r="D542" i="5" s="1"/>
  <c r="G542" i="5" l="1"/>
  <c r="H542" i="5" s="1"/>
  <c r="I542" i="5" s="1"/>
  <c r="J542" i="5" s="1"/>
  <c r="E542" i="5"/>
  <c r="D543" i="5" s="1"/>
  <c r="F542" i="5"/>
  <c r="K542" i="5" l="1"/>
  <c r="E543" i="5"/>
  <c r="D544" i="5" s="1"/>
  <c r="F543" i="5"/>
  <c r="G543" i="5"/>
  <c r="H543" i="5" s="1"/>
  <c r="G544" i="5" l="1"/>
  <c r="H544" i="5" s="1"/>
  <c r="I544" i="5" s="1"/>
  <c r="J544" i="5" s="1"/>
  <c r="I543" i="5"/>
  <c r="J543" i="5" s="1"/>
  <c r="K543" i="5"/>
  <c r="E544" i="5"/>
  <c r="G545" i="5" s="1"/>
  <c r="H545" i="5" s="1"/>
  <c r="F544" i="5"/>
  <c r="K544" i="5" l="1"/>
  <c r="K545" i="5"/>
  <c r="I545" i="5"/>
  <c r="J545" i="5" s="1"/>
  <c r="D545" i="5"/>
  <c r="F545" i="5" l="1"/>
  <c r="E545" i="5"/>
  <c r="G546" i="5" s="1"/>
  <c r="H546" i="5" s="1"/>
  <c r="K546" i="5" l="1"/>
  <c r="I546" i="5"/>
  <c r="J546" i="5" s="1"/>
  <c r="D546" i="5"/>
  <c r="E546" i="5" l="1"/>
  <c r="D547" i="5" s="1"/>
  <c r="F546" i="5"/>
  <c r="G547" i="5" l="1"/>
  <c r="H547" i="5" s="1"/>
  <c r="K547" i="5" s="1"/>
  <c r="F547" i="5"/>
  <c r="E547" i="5"/>
  <c r="D548" i="5" s="1"/>
  <c r="I547" i="5" l="1"/>
  <c r="J547" i="5" s="1"/>
  <c r="G548" i="5"/>
  <c r="H548" i="5" s="1"/>
  <c r="I548" i="5" s="1"/>
  <c r="J548" i="5" s="1"/>
  <c r="F548" i="5"/>
  <c r="E548" i="5"/>
  <c r="G549" i="5" s="1"/>
  <c r="H549" i="5" s="1"/>
  <c r="K548" i="5" l="1"/>
  <c r="D549" i="5"/>
  <c r="F549" i="5" s="1"/>
  <c r="K549" i="5"/>
  <c r="I549" i="5"/>
  <c r="J549" i="5" s="1"/>
  <c r="E549" i="5"/>
  <c r="D550" i="5" s="1"/>
  <c r="F550" i="5" l="1"/>
  <c r="E550" i="5"/>
  <c r="D551" i="5" s="1"/>
  <c r="G550" i="5"/>
  <c r="H550" i="5" s="1"/>
  <c r="G551" i="5" l="1"/>
  <c r="H551" i="5" s="1"/>
  <c r="I551" i="5" s="1"/>
  <c r="J551" i="5" s="1"/>
  <c r="I550" i="5"/>
  <c r="J550" i="5" s="1"/>
  <c r="K550" i="5"/>
  <c r="F551" i="5"/>
  <c r="E551" i="5"/>
  <c r="D552" i="5" s="1"/>
  <c r="K551" i="5" l="1"/>
  <c r="G552" i="5"/>
  <c r="H552" i="5" s="1"/>
  <c r="K552" i="5" s="1"/>
  <c r="E552" i="5"/>
  <c r="D553" i="5" s="1"/>
  <c r="F552" i="5"/>
  <c r="I552" i="5" l="1"/>
  <c r="J552" i="5" s="1"/>
  <c r="G553" i="5"/>
  <c r="H553" i="5" s="1"/>
  <c r="K553" i="5" s="1"/>
  <c r="F553" i="5"/>
  <c r="E553" i="5"/>
  <c r="D554" i="5" s="1"/>
  <c r="I553" i="5" l="1"/>
  <c r="J553" i="5" s="1"/>
  <c r="F554" i="5"/>
  <c r="E554" i="5"/>
  <c r="D555" i="5" s="1"/>
  <c r="G554" i="5"/>
  <c r="H554" i="5" s="1"/>
  <c r="F555" i="5" l="1"/>
  <c r="E555" i="5"/>
  <c r="G556" i="5" s="1"/>
  <c r="H556" i="5" s="1"/>
  <c r="I554" i="5"/>
  <c r="J554" i="5" s="1"/>
  <c r="K554" i="5"/>
  <c r="G555" i="5"/>
  <c r="H555" i="5" s="1"/>
  <c r="D556" i="5" l="1"/>
  <c r="E556" i="5" s="1"/>
  <c r="D557" i="5" s="1"/>
  <c r="K555" i="5"/>
  <c r="I555" i="5"/>
  <c r="J555" i="5" s="1"/>
  <c r="K556" i="5"/>
  <c r="I556" i="5"/>
  <c r="J556" i="5" s="1"/>
  <c r="F556" i="5" l="1"/>
  <c r="G557" i="5"/>
  <c r="H557" i="5" s="1"/>
  <c r="I557" i="5" s="1"/>
  <c r="J557" i="5" s="1"/>
  <c r="E557" i="5"/>
  <c r="D558" i="5" s="1"/>
  <c r="F557" i="5"/>
  <c r="K557" i="5" l="1"/>
  <c r="G558" i="5"/>
  <c r="H558" i="5" s="1"/>
  <c r="K558" i="5" s="1"/>
  <c r="F558" i="5"/>
  <c r="E558" i="5"/>
  <c r="D559" i="5" s="1"/>
  <c r="I558" i="5" l="1"/>
  <c r="J558" i="5" s="1"/>
  <c r="F559" i="5"/>
  <c r="E559" i="5"/>
  <c r="G560" i="5" s="1"/>
  <c r="H560" i="5" s="1"/>
  <c r="G559" i="5"/>
  <c r="H559" i="5" s="1"/>
  <c r="I560" i="5" l="1"/>
  <c r="J560" i="5" s="1"/>
  <c r="K560" i="5"/>
  <c r="I559" i="5"/>
  <c r="J559" i="5" s="1"/>
  <c r="K559" i="5"/>
  <c r="D560" i="5"/>
  <c r="E560" i="5" l="1"/>
  <c r="D561" i="5" s="1"/>
  <c r="F560" i="5"/>
  <c r="G561" i="5" l="1"/>
  <c r="H561" i="5" s="1"/>
  <c r="I561" i="5" s="1"/>
  <c r="J561" i="5" s="1"/>
  <c r="F561" i="5"/>
  <c r="E561" i="5"/>
  <c r="D562" i="5" s="1"/>
  <c r="K561" i="5" l="1"/>
  <c r="G562" i="5"/>
  <c r="H562" i="5" s="1"/>
  <c r="I562" i="5" s="1"/>
  <c r="J562" i="5" s="1"/>
  <c r="E562" i="5"/>
  <c r="D563" i="5" s="1"/>
  <c r="F562" i="5"/>
  <c r="G563" i="5" l="1"/>
  <c r="H563" i="5" s="1"/>
  <c r="I563" i="5" s="1"/>
  <c r="J563" i="5" s="1"/>
  <c r="K562" i="5"/>
  <c r="F563" i="5"/>
  <c r="E563" i="5"/>
  <c r="D564" i="5" s="1"/>
  <c r="K563" i="5" l="1"/>
  <c r="G564" i="5"/>
  <c r="H564" i="5" s="1"/>
  <c r="E564" i="5"/>
  <c r="D565" i="5" s="1"/>
  <c r="F564" i="5"/>
  <c r="I564" i="5"/>
  <c r="J564" i="5" s="1"/>
  <c r="K564" i="5"/>
  <c r="G565" i="5" l="1"/>
  <c r="H565" i="5" s="1"/>
  <c r="I565" i="5" s="1"/>
  <c r="J565" i="5" s="1"/>
  <c r="E565" i="5"/>
  <c r="D566" i="5" s="1"/>
  <c r="F565" i="5"/>
  <c r="K565" i="5" l="1"/>
  <c r="G566" i="5"/>
  <c r="H566" i="5" s="1"/>
  <c r="K566" i="5" s="1"/>
  <c r="F566" i="5"/>
  <c r="E566" i="5"/>
  <c r="G567" i="5" s="1"/>
  <c r="H567" i="5" s="1"/>
  <c r="I566" i="5" l="1"/>
  <c r="J566" i="5" s="1"/>
  <c r="I567" i="5"/>
  <c r="J567" i="5" s="1"/>
  <c r="K567" i="5"/>
  <c r="D567" i="5"/>
  <c r="E567" i="5" l="1"/>
  <c r="D568" i="5" s="1"/>
  <c r="F567" i="5"/>
  <c r="G568" i="5" l="1"/>
  <c r="H568" i="5" s="1"/>
  <c r="K568" i="5" s="1"/>
  <c r="F568" i="5"/>
  <c r="E568" i="5"/>
  <c r="G569" i="5" s="1"/>
  <c r="H569" i="5" s="1"/>
  <c r="I568" i="5" l="1"/>
  <c r="J568" i="5" s="1"/>
  <c r="D569" i="5"/>
  <c r="F569" i="5" s="1"/>
  <c r="K569" i="5"/>
  <c r="I569" i="5"/>
  <c r="J569" i="5" s="1"/>
  <c r="E569" i="5" l="1"/>
  <c r="D570" i="5" s="1"/>
  <c r="F570" i="5" s="1"/>
  <c r="G570" i="5" l="1"/>
  <c r="H570" i="5" s="1"/>
  <c r="I570" i="5" s="1"/>
  <c r="J570" i="5" s="1"/>
  <c r="E570" i="5"/>
  <c r="D571" i="5" s="1"/>
  <c r="F571" i="5" s="1"/>
  <c r="K570" i="5" l="1"/>
  <c r="E571" i="5"/>
  <c r="G572" i="5" s="1"/>
  <c r="H572" i="5" s="1"/>
  <c r="K572" i="5" s="1"/>
  <c r="G571" i="5"/>
  <c r="H571" i="5" s="1"/>
  <c r="I571" i="5" s="1"/>
  <c r="J571" i="5" s="1"/>
  <c r="I572" i="5" l="1"/>
  <c r="J572" i="5" s="1"/>
  <c r="D572" i="5"/>
  <c r="E572" i="5" s="1"/>
  <c r="D573" i="5" s="1"/>
  <c r="E573" i="5" s="1"/>
  <c r="D574" i="5" s="1"/>
  <c r="K571" i="5"/>
  <c r="G573" i="5" l="1"/>
  <c r="H573" i="5" s="1"/>
  <c r="K573" i="5" s="1"/>
  <c r="F572" i="5"/>
  <c r="F573" i="5"/>
  <c r="F574" i="5"/>
  <c r="E574" i="5"/>
  <c r="G574" i="5"/>
  <c r="H574" i="5" s="1"/>
  <c r="I573" i="5" l="1"/>
  <c r="J573" i="5" s="1"/>
  <c r="D575" i="5"/>
  <c r="G575" i="5"/>
  <c r="H575" i="5" s="1"/>
  <c r="K574" i="5"/>
  <c r="I574" i="5"/>
  <c r="J574" i="5" s="1"/>
  <c r="I575" i="5" l="1"/>
  <c r="J575" i="5" s="1"/>
  <c r="K575" i="5"/>
  <c r="F575" i="5"/>
  <c r="E575" i="5"/>
  <c r="G576" i="5" s="1"/>
  <c r="H576" i="5" s="1"/>
  <c r="K576" i="5" l="1"/>
  <c r="I576" i="5"/>
  <c r="J576" i="5" s="1"/>
  <c r="D576" i="5"/>
  <c r="E576" i="5" l="1"/>
  <c r="D577" i="5" s="1"/>
  <c r="F576" i="5"/>
  <c r="G577" i="5" l="1"/>
  <c r="H577" i="5" s="1"/>
  <c r="I577" i="5" s="1"/>
  <c r="J577" i="5" s="1"/>
  <c r="E577" i="5"/>
  <c r="D578" i="5" s="1"/>
  <c r="F577" i="5"/>
  <c r="K577" i="5" l="1"/>
  <c r="G578" i="5"/>
  <c r="H578" i="5" s="1"/>
  <c r="K578" i="5" s="1"/>
  <c r="F578" i="5"/>
  <c r="E578" i="5"/>
  <c r="D579" i="5" s="1"/>
  <c r="I578" i="5" l="1"/>
  <c r="J578" i="5" s="1"/>
  <c r="F579" i="5"/>
  <c r="E579" i="5"/>
  <c r="D580" i="5" s="1"/>
  <c r="G579" i="5"/>
  <c r="H579" i="5" s="1"/>
  <c r="E580" i="5" l="1"/>
  <c r="D581" i="5" s="1"/>
  <c r="F580" i="5"/>
  <c r="K579" i="5"/>
  <c r="I579" i="5"/>
  <c r="J579" i="5" s="1"/>
  <c r="G580" i="5"/>
  <c r="H580" i="5" s="1"/>
  <c r="G581" i="5" l="1"/>
  <c r="H581" i="5" s="1"/>
  <c r="I581" i="5" s="1"/>
  <c r="J581" i="5" s="1"/>
  <c r="I580" i="5"/>
  <c r="J580" i="5" s="1"/>
  <c r="K580" i="5"/>
  <c r="F581" i="5"/>
  <c r="E581" i="5"/>
  <c r="D582" i="5" s="1"/>
  <c r="K581" i="5" l="1"/>
  <c r="G582" i="5"/>
  <c r="H582" i="5" s="1"/>
  <c r="E582" i="5"/>
  <c r="D583" i="5" s="1"/>
  <c r="F582" i="5"/>
  <c r="G583" i="5" l="1"/>
  <c r="H583" i="5" s="1"/>
  <c r="K583" i="5" s="1"/>
  <c r="E583" i="5"/>
  <c r="D584" i="5" s="1"/>
  <c r="F583" i="5"/>
  <c r="I582" i="5"/>
  <c r="J582" i="5" s="1"/>
  <c r="K582" i="5"/>
  <c r="I583" i="5" l="1"/>
  <c r="J583" i="5" s="1"/>
  <c r="G584" i="5"/>
  <c r="H584" i="5" s="1"/>
  <c r="K584" i="5" s="1"/>
  <c r="F584" i="5"/>
  <c r="E584" i="5"/>
  <c r="D585" i="5" s="1"/>
  <c r="I584" i="5" l="1"/>
  <c r="J584" i="5" s="1"/>
  <c r="E585" i="5"/>
  <c r="D586" i="5" s="1"/>
  <c r="F585" i="5"/>
  <c r="G585" i="5"/>
  <c r="H585" i="5" s="1"/>
  <c r="G586" i="5" l="1"/>
  <c r="H586" i="5" s="1"/>
  <c r="K586" i="5" s="1"/>
  <c r="K585" i="5"/>
  <c r="I585" i="5"/>
  <c r="J585" i="5" s="1"/>
  <c r="E586" i="5"/>
  <c r="D587" i="5" s="1"/>
  <c r="F586" i="5"/>
  <c r="I586" i="5" l="1"/>
  <c r="J586" i="5" s="1"/>
  <c r="G587" i="5"/>
  <c r="H587" i="5" s="1"/>
  <c r="K587" i="5" s="1"/>
  <c r="E587" i="5"/>
  <c r="G588" i="5" s="1"/>
  <c r="H588" i="5" s="1"/>
  <c r="F587" i="5"/>
  <c r="I587" i="5" l="1"/>
  <c r="J587" i="5" s="1"/>
  <c r="D588" i="5"/>
  <c r="E588" i="5" s="1"/>
  <c r="I588" i="5"/>
  <c r="J588" i="5" s="1"/>
  <c r="K588" i="5"/>
  <c r="F588" i="5" l="1"/>
  <c r="D589" i="5"/>
  <c r="G589" i="5"/>
  <c r="H589" i="5" s="1"/>
  <c r="K589" i="5" l="1"/>
  <c r="I589" i="5"/>
  <c r="J589" i="5" s="1"/>
  <c r="F589" i="5"/>
  <c r="E589" i="5"/>
  <c r="G590" i="5" s="1"/>
  <c r="H590" i="5" s="1"/>
  <c r="I590" i="5" l="1"/>
  <c r="J590" i="5" s="1"/>
  <c r="K590" i="5"/>
  <c r="D590" i="5"/>
  <c r="E590" i="5" l="1"/>
  <c r="D591" i="5" s="1"/>
  <c r="F590" i="5"/>
  <c r="G591" i="5" l="1"/>
  <c r="H591" i="5" s="1"/>
  <c r="I591" i="5" s="1"/>
  <c r="J591" i="5" s="1"/>
  <c r="F591" i="5"/>
  <c r="E591" i="5"/>
  <c r="G592" i="5" s="1"/>
  <c r="H592" i="5" s="1"/>
  <c r="K591" i="5" l="1"/>
  <c r="D592" i="5"/>
  <c r="E592" i="5" s="1"/>
  <c r="D593" i="5" s="1"/>
  <c r="K592" i="5"/>
  <c r="I592" i="5"/>
  <c r="J592" i="5" s="1"/>
  <c r="F592" i="5" l="1"/>
  <c r="G593" i="5"/>
  <c r="H593" i="5" s="1"/>
  <c r="I593" i="5" s="1"/>
  <c r="J593" i="5" s="1"/>
  <c r="F593" i="5"/>
  <c r="E593" i="5"/>
  <c r="D594" i="5" s="1"/>
  <c r="K593" i="5" l="1"/>
  <c r="G594" i="5"/>
  <c r="H594" i="5" s="1"/>
  <c r="K594" i="5" s="1"/>
  <c r="E594" i="5"/>
  <c r="D595" i="5" s="1"/>
  <c r="F594" i="5"/>
  <c r="I594" i="5" l="1"/>
  <c r="J594" i="5" s="1"/>
  <c r="G595" i="5"/>
  <c r="H595" i="5" s="1"/>
  <c r="K595" i="5" s="1"/>
  <c r="F595" i="5"/>
  <c r="E595" i="5"/>
  <c r="G596" i="5" s="1"/>
  <c r="H596" i="5" s="1"/>
  <c r="I595" i="5" l="1"/>
  <c r="J595" i="5" s="1"/>
  <c r="D596" i="5"/>
  <c r="E596" i="5" s="1"/>
  <c r="K596" i="5"/>
  <c r="I596" i="5"/>
  <c r="J596" i="5" s="1"/>
  <c r="F596" i="5" l="1"/>
  <c r="D597" i="5"/>
  <c r="F597" i="5" s="1"/>
  <c r="G597" i="5"/>
  <c r="H597" i="5" s="1"/>
  <c r="I597" i="5" s="1"/>
  <c r="J597" i="5" s="1"/>
  <c r="E597" i="5" l="1"/>
  <c r="D598" i="5" s="1"/>
  <c r="E598" i="5" s="1"/>
  <c r="D599" i="5" s="1"/>
  <c r="K597" i="5"/>
  <c r="F598" i="5" l="1"/>
  <c r="G598" i="5"/>
  <c r="H598" i="5" s="1"/>
  <c r="F599" i="5"/>
  <c r="E599" i="5"/>
  <c r="D600" i="5" s="1"/>
  <c r="G599" i="5"/>
  <c r="H599" i="5" s="1"/>
  <c r="K598" i="5" l="1"/>
  <c r="I598" i="5"/>
  <c r="J598" i="5" s="1"/>
  <c r="E600" i="5"/>
  <c r="G601" i="5" s="1"/>
  <c r="H601" i="5" s="1"/>
  <c r="F600" i="5"/>
  <c r="I599" i="5"/>
  <c r="J599" i="5" s="1"/>
  <c r="K599" i="5"/>
  <c r="G600" i="5"/>
  <c r="H600" i="5" s="1"/>
  <c r="D601" i="5" l="1"/>
  <c r="E601" i="5" s="1"/>
  <c r="D602" i="5" s="1"/>
  <c r="I600" i="5"/>
  <c r="J600" i="5" s="1"/>
  <c r="K600" i="5"/>
  <c r="K601" i="5"/>
  <c r="I601" i="5"/>
  <c r="J601" i="5" s="1"/>
  <c r="F601" i="5" l="1"/>
  <c r="G602" i="5"/>
  <c r="H602" i="5" s="1"/>
  <c r="I602" i="5" s="1"/>
  <c r="J602" i="5" s="1"/>
  <c r="E602" i="5"/>
  <c r="D603" i="5" s="1"/>
  <c r="F602" i="5"/>
  <c r="K602" i="5" l="1"/>
  <c r="G603" i="5"/>
  <c r="H603" i="5" s="1"/>
  <c r="K603" i="5" s="1"/>
  <c r="F603" i="5"/>
  <c r="E603" i="5"/>
  <c r="D604" i="5" s="1"/>
  <c r="I603" i="5" l="1"/>
  <c r="J603" i="5" s="1"/>
  <c r="E604" i="5"/>
  <c r="G605" i="5" s="1"/>
  <c r="H605" i="5" s="1"/>
  <c r="F604" i="5"/>
  <c r="G604" i="5"/>
  <c r="H604" i="5" s="1"/>
  <c r="D605" i="5" l="1"/>
  <c r="F605" i="5" s="1"/>
  <c r="K604" i="5"/>
  <c r="I604" i="5"/>
  <c r="J604" i="5" s="1"/>
  <c r="I605" i="5"/>
  <c r="J605" i="5" s="1"/>
  <c r="K605" i="5"/>
  <c r="E605" i="5" l="1"/>
  <c r="D606" i="5" s="1"/>
  <c r="G606" i="5" l="1"/>
  <c r="H606" i="5" s="1"/>
  <c r="I606" i="5" s="1"/>
  <c r="J606" i="5" s="1"/>
  <c r="F606" i="5"/>
  <c r="E606" i="5"/>
  <c r="D607" i="5" s="1"/>
  <c r="K606" i="5" l="1"/>
  <c r="G607" i="5"/>
  <c r="H607" i="5" s="1"/>
  <c r="I607" i="5" s="1"/>
  <c r="J607" i="5" s="1"/>
  <c r="F607" i="5"/>
  <c r="E607" i="5"/>
  <c r="D608" i="5" s="1"/>
  <c r="K607" i="5" l="1"/>
  <c r="F608" i="5"/>
  <c r="E608" i="5"/>
  <c r="D609" i="5" s="1"/>
  <c r="G608" i="5"/>
  <c r="H608" i="5" s="1"/>
  <c r="E609" i="5" l="1"/>
  <c r="D610" i="5" s="1"/>
  <c r="F609" i="5"/>
  <c r="I608" i="5"/>
  <c r="J608" i="5" s="1"/>
  <c r="K608" i="5"/>
  <c r="G609" i="5"/>
  <c r="H609" i="5" s="1"/>
  <c r="G610" i="5" l="1"/>
  <c r="H610" i="5" s="1"/>
  <c r="I610" i="5" s="1"/>
  <c r="J610" i="5" s="1"/>
  <c r="K609" i="5"/>
  <c r="I609" i="5"/>
  <c r="J609" i="5" s="1"/>
  <c r="F610" i="5"/>
  <c r="E610" i="5"/>
  <c r="D611" i="5" s="1"/>
  <c r="K610" i="5" l="1"/>
  <c r="G611" i="5"/>
  <c r="H611" i="5" s="1"/>
  <c r="I611" i="5" s="1"/>
  <c r="J611" i="5" s="1"/>
  <c r="E611" i="5"/>
  <c r="D612" i="5" s="1"/>
  <c r="F611" i="5"/>
  <c r="K611" i="5" l="1"/>
  <c r="G612" i="5"/>
  <c r="H612" i="5" s="1"/>
  <c r="K612" i="5" s="1"/>
  <c r="E612" i="5"/>
  <c r="G613" i="5" s="1"/>
  <c r="H613" i="5" s="1"/>
  <c r="F612" i="5"/>
  <c r="I612" i="5" l="1"/>
  <c r="J612" i="5" s="1"/>
  <c r="D613" i="5"/>
  <c r="E613" i="5" s="1"/>
  <c r="D614" i="5" s="1"/>
  <c r="K613" i="5"/>
  <c r="I613" i="5"/>
  <c r="J613" i="5" s="1"/>
  <c r="F613" i="5" l="1"/>
  <c r="F614" i="5"/>
  <c r="E614" i="5"/>
  <c r="G614" i="5"/>
  <c r="H614" i="5" s="1"/>
  <c r="G615" i="5" l="1"/>
  <c r="H615" i="5" s="1"/>
  <c r="D615" i="5"/>
  <c r="I614" i="5"/>
  <c r="J614" i="5" s="1"/>
  <c r="K614" i="5"/>
  <c r="E615" i="5" l="1"/>
  <c r="D616" i="5" s="1"/>
  <c r="F615" i="5"/>
  <c r="K615" i="5"/>
  <c r="I615" i="5"/>
  <c r="J615" i="5" s="1"/>
  <c r="G616" i="5" l="1"/>
  <c r="H616" i="5" s="1"/>
  <c r="I616" i="5" s="1"/>
  <c r="J616" i="5" s="1"/>
  <c r="E616" i="5"/>
  <c r="D617" i="5" s="1"/>
  <c r="F616" i="5"/>
  <c r="K616" i="5" l="1"/>
  <c r="E617" i="5"/>
  <c r="F617" i="5"/>
  <c r="G617" i="5"/>
  <c r="H617" i="5" s="1"/>
  <c r="K617" i="5" l="1"/>
  <c r="I617" i="5"/>
  <c r="J617" i="5" s="1"/>
  <c r="D618" i="5"/>
  <c r="G618" i="5"/>
  <c r="H618" i="5" s="1"/>
  <c r="K618" i="5" l="1"/>
  <c r="I618" i="5"/>
  <c r="J618" i="5" s="1"/>
  <c r="F618" i="5"/>
  <c r="E618" i="5"/>
  <c r="D619" i="5" s="1"/>
  <c r="E619" i="5" l="1"/>
  <c r="G620" i="5" s="1"/>
  <c r="H620" i="5" s="1"/>
  <c r="F619" i="5"/>
  <c r="G619" i="5"/>
  <c r="H619" i="5" s="1"/>
  <c r="D620" i="5" l="1"/>
  <c r="E620" i="5" s="1"/>
  <c r="D621" i="5" s="1"/>
  <c r="I619" i="5"/>
  <c r="J619" i="5" s="1"/>
  <c r="K619" i="5"/>
  <c r="I620" i="5"/>
  <c r="J620" i="5" s="1"/>
  <c r="K620" i="5"/>
  <c r="F620" i="5" l="1"/>
  <c r="G621" i="5"/>
  <c r="H621" i="5" s="1"/>
  <c r="I621" i="5" s="1"/>
  <c r="J621" i="5" s="1"/>
  <c r="F621" i="5"/>
  <c r="E621" i="5"/>
  <c r="K621" i="5" l="1"/>
  <c r="G622" i="5"/>
  <c r="H622" i="5" s="1"/>
  <c r="D622" i="5"/>
  <c r="F622" i="5" l="1"/>
  <c r="E622" i="5"/>
  <c r="D623" i="5" s="1"/>
  <c r="K622" i="5"/>
  <c r="I622" i="5"/>
  <c r="J622" i="5" s="1"/>
  <c r="E623" i="5" l="1"/>
  <c r="D624" i="5" s="1"/>
  <c r="F623" i="5"/>
  <c r="G623" i="5"/>
  <c r="H623" i="5" s="1"/>
  <c r="G624" i="5" l="1"/>
  <c r="H624" i="5" s="1"/>
  <c r="K624" i="5" s="1"/>
  <c r="I623" i="5"/>
  <c r="J623" i="5" s="1"/>
  <c r="K623" i="5"/>
  <c r="E624" i="5"/>
  <c r="D625" i="5" s="1"/>
  <c r="F624" i="5"/>
  <c r="I624" i="5" l="1"/>
  <c r="J624" i="5" s="1"/>
  <c r="G625" i="5"/>
  <c r="H625" i="5" s="1"/>
  <c r="F625" i="5"/>
  <c r="E625" i="5"/>
  <c r="G626" i="5" s="1"/>
  <c r="H626" i="5" s="1"/>
  <c r="D626" i="5" l="1"/>
  <c r="E626" i="5" s="1"/>
  <c r="D627" i="5" s="1"/>
  <c r="K625" i="5"/>
  <c r="I625" i="5"/>
  <c r="J625" i="5" s="1"/>
  <c r="K626" i="5"/>
  <c r="I626" i="5"/>
  <c r="J626" i="5" s="1"/>
  <c r="F626" i="5" l="1"/>
  <c r="G627" i="5"/>
  <c r="H627" i="5" s="1"/>
  <c r="K627" i="5" s="1"/>
  <c r="F627" i="5"/>
  <c r="E627" i="5"/>
  <c r="D628" i="5" s="1"/>
  <c r="I627" i="5" l="1"/>
  <c r="J627" i="5" s="1"/>
  <c r="G628" i="5"/>
  <c r="H628" i="5" s="1"/>
  <c r="E628" i="5"/>
  <c r="G629" i="5" s="1"/>
  <c r="H629" i="5" s="1"/>
  <c r="F628" i="5"/>
  <c r="D629" i="5" l="1"/>
  <c r="E629" i="5" s="1"/>
  <c r="D630" i="5" s="1"/>
  <c r="K629" i="5"/>
  <c r="I629" i="5"/>
  <c r="J629" i="5" s="1"/>
  <c r="I628" i="5"/>
  <c r="J628" i="5" s="1"/>
  <c r="K628" i="5"/>
  <c r="F629" i="5" l="1"/>
  <c r="G630" i="5"/>
  <c r="H630" i="5" s="1"/>
  <c r="K630" i="5" s="1"/>
  <c r="E630" i="5"/>
  <c r="F630" i="5"/>
  <c r="I630" i="5" l="1"/>
  <c r="J630" i="5" s="1"/>
  <c r="D631" i="5"/>
  <c r="G631" i="5"/>
  <c r="H631" i="5" s="1"/>
  <c r="I631" i="5" l="1"/>
  <c r="J631" i="5" s="1"/>
  <c r="K631" i="5"/>
  <c r="F631" i="5"/>
  <c r="E631" i="5"/>
  <c r="G632" i="5" s="1"/>
  <c r="H632" i="5" s="1"/>
  <c r="D632" i="5" l="1"/>
  <c r="F632" i="5" s="1"/>
  <c r="I632" i="5"/>
  <c r="J632" i="5" s="1"/>
  <c r="K632" i="5"/>
  <c r="E632" i="5" l="1"/>
  <c r="D633" i="5" s="1"/>
  <c r="G633" i="5" l="1"/>
  <c r="H633" i="5" s="1"/>
  <c r="K633" i="5" s="1"/>
  <c r="E633" i="5"/>
  <c r="D634" i="5" s="1"/>
  <c r="F633" i="5"/>
  <c r="I633" i="5" l="1"/>
  <c r="J633" i="5" s="1"/>
  <c r="F634" i="5"/>
  <c r="E634" i="5"/>
  <c r="D635" i="5" s="1"/>
  <c r="G634" i="5"/>
  <c r="H634" i="5" s="1"/>
  <c r="G635" i="5" l="1"/>
  <c r="H635" i="5" s="1"/>
  <c r="K635" i="5" s="1"/>
  <c r="K634" i="5"/>
  <c r="I634" i="5"/>
  <c r="J634" i="5" s="1"/>
  <c r="F635" i="5"/>
  <c r="E635" i="5"/>
  <c r="D636" i="5" s="1"/>
  <c r="I635" i="5" l="1"/>
  <c r="J635" i="5" s="1"/>
  <c r="G636" i="5"/>
  <c r="H636" i="5" s="1"/>
  <c r="I636" i="5" s="1"/>
  <c r="J636" i="5" s="1"/>
  <c r="F636" i="5"/>
  <c r="E636" i="5"/>
  <c r="D637" i="5" s="1"/>
  <c r="K636" i="5" l="1"/>
  <c r="G637" i="5"/>
  <c r="H637" i="5" s="1"/>
  <c r="K637" i="5" s="1"/>
  <c r="F637" i="5"/>
  <c r="E637" i="5"/>
  <c r="D638" i="5" s="1"/>
  <c r="I637" i="5" l="1"/>
  <c r="J637" i="5" s="1"/>
  <c r="E638" i="5"/>
  <c r="G639" i="5" s="1"/>
  <c r="H639" i="5" s="1"/>
  <c r="F638" i="5"/>
  <c r="G638" i="5"/>
  <c r="H638" i="5" s="1"/>
  <c r="D639" i="5"/>
  <c r="E639" i="5" l="1"/>
  <c r="F639" i="5"/>
  <c r="K638" i="5"/>
  <c r="I638" i="5"/>
  <c r="J638" i="5" s="1"/>
  <c r="K639" i="5"/>
  <c r="I639" i="5"/>
  <c r="J639" i="5" s="1"/>
  <c r="G640" i="5" l="1"/>
  <c r="H640" i="5" s="1"/>
  <c r="D640" i="5"/>
  <c r="F640" i="5" l="1"/>
  <c r="E640" i="5"/>
  <c r="G641" i="5" s="1"/>
  <c r="H641" i="5" s="1"/>
  <c r="K640" i="5"/>
  <c r="I640" i="5"/>
  <c r="J640" i="5" s="1"/>
  <c r="D641" i="5" l="1"/>
  <c r="F641" i="5" s="1"/>
  <c r="I641" i="5"/>
  <c r="J641" i="5" s="1"/>
  <c r="K641" i="5"/>
  <c r="E641" i="5" l="1"/>
  <c r="G642" i="5" s="1"/>
  <c r="H642" i="5" s="1"/>
  <c r="D642" i="5" l="1"/>
  <c r="E642" i="5" s="1"/>
  <c r="I642" i="5"/>
  <c r="J642" i="5" s="1"/>
  <c r="K642" i="5"/>
  <c r="F642" i="5" l="1"/>
  <c r="D643" i="5"/>
  <c r="F643" i="5" s="1"/>
  <c r="G643" i="5"/>
  <c r="H643" i="5" s="1"/>
  <c r="K643" i="5" s="1"/>
  <c r="I643" i="5" l="1"/>
  <c r="J643" i="5" s="1"/>
  <c r="E643" i="5"/>
  <c r="D644" i="5" s="1"/>
  <c r="E644" i="5" s="1"/>
  <c r="D645" i="5" s="1"/>
  <c r="G644" i="5" l="1"/>
  <c r="H644" i="5" s="1"/>
  <c r="I644" i="5" s="1"/>
  <c r="J644" i="5" s="1"/>
  <c r="F644" i="5"/>
  <c r="G645" i="5"/>
  <c r="H645" i="5" s="1"/>
  <c r="K645" i="5" s="1"/>
  <c r="F645" i="5"/>
  <c r="E645" i="5"/>
  <c r="D646" i="5" s="1"/>
  <c r="K644" i="5" l="1"/>
  <c r="I645" i="5"/>
  <c r="J645" i="5" s="1"/>
  <c r="G646" i="5"/>
  <c r="H646" i="5" s="1"/>
  <c r="F646" i="5"/>
  <c r="E646" i="5"/>
  <c r="D647" i="5" s="1"/>
  <c r="G647" i="5" l="1"/>
  <c r="H647" i="5" s="1"/>
  <c r="K647" i="5" s="1"/>
  <c r="F647" i="5"/>
  <c r="E647" i="5"/>
  <c r="D648" i="5" s="1"/>
  <c r="K646" i="5"/>
  <c r="I646" i="5"/>
  <c r="J646" i="5" s="1"/>
  <c r="I647" i="5" l="1"/>
  <c r="J647" i="5" s="1"/>
  <c r="G648" i="5"/>
  <c r="H648" i="5" s="1"/>
  <c r="K648" i="5" s="1"/>
  <c r="E648" i="5"/>
  <c r="G649" i="5" s="1"/>
  <c r="H649" i="5" s="1"/>
  <c r="F648" i="5"/>
  <c r="I648" i="5" l="1"/>
  <c r="J648" i="5" s="1"/>
  <c r="D649" i="5"/>
  <c r="E649" i="5" s="1"/>
  <c r="D650" i="5" s="1"/>
  <c r="K649" i="5"/>
  <c r="I649" i="5"/>
  <c r="J649" i="5" s="1"/>
  <c r="F649" i="5" l="1"/>
  <c r="G650" i="5"/>
  <c r="H650" i="5" s="1"/>
  <c r="I650" i="5" s="1"/>
  <c r="J650" i="5" s="1"/>
  <c r="E650" i="5"/>
  <c r="D651" i="5" s="1"/>
  <c r="F650" i="5"/>
  <c r="K650" i="5" l="1"/>
  <c r="G651" i="5"/>
  <c r="H651" i="5" s="1"/>
  <c r="K651" i="5" s="1"/>
  <c r="F651" i="5"/>
  <c r="E651" i="5"/>
  <c r="D652" i="5" s="1"/>
  <c r="I651" i="5" l="1"/>
  <c r="J651" i="5" s="1"/>
  <c r="G652" i="5"/>
  <c r="H652" i="5" s="1"/>
  <c r="K652" i="5" s="1"/>
  <c r="F652" i="5"/>
  <c r="E652" i="5"/>
  <c r="D653" i="5" s="1"/>
  <c r="I652" i="5" l="1"/>
  <c r="J652" i="5" s="1"/>
  <c r="G653" i="5"/>
  <c r="H653" i="5" s="1"/>
  <c r="I653" i="5" s="1"/>
  <c r="J653" i="5" s="1"/>
  <c r="E653" i="5"/>
  <c r="D654" i="5" s="1"/>
  <c r="F653" i="5"/>
  <c r="K653" i="5" l="1"/>
  <c r="G654" i="5"/>
  <c r="H654" i="5" s="1"/>
  <c r="K654" i="5" s="1"/>
  <c r="E654" i="5"/>
  <c r="G655" i="5" s="1"/>
  <c r="H655" i="5" s="1"/>
  <c r="F654" i="5"/>
  <c r="I654" i="5" l="1"/>
  <c r="J654" i="5" s="1"/>
  <c r="D655" i="5"/>
  <c r="E655" i="5" s="1"/>
  <c r="D656" i="5" s="1"/>
  <c r="I655" i="5"/>
  <c r="J655" i="5" s="1"/>
  <c r="K655" i="5"/>
  <c r="F655" i="5" l="1"/>
  <c r="G656" i="5"/>
  <c r="H656" i="5" s="1"/>
  <c r="K656" i="5" s="1"/>
  <c r="F656" i="5"/>
  <c r="E656" i="5"/>
  <c r="I656" i="5" l="1"/>
  <c r="J656" i="5" s="1"/>
  <c r="D657" i="5"/>
  <c r="G657" i="5"/>
  <c r="H657" i="5" s="1"/>
  <c r="K657" i="5" l="1"/>
  <c r="I657" i="5"/>
  <c r="J657" i="5" s="1"/>
  <c r="E657" i="5"/>
  <c r="G658" i="5" s="1"/>
  <c r="H658" i="5" s="1"/>
  <c r="F657" i="5"/>
  <c r="D658" i="5" l="1"/>
  <c r="E658" i="5" s="1"/>
  <c r="D659" i="5" s="1"/>
  <c r="I658" i="5"/>
  <c r="J658" i="5" s="1"/>
  <c r="K658" i="5"/>
  <c r="F658" i="5" l="1"/>
  <c r="G659" i="5"/>
  <c r="H659" i="5" s="1"/>
  <c r="K659" i="5" s="1"/>
  <c r="E659" i="5"/>
  <c r="D660" i="5" s="1"/>
  <c r="F659" i="5"/>
  <c r="I659" i="5" l="1"/>
  <c r="J659" i="5" s="1"/>
  <c r="G660" i="5"/>
  <c r="H660" i="5" s="1"/>
  <c r="I660" i="5" s="1"/>
  <c r="J660" i="5" s="1"/>
  <c r="E660" i="5"/>
  <c r="G661" i="5" s="1"/>
  <c r="H661" i="5" s="1"/>
  <c r="F660" i="5"/>
  <c r="K660" i="5" l="1"/>
  <c r="D661" i="5"/>
  <c r="F661" i="5" s="1"/>
  <c r="I661" i="5"/>
  <c r="J661" i="5" s="1"/>
  <c r="K661" i="5"/>
  <c r="E661" i="5" l="1"/>
  <c r="D662" i="5" s="1"/>
  <c r="F662" i="5" s="1"/>
  <c r="G662" i="5" l="1"/>
  <c r="H662" i="5" s="1"/>
  <c r="K662" i="5" s="1"/>
  <c r="E662" i="5"/>
  <c r="D663" i="5" s="1"/>
  <c r="E663" i="5" s="1"/>
  <c r="I662" i="5" l="1"/>
  <c r="J662" i="5" s="1"/>
  <c r="G663" i="5"/>
  <c r="H663" i="5" s="1"/>
  <c r="I663" i="5" s="1"/>
  <c r="J663" i="5" s="1"/>
  <c r="F663" i="5"/>
  <c r="G664" i="5"/>
  <c r="H664" i="5" s="1"/>
  <c r="D664" i="5"/>
  <c r="K663" i="5" l="1"/>
  <c r="E664" i="5"/>
  <c r="D665" i="5" s="1"/>
  <c r="F664" i="5"/>
  <c r="K664" i="5"/>
  <c r="I664" i="5"/>
  <c r="J664" i="5" s="1"/>
  <c r="G665" i="5" l="1"/>
  <c r="H665" i="5" s="1"/>
  <c r="K665" i="5" s="1"/>
  <c r="E665" i="5"/>
  <c r="G666" i="5" s="1"/>
  <c r="H666" i="5" s="1"/>
  <c r="F665" i="5"/>
  <c r="I665" i="5" l="1"/>
  <c r="J665" i="5" s="1"/>
  <c r="D666" i="5"/>
  <c r="E666" i="5" s="1"/>
  <c r="K666" i="5"/>
  <c r="I666" i="5"/>
  <c r="J666" i="5" s="1"/>
  <c r="F666" i="5" l="1"/>
  <c r="D667" i="5"/>
  <c r="E667" i="5" s="1"/>
  <c r="D668" i="5" s="1"/>
  <c r="G667" i="5"/>
  <c r="H667" i="5" s="1"/>
  <c r="K667" i="5" s="1"/>
  <c r="F667" i="5" l="1"/>
  <c r="I667" i="5"/>
  <c r="J667" i="5" s="1"/>
  <c r="G668" i="5"/>
  <c r="H668" i="5" s="1"/>
  <c r="K668" i="5" s="1"/>
  <c r="F668" i="5"/>
  <c r="E668" i="5"/>
  <c r="G669" i="5" s="1"/>
  <c r="H669" i="5" s="1"/>
  <c r="I668" i="5" l="1"/>
  <c r="J668" i="5" s="1"/>
  <c r="D669" i="5"/>
  <c r="F669" i="5" s="1"/>
  <c r="K669" i="5"/>
  <c r="I669" i="5"/>
  <c r="J669" i="5" s="1"/>
  <c r="E669" i="5" l="1"/>
  <c r="D670" i="5" s="1"/>
  <c r="E670" i="5" s="1"/>
  <c r="D671" i="5" s="1"/>
  <c r="G671" i="5" l="1"/>
  <c r="H671" i="5" s="1"/>
  <c r="K671" i="5" s="1"/>
  <c r="F670" i="5"/>
  <c r="G670" i="5"/>
  <c r="H670" i="5" s="1"/>
  <c r="K670" i="5" s="1"/>
  <c r="E671" i="5"/>
  <c r="D672" i="5" s="1"/>
  <c r="F671" i="5"/>
  <c r="I670" i="5" l="1"/>
  <c r="J670" i="5" s="1"/>
  <c r="I671" i="5"/>
  <c r="J671" i="5" s="1"/>
  <c r="G672" i="5"/>
  <c r="H672" i="5" s="1"/>
  <c r="K672" i="5" s="1"/>
  <c r="E672" i="5"/>
  <c r="G673" i="5" s="1"/>
  <c r="H673" i="5" s="1"/>
  <c r="F672" i="5"/>
  <c r="I672" i="5" l="1"/>
  <c r="J672" i="5" s="1"/>
  <c r="D673" i="5"/>
  <c r="F673" i="5" s="1"/>
  <c r="K673" i="5"/>
  <c r="I673" i="5"/>
  <c r="J673" i="5" s="1"/>
  <c r="E673" i="5" l="1"/>
  <c r="D674" i="5" s="1"/>
  <c r="E674" i="5" s="1"/>
  <c r="D675" i="5" s="1"/>
  <c r="F674" i="5" l="1"/>
  <c r="G674" i="5"/>
  <c r="H674" i="5" s="1"/>
  <c r="I674" i="5" s="1"/>
  <c r="J674" i="5" s="1"/>
  <c r="G675" i="5"/>
  <c r="H675" i="5" s="1"/>
  <c r="I675" i="5" s="1"/>
  <c r="J675" i="5" s="1"/>
  <c r="E675" i="5"/>
  <c r="F675" i="5"/>
  <c r="K675" i="5" l="1"/>
  <c r="K674" i="5"/>
  <c r="D676" i="5"/>
  <c r="G676" i="5"/>
  <c r="H676" i="5" s="1"/>
  <c r="K676" i="5" l="1"/>
  <c r="I676" i="5"/>
  <c r="J676" i="5" s="1"/>
  <c r="F676" i="5"/>
  <c r="E676" i="5"/>
  <c r="D677" i="5" s="1"/>
  <c r="E677" i="5" l="1"/>
  <c r="D678" i="5" s="1"/>
  <c r="F677" i="5"/>
  <c r="G677" i="5"/>
  <c r="H677" i="5" s="1"/>
  <c r="G678" i="5" l="1"/>
  <c r="H678" i="5" s="1"/>
  <c r="K678" i="5" s="1"/>
  <c r="I677" i="5"/>
  <c r="J677" i="5" s="1"/>
  <c r="K677" i="5"/>
  <c r="E678" i="5"/>
  <c r="D679" i="5" s="1"/>
  <c r="F678" i="5"/>
  <c r="I678" i="5" l="1"/>
  <c r="J678" i="5" s="1"/>
  <c r="E679" i="5"/>
  <c r="D680" i="5" s="1"/>
  <c r="F679" i="5"/>
  <c r="G679" i="5"/>
  <c r="H679" i="5" s="1"/>
  <c r="E680" i="5" l="1"/>
  <c r="G681" i="5" s="1"/>
  <c r="H681" i="5" s="1"/>
  <c r="F680" i="5"/>
  <c r="I679" i="5"/>
  <c r="J679" i="5" s="1"/>
  <c r="K679" i="5"/>
  <c r="G680" i="5"/>
  <c r="H680" i="5" s="1"/>
  <c r="D681" i="5" l="1"/>
  <c r="F681" i="5" s="1"/>
  <c r="I680" i="5"/>
  <c r="J680" i="5" s="1"/>
  <c r="K680" i="5"/>
  <c r="I681" i="5"/>
  <c r="J681" i="5" s="1"/>
  <c r="K681" i="5"/>
  <c r="E681" i="5" l="1"/>
  <c r="D682" i="5" s="1"/>
  <c r="E682" i="5" s="1"/>
  <c r="G683" i="5" s="1"/>
  <c r="H683" i="5" s="1"/>
  <c r="G682" i="5" l="1"/>
  <c r="H682" i="5" s="1"/>
  <c r="K682" i="5" s="1"/>
  <c r="F682" i="5"/>
  <c r="D683" i="5"/>
  <c r="F683" i="5" s="1"/>
  <c r="I683" i="5"/>
  <c r="J683" i="5" s="1"/>
  <c r="K683" i="5"/>
  <c r="I682" i="5" l="1"/>
  <c r="J682" i="5" s="1"/>
  <c r="E683" i="5"/>
  <c r="D684" i="5" s="1"/>
  <c r="G684" i="5" l="1"/>
  <c r="H684" i="5" s="1"/>
  <c r="I684" i="5" s="1"/>
  <c r="J684" i="5" s="1"/>
  <c r="F684" i="5"/>
  <c r="E684" i="5"/>
  <c r="G685" i="5" s="1"/>
  <c r="H685" i="5" s="1"/>
  <c r="K684" i="5" l="1"/>
  <c r="D685" i="5"/>
  <c r="F685" i="5" s="1"/>
  <c r="I685" i="5"/>
  <c r="J685" i="5" s="1"/>
  <c r="K685" i="5"/>
  <c r="E685" i="5" l="1"/>
  <c r="D686" i="5" s="1"/>
  <c r="F686" i="5" s="1"/>
  <c r="G686" i="5" l="1"/>
  <c r="H686" i="5" s="1"/>
  <c r="I686" i="5" s="1"/>
  <c r="J686" i="5" s="1"/>
  <c r="E686" i="5"/>
  <c r="D687" i="5" s="1"/>
  <c r="G687" i="5" l="1"/>
  <c r="H687" i="5" s="1"/>
  <c r="K687" i="5" s="1"/>
  <c r="K686" i="5"/>
  <c r="F687" i="5"/>
  <c r="E687" i="5"/>
  <c r="D688" i="5" s="1"/>
  <c r="I687" i="5" l="1"/>
  <c r="J687" i="5" s="1"/>
  <c r="F688" i="5"/>
  <c r="E688" i="5"/>
  <c r="D689" i="5" s="1"/>
  <c r="G688" i="5"/>
  <c r="H688" i="5" s="1"/>
  <c r="F689" i="5" l="1"/>
  <c r="E689" i="5"/>
  <c r="D690" i="5" s="1"/>
  <c r="K688" i="5"/>
  <c r="I688" i="5"/>
  <c r="J688" i="5" s="1"/>
  <c r="G689" i="5"/>
  <c r="H689" i="5" s="1"/>
  <c r="G690" i="5" l="1"/>
  <c r="H690" i="5" s="1"/>
  <c r="K690" i="5" s="1"/>
  <c r="F690" i="5"/>
  <c r="E690" i="5"/>
  <c r="D691" i="5" s="1"/>
  <c r="I689" i="5"/>
  <c r="J689" i="5" s="1"/>
  <c r="K689" i="5"/>
  <c r="I690" i="5" l="1"/>
  <c r="J690" i="5" s="1"/>
  <c r="G691" i="5"/>
  <c r="H691" i="5" s="1"/>
  <c r="K691" i="5" s="1"/>
  <c r="F691" i="5"/>
  <c r="E691" i="5"/>
  <c r="D692" i="5" s="1"/>
  <c r="I691" i="5" l="1"/>
  <c r="J691" i="5" s="1"/>
  <c r="F692" i="5"/>
  <c r="E692" i="5"/>
  <c r="D693" i="5" s="1"/>
  <c r="G692" i="5"/>
  <c r="H692" i="5" s="1"/>
  <c r="F693" i="5" l="1"/>
  <c r="E693" i="5"/>
  <c r="D694" i="5" s="1"/>
  <c r="I692" i="5"/>
  <c r="J692" i="5" s="1"/>
  <c r="K692" i="5"/>
  <c r="G693" i="5"/>
  <c r="H693" i="5" s="1"/>
  <c r="K693" i="5" l="1"/>
  <c r="I693" i="5"/>
  <c r="J693" i="5" s="1"/>
  <c r="E694" i="5"/>
  <c r="D695" i="5" s="1"/>
  <c r="F694" i="5"/>
  <c r="G694" i="5"/>
  <c r="H694" i="5" s="1"/>
  <c r="I694" i="5" l="1"/>
  <c r="J694" i="5" s="1"/>
  <c r="K694" i="5"/>
  <c r="E695" i="5"/>
  <c r="F695" i="5"/>
  <c r="G695" i="5"/>
  <c r="H695" i="5" s="1"/>
  <c r="K695" i="5" l="1"/>
  <c r="I695" i="5"/>
  <c r="J695" i="5" s="1"/>
  <c r="D696" i="5"/>
  <c r="G696" i="5"/>
  <c r="H696" i="5" s="1"/>
  <c r="F696" i="5" l="1"/>
  <c r="E696" i="5"/>
  <c r="D697" i="5" s="1"/>
  <c r="K696" i="5"/>
  <c r="I696" i="5"/>
  <c r="J696" i="5" s="1"/>
  <c r="F697" i="5" l="1"/>
  <c r="E697" i="5"/>
  <c r="D698" i="5" s="1"/>
  <c r="G697" i="5"/>
  <c r="H697" i="5" s="1"/>
  <c r="G698" i="5" l="1"/>
  <c r="H698" i="5" s="1"/>
  <c r="I698" i="5" s="1"/>
  <c r="J698" i="5" s="1"/>
  <c r="I697" i="5"/>
  <c r="J697" i="5" s="1"/>
  <c r="K697" i="5"/>
  <c r="E698" i="5"/>
  <c r="D699" i="5" s="1"/>
  <c r="F698" i="5"/>
  <c r="K698" i="5" l="1"/>
  <c r="G699" i="5"/>
  <c r="H699" i="5" s="1"/>
  <c r="I699" i="5" s="1"/>
  <c r="J699" i="5" s="1"/>
  <c r="F699" i="5"/>
  <c r="E699" i="5"/>
  <c r="D700" i="5" s="1"/>
  <c r="K699" i="5"/>
  <c r="G700" i="5" l="1"/>
  <c r="H700" i="5" s="1"/>
  <c r="I700" i="5" s="1"/>
  <c r="J700" i="5" s="1"/>
  <c r="E700" i="5"/>
  <c r="G701" i="5" s="1"/>
  <c r="H701" i="5" s="1"/>
  <c r="F700" i="5"/>
  <c r="K700" i="5" l="1"/>
  <c r="D701" i="5"/>
  <c r="F701" i="5" s="1"/>
  <c r="I701" i="5"/>
  <c r="J701" i="5" s="1"/>
  <c r="K701" i="5"/>
  <c r="E701" i="5" l="1"/>
  <c r="G702" i="5" l="1"/>
  <c r="H702" i="5" s="1"/>
  <c r="D702" i="5"/>
  <c r="F702" i="5" l="1"/>
  <c r="E702" i="5"/>
  <c r="G703" i="5" s="1"/>
  <c r="H703" i="5" s="1"/>
  <c r="I702" i="5"/>
  <c r="J702" i="5" s="1"/>
  <c r="K702" i="5"/>
  <c r="D703" i="5" l="1"/>
  <c r="F703" i="5" s="1"/>
  <c r="K703" i="5"/>
  <c r="I703" i="5"/>
  <c r="J703" i="5" s="1"/>
  <c r="E703" i="5" l="1"/>
  <c r="D704" i="5" s="1"/>
  <c r="G704" i="5" l="1"/>
  <c r="H704" i="5" s="1"/>
  <c r="I704" i="5" s="1"/>
  <c r="J704" i="5" s="1"/>
  <c r="E704" i="5"/>
  <c r="D705" i="5" s="1"/>
  <c r="F704" i="5"/>
  <c r="K704" i="5" l="1"/>
  <c r="G705" i="5"/>
  <c r="H705" i="5" s="1"/>
  <c r="E705" i="5"/>
  <c r="D706" i="5" s="1"/>
  <c r="F705" i="5"/>
  <c r="F706" i="5" l="1"/>
  <c r="E706" i="5"/>
  <c r="D707" i="5" s="1"/>
  <c r="G706" i="5"/>
  <c r="H706" i="5" s="1"/>
  <c r="I705" i="5"/>
  <c r="J705" i="5" s="1"/>
  <c r="K705" i="5"/>
  <c r="G707" i="5" l="1"/>
  <c r="H707" i="5" s="1"/>
  <c r="K707" i="5" s="1"/>
  <c r="I706" i="5"/>
  <c r="J706" i="5" s="1"/>
  <c r="K706" i="5"/>
  <c r="E707" i="5"/>
  <c r="G708" i="5" s="1"/>
  <c r="H708" i="5" s="1"/>
  <c r="F707" i="5"/>
  <c r="I707" i="5" l="1"/>
  <c r="J707" i="5" s="1"/>
  <c r="D708" i="5"/>
  <c r="E708" i="5" s="1"/>
  <c r="D709" i="5" s="1"/>
  <c r="K708" i="5"/>
  <c r="I708" i="5"/>
  <c r="J708" i="5" s="1"/>
  <c r="F708" i="5" l="1"/>
  <c r="G709" i="5"/>
  <c r="H709" i="5" s="1"/>
  <c r="I709" i="5" s="1"/>
  <c r="J709" i="5" s="1"/>
  <c r="E709" i="5"/>
  <c r="D710" i="5" s="1"/>
  <c r="F709" i="5"/>
  <c r="K709" i="5" l="1"/>
  <c r="G710" i="5"/>
  <c r="H710" i="5" s="1"/>
  <c r="K710" i="5" s="1"/>
  <c r="E710" i="5"/>
  <c r="D711" i="5" s="1"/>
  <c r="F710" i="5"/>
  <c r="I710" i="5" l="1"/>
  <c r="J710" i="5" s="1"/>
  <c r="G711" i="5"/>
  <c r="H711" i="5" s="1"/>
  <c r="I711" i="5" s="1"/>
  <c r="J711" i="5" s="1"/>
  <c r="F711" i="5"/>
  <c r="E711" i="5"/>
  <c r="G712" i="5" s="1"/>
  <c r="H712" i="5" s="1"/>
  <c r="K711" i="5" l="1"/>
  <c r="D712" i="5"/>
  <c r="F712" i="5" s="1"/>
  <c r="K712" i="5"/>
  <c r="I712" i="5"/>
  <c r="J712" i="5" s="1"/>
  <c r="E712" i="5" l="1"/>
  <c r="D713" i="5" s="1"/>
  <c r="G713" i="5" l="1"/>
  <c r="H713" i="5" s="1"/>
  <c r="I713" i="5" s="1"/>
  <c r="J713" i="5" s="1"/>
  <c r="E713" i="5"/>
  <c r="G714" i="5" s="1"/>
  <c r="H714" i="5" s="1"/>
  <c r="F713" i="5"/>
  <c r="K713" i="5" l="1"/>
  <c r="D714" i="5"/>
  <c r="F714" i="5" s="1"/>
  <c r="K714" i="5"/>
  <c r="I714" i="5"/>
  <c r="J714" i="5" s="1"/>
  <c r="E714" i="5" l="1"/>
  <c r="D715" i="5" s="1"/>
  <c r="E715" i="5" s="1"/>
  <c r="D716" i="5" s="1"/>
  <c r="G715" i="5" l="1"/>
  <c r="H715" i="5" s="1"/>
  <c r="K715" i="5" s="1"/>
  <c r="F715" i="5"/>
  <c r="G716" i="5"/>
  <c r="H716" i="5" s="1"/>
  <c r="I716" i="5" s="1"/>
  <c r="J716" i="5" s="1"/>
  <c r="E716" i="5"/>
  <c r="D717" i="5" s="1"/>
  <c r="F716" i="5"/>
  <c r="I715" i="5" l="1"/>
  <c r="J715" i="5" s="1"/>
  <c r="K716" i="5"/>
  <c r="G717" i="5"/>
  <c r="H717" i="5" s="1"/>
  <c r="K717" i="5" s="1"/>
  <c r="E717" i="5"/>
  <c r="D718" i="5" s="1"/>
  <c r="F717" i="5"/>
  <c r="I717" i="5"/>
  <c r="J717" i="5" s="1"/>
  <c r="G718" i="5" l="1"/>
  <c r="H718" i="5" s="1"/>
  <c r="I718" i="5" s="1"/>
  <c r="J718" i="5" s="1"/>
  <c r="E718" i="5"/>
  <c r="G719" i="5" s="1"/>
  <c r="H719" i="5" s="1"/>
  <c r="F718" i="5"/>
  <c r="D719" i="5" l="1"/>
  <c r="F719" i="5" s="1"/>
  <c r="K718" i="5"/>
  <c r="I719" i="5"/>
  <c r="J719" i="5" s="1"/>
  <c r="K719" i="5"/>
  <c r="E719" i="5" l="1"/>
  <c r="D720" i="5" s="1"/>
  <c r="G720" i="5" l="1"/>
  <c r="H720" i="5" s="1"/>
  <c r="I720" i="5" s="1"/>
  <c r="J720" i="5" s="1"/>
  <c r="F720" i="5"/>
  <c r="E720" i="5"/>
  <c r="G721" i="5" s="1"/>
  <c r="H721" i="5" s="1"/>
  <c r="K720" i="5" l="1"/>
  <c r="D721" i="5"/>
  <c r="I721" i="5"/>
  <c r="J721" i="5" s="1"/>
  <c r="K721" i="5"/>
  <c r="F721" i="5" l="1"/>
  <c r="E721" i="5"/>
  <c r="D722" i="5" s="1"/>
  <c r="E722" i="5" l="1"/>
  <c r="D723" i="5" s="1"/>
  <c r="F722" i="5"/>
  <c r="G722" i="5"/>
  <c r="H722" i="5" s="1"/>
  <c r="G723" i="5" l="1"/>
  <c r="H723" i="5" s="1"/>
  <c r="K723" i="5" s="1"/>
  <c r="I722" i="5"/>
  <c r="J722" i="5" s="1"/>
  <c r="K722" i="5"/>
  <c r="F723" i="5"/>
  <c r="E723" i="5"/>
  <c r="D724" i="5" s="1"/>
  <c r="I723" i="5" l="1"/>
  <c r="J723" i="5" s="1"/>
  <c r="E724" i="5"/>
  <c r="D725" i="5" s="1"/>
  <c r="F724" i="5"/>
  <c r="G724" i="5"/>
  <c r="H724" i="5" s="1"/>
  <c r="G725" i="5" l="1"/>
  <c r="H725" i="5" s="1"/>
  <c r="I725" i="5" s="1"/>
  <c r="J725" i="5" s="1"/>
  <c r="K724" i="5"/>
  <c r="I724" i="5"/>
  <c r="J724" i="5" s="1"/>
  <c r="E725" i="5"/>
  <c r="F725" i="5"/>
  <c r="K725" i="5" l="1"/>
  <c r="G726" i="5"/>
  <c r="H726" i="5" s="1"/>
  <c r="D726" i="5"/>
  <c r="F726" i="5" l="1"/>
  <c r="E726" i="5"/>
  <c r="D727" i="5" s="1"/>
  <c r="I726" i="5"/>
  <c r="J726" i="5" s="1"/>
  <c r="K726" i="5"/>
  <c r="F727" i="5" l="1"/>
  <c r="E727" i="5"/>
  <c r="D728" i="5" s="1"/>
  <c r="G727" i="5"/>
  <c r="H727" i="5" s="1"/>
  <c r="G728" i="5" l="1"/>
  <c r="H728" i="5" s="1"/>
  <c r="K728" i="5" s="1"/>
  <c r="I727" i="5"/>
  <c r="J727" i="5" s="1"/>
  <c r="K727" i="5"/>
  <c r="E728" i="5"/>
  <c r="D729" i="5" s="1"/>
  <c r="F728" i="5"/>
  <c r="I728" i="5" l="1"/>
  <c r="J728" i="5" s="1"/>
  <c r="G729" i="5"/>
  <c r="H729" i="5" s="1"/>
  <c r="K729" i="5" s="1"/>
  <c r="E729" i="5"/>
  <c r="D730" i="5" s="1"/>
  <c r="F729" i="5"/>
  <c r="I729" i="5" l="1"/>
  <c r="J729" i="5" s="1"/>
  <c r="G730" i="5"/>
  <c r="H730" i="5" s="1"/>
  <c r="I730" i="5" s="1"/>
  <c r="J730" i="5" s="1"/>
  <c r="F730" i="5"/>
  <c r="E730" i="5"/>
  <c r="D731" i="5" s="1"/>
  <c r="K730" i="5" l="1"/>
  <c r="G731" i="5"/>
  <c r="H731" i="5" s="1"/>
  <c r="I731" i="5" s="1"/>
  <c r="J731" i="5" s="1"/>
  <c r="E731" i="5"/>
  <c r="D732" i="5" s="1"/>
  <c r="F731" i="5"/>
  <c r="G732" i="5" l="1"/>
  <c r="H732" i="5" s="1"/>
  <c r="K732" i="5" s="1"/>
  <c r="K731" i="5"/>
  <c r="F732" i="5"/>
  <c r="E732" i="5"/>
  <c r="D733" i="5" s="1"/>
  <c r="I732" i="5" l="1"/>
  <c r="J732" i="5" s="1"/>
  <c r="G733" i="5"/>
  <c r="H733" i="5" s="1"/>
  <c r="I733" i="5" s="1"/>
  <c r="J733" i="5" s="1"/>
  <c r="F733" i="5"/>
  <c r="E733" i="5"/>
  <c r="D734" i="5" s="1"/>
  <c r="K733" i="5" l="1"/>
  <c r="G734" i="5"/>
  <c r="H734" i="5" s="1"/>
  <c r="F734" i="5"/>
  <c r="E734" i="5"/>
  <c r="G735" i="5" s="1"/>
  <c r="H735" i="5" s="1"/>
  <c r="D735" i="5" l="1"/>
  <c r="F735" i="5" s="1"/>
  <c r="K735" i="5"/>
  <c r="I735" i="5"/>
  <c r="J735" i="5" s="1"/>
  <c r="I734" i="5"/>
  <c r="J734" i="5" s="1"/>
  <c r="K734" i="5"/>
  <c r="E735" i="5" l="1"/>
  <c r="G736" i="5" s="1"/>
  <c r="H736" i="5" s="1"/>
  <c r="I736" i="5" s="1"/>
  <c r="J736" i="5" s="1"/>
  <c r="K736" i="5" l="1"/>
  <c r="D736" i="5"/>
  <c r="F736" i="5" l="1"/>
  <c r="E736" i="5"/>
  <c r="G737" i="5" l="1"/>
  <c r="H737" i="5" s="1"/>
  <c r="D737" i="5"/>
  <c r="F737" i="5" l="1"/>
  <c r="E737" i="5"/>
  <c r="G738" i="5" s="1"/>
  <c r="H738" i="5" s="1"/>
  <c r="I737" i="5"/>
  <c r="J737" i="5" s="1"/>
  <c r="K737" i="5"/>
  <c r="K738" i="5" l="1"/>
  <c r="I738" i="5"/>
  <c r="J738" i="5" s="1"/>
  <c r="D738" i="5"/>
  <c r="F738" i="5" l="1"/>
  <c r="E738" i="5"/>
  <c r="G739" i="5" s="1"/>
  <c r="H739" i="5" s="1"/>
  <c r="D739" i="5" l="1"/>
  <c r="F739" i="5" s="1"/>
  <c r="K739" i="5"/>
  <c r="I739" i="5"/>
  <c r="J739" i="5" s="1"/>
  <c r="E739" i="5" l="1"/>
  <c r="D740" i="5" s="1"/>
  <c r="F740" i="5" s="1"/>
  <c r="E740" i="5" l="1"/>
  <c r="D741" i="5" s="1"/>
  <c r="F741" i="5" s="1"/>
  <c r="G740" i="5"/>
  <c r="H740" i="5" s="1"/>
  <c r="I740" i="5" s="1"/>
  <c r="J740" i="5" s="1"/>
  <c r="G741" i="5" l="1"/>
  <c r="H741" i="5" s="1"/>
  <c r="K741" i="5" s="1"/>
  <c r="K740" i="5"/>
  <c r="E741" i="5"/>
  <c r="D742" i="5" s="1"/>
  <c r="G742" i="5" l="1"/>
  <c r="H742" i="5" s="1"/>
  <c r="K742" i="5" s="1"/>
  <c r="I741" i="5"/>
  <c r="J741" i="5" s="1"/>
  <c r="E742" i="5"/>
  <c r="D743" i="5" s="1"/>
  <c r="F742" i="5"/>
  <c r="I742" i="5" l="1"/>
  <c r="J742" i="5" s="1"/>
  <c r="G743" i="5"/>
  <c r="H743" i="5" s="1"/>
  <c r="I743" i="5" s="1"/>
  <c r="J743" i="5" s="1"/>
  <c r="E743" i="5"/>
  <c r="D744" i="5" s="1"/>
  <c r="F743" i="5"/>
  <c r="K743" i="5" l="1"/>
  <c r="G744" i="5"/>
  <c r="H744" i="5" s="1"/>
  <c r="I744" i="5" s="1"/>
  <c r="J744" i="5" s="1"/>
  <c r="E744" i="5"/>
  <c r="D745" i="5" s="1"/>
  <c r="F744" i="5"/>
  <c r="K744" i="5" l="1"/>
  <c r="G745" i="5"/>
  <c r="H745" i="5" s="1"/>
  <c r="K745" i="5" s="1"/>
  <c r="E745" i="5"/>
  <c r="D746" i="5" s="1"/>
  <c r="F745" i="5"/>
  <c r="I745" i="5" l="1"/>
  <c r="J745" i="5" s="1"/>
  <c r="G746" i="5"/>
  <c r="H746" i="5" s="1"/>
  <c r="K746" i="5" s="1"/>
  <c r="E746" i="5"/>
  <c r="D747" i="5" s="1"/>
  <c r="F746" i="5"/>
  <c r="I746" i="5" l="1"/>
  <c r="J746" i="5" s="1"/>
  <c r="G747" i="5"/>
  <c r="H747" i="5" s="1"/>
  <c r="I747" i="5" s="1"/>
  <c r="J747" i="5" s="1"/>
  <c r="E747" i="5"/>
  <c r="D748" i="5" s="1"/>
  <c r="F747" i="5"/>
  <c r="K747" i="5" l="1"/>
  <c r="G748" i="5"/>
  <c r="H748" i="5" s="1"/>
  <c r="E748" i="5"/>
  <c r="D749" i="5" s="1"/>
  <c r="F748" i="5"/>
  <c r="G749" i="5" l="1"/>
  <c r="H749" i="5" s="1"/>
  <c r="K749" i="5" s="1"/>
  <c r="E749" i="5"/>
  <c r="D750" i="5" s="1"/>
  <c r="F749" i="5"/>
  <c r="I748" i="5"/>
  <c r="J748" i="5" s="1"/>
  <c r="K748" i="5"/>
  <c r="I749" i="5" l="1"/>
  <c r="J749" i="5" s="1"/>
  <c r="G750" i="5"/>
  <c r="H750" i="5" s="1"/>
  <c r="K750" i="5" s="1"/>
  <c r="E750" i="5"/>
  <c r="D751" i="5" s="1"/>
  <c r="F750" i="5"/>
  <c r="I750" i="5" l="1"/>
  <c r="J750" i="5" s="1"/>
  <c r="G751" i="5"/>
  <c r="H751" i="5" s="1"/>
  <c r="K751" i="5" s="1"/>
  <c r="E751" i="5"/>
  <c r="G752" i="5" s="1"/>
  <c r="H752" i="5" s="1"/>
  <c r="F751" i="5"/>
  <c r="D752" i="5" l="1"/>
  <c r="E752" i="5" s="1"/>
  <c r="D753" i="5" s="1"/>
  <c r="I751" i="5"/>
  <c r="J751" i="5" s="1"/>
  <c r="I752" i="5"/>
  <c r="J752" i="5" s="1"/>
  <c r="K752" i="5"/>
  <c r="F752" i="5" l="1"/>
  <c r="G753" i="5"/>
  <c r="H753" i="5" s="1"/>
  <c r="K753" i="5" s="1"/>
  <c r="F753" i="5"/>
  <c r="E753" i="5"/>
  <c r="D754" i="5" s="1"/>
  <c r="I753" i="5" l="1"/>
  <c r="J753" i="5" s="1"/>
  <c r="G754" i="5"/>
  <c r="H754" i="5" s="1"/>
  <c r="K754" i="5" s="1"/>
  <c r="F754" i="5"/>
  <c r="E754" i="5"/>
  <c r="G755" i="5" s="1"/>
  <c r="H755" i="5" s="1"/>
  <c r="I754" i="5" l="1"/>
  <c r="J754" i="5" s="1"/>
  <c r="I755" i="5"/>
  <c r="J755" i="5" s="1"/>
  <c r="K755" i="5"/>
  <c r="D755" i="5"/>
  <c r="E755" i="5" l="1"/>
  <c r="D756" i="5" s="1"/>
  <c r="F755" i="5"/>
  <c r="G756" i="5" l="1"/>
  <c r="H756" i="5" s="1"/>
  <c r="I756" i="5" s="1"/>
  <c r="J756" i="5" s="1"/>
  <c r="F756" i="5"/>
  <c r="E756" i="5"/>
  <c r="G757" i="5" s="1"/>
  <c r="H757" i="5" s="1"/>
  <c r="K756" i="5" l="1"/>
  <c r="D757" i="5"/>
  <c r="F757" i="5" s="1"/>
  <c r="K757" i="5"/>
  <c r="I757" i="5"/>
  <c r="J757" i="5" s="1"/>
  <c r="E757" i="5" l="1"/>
  <c r="D758" i="5" s="1"/>
  <c r="E758" i="5" s="1"/>
  <c r="G758" i="5" l="1"/>
  <c r="H758" i="5" s="1"/>
  <c r="K758" i="5" s="1"/>
  <c r="F758" i="5"/>
  <c r="G759" i="5"/>
  <c r="H759" i="5" s="1"/>
  <c r="D759" i="5"/>
  <c r="I758" i="5" l="1"/>
  <c r="J758" i="5" s="1"/>
  <c r="I759" i="5"/>
  <c r="J759" i="5" s="1"/>
  <c r="K759" i="5"/>
  <c r="E759" i="5"/>
  <c r="G760" i="5" s="1"/>
  <c r="H760" i="5" s="1"/>
  <c r="F759" i="5"/>
  <c r="D760" i="5" l="1"/>
  <c r="F760" i="5" s="1"/>
  <c r="K760" i="5"/>
  <c r="I760" i="5"/>
  <c r="J760" i="5" s="1"/>
  <c r="E760" i="5" l="1"/>
  <c r="D761" i="5" s="1"/>
  <c r="E761" i="5" s="1"/>
  <c r="D762" i="5" s="1"/>
  <c r="F761" i="5" l="1"/>
  <c r="G761" i="5"/>
  <c r="H761" i="5" s="1"/>
  <c r="K761" i="5" s="1"/>
  <c r="G762" i="5"/>
  <c r="H762" i="5" s="1"/>
  <c r="I762" i="5" s="1"/>
  <c r="J762" i="5" s="1"/>
  <c r="F762" i="5"/>
  <c r="E762" i="5"/>
  <c r="D763" i="5" s="1"/>
  <c r="I761" i="5" l="1"/>
  <c r="J761" i="5" s="1"/>
  <c r="K762" i="5"/>
  <c r="G763" i="5"/>
  <c r="H763" i="5" s="1"/>
  <c r="K763" i="5" s="1"/>
  <c r="F763" i="5"/>
  <c r="E763" i="5"/>
  <c r="I763" i="5" l="1"/>
  <c r="J763" i="5" s="1"/>
  <c r="G764" i="5"/>
  <c r="H764" i="5" s="1"/>
  <c r="D764" i="5"/>
  <c r="F764" i="5" l="1"/>
  <c r="E764" i="5"/>
  <c r="D765" i="5" s="1"/>
  <c r="I764" i="5"/>
  <c r="J764" i="5" s="1"/>
  <c r="K764" i="5"/>
  <c r="G765" i="5" l="1"/>
  <c r="H765" i="5" s="1"/>
  <c r="K765" i="5" s="1"/>
  <c r="F765" i="5"/>
  <c r="E765" i="5"/>
  <c r="D766" i="5" s="1"/>
  <c r="I765" i="5" l="1"/>
  <c r="J765" i="5" s="1"/>
  <c r="G766" i="5"/>
  <c r="H766" i="5" s="1"/>
  <c r="K766" i="5" s="1"/>
  <c r="E766" i="5"/>
  <c r="D767" i="5" s="1"/>
  <c r="F766" i="5"/>
  <c r="I766" i="5"/>
  <c r="J766" i="5" s="1"/>
  <c r="G767" i="5" l="1"/>
  <c r="H767" i="5" s="1"/>
  <c r="I767" i="5" s="1"/>
  <c r="J767" i="5" s="1"/>
  <c r="F767" i="5"/>
  <c r="E767" i="5"/>
  <c r="D768" i="5" s="1"/>
  <c r="K767" i="5" l="1"/>
  <c r="G768" i="5"/>
  <c r="H768" i="5" s="1"/>
  <c r="E768" i="5"/>
  <c r="D769" i="5" s="1"/>
  <c r="F768" i="5"/>
  <c r="E769" i="5" l="1"/>
  <c r="D770" i="5" s="1"/>
  <c r="F769" i="5"/>
  <c r="G769" i="5"/>
  <c r="H769" i="5" s="1"/>
  <c r="I768" i="5"/>
  <c r="J768" i="5" s="1"/>
  <c r="K768" i="5"/>
  <c r="G770" i="5" l="1"/>
  <c r="H770" i="5" s="1"/>
  <c r="K770" i="5" s="1"/>
  <c r="K769" i="5"/>
  <c r="I769" i="5"/>
  <c r="J769" i="5" s="1"/>
  <c r="E770" i="5"/>
  <c r="D771" i="5" s="1"/>
  <c r="F770" i="5"/>
  <c r="I770" i="5" l="1"/>
  <c r="J770" i="5" s="1"/>
  <c r="G771" i="5"/>
  <c r="H771" i="5" s="1"/>
  <c r="K771" i="5" s="1"/>
  <c r="F771" i="5"/>
  <c r="E771" i="5"/>
  <c r="D772" i="5" s="1"/>
  <c r="I771" i="5" l="1"/>
  <c r="J771" i="5" s="1"/>
  <c r="G772" i="5"/>
  <c r="H772" i="5" s="1"/>
  <c r="I772" i="5" s="1"/>
  <c r="J772" i="5" s="1"/>
  <c r="E772" i="5"/>
  <c r="D773" i="5" s="1"/>
  <c r="F772" i="5"/>
  <c r="K772" i="5" l="1"/>
  <c r="E773" i="5"/>
  <c r="D774" i="5" s="1"/>
  <c r="F773" i="5"/>
  <c r="G773" i="5"/>
  <c r="H773" i="5" s="1"/>
  <c r="G774" i="5" l="1"/>
  <c r="H774" i="5" s="1"/>
  <c r="I774" i="5" s="1"/>
  <c r="J774" i="5" s="1"/>
  <c r="I773" i="5"/>
  <c r="J773" i="5" s="1"/>
  <c r="K773" i="5"/>
  <c r="E774" i="5"/>
  <c r="D775" i="5" s="1"/>
  <c r="F774" i="5"/>
  <c r="K774" i="5" l="1"/>
  <c r="G775" i="5"/>
  <c r="H775" i="5" s="1"/>
  <c r="I775" i="5" s="1"/>
  <c r="J775" i="5" s="1"/>
  <c r="E775" i="5"/>
  <c r="D776" i="5" s="1"/>
  <c r="F775" i="5"/>
  <c r="K775" i="5" l="1"/>
  <c r="G776" i="5"/>
  <c r="H776" i="5" s="1"/>
  <c r="K776" i="5" s="1"/>
  <c r="E776" i="5"/>
  <c r="D777" i="5" s="1"/>
  <c r="F776" i="5"/>
  <c r="I776" i="5" l="1"/>
  <c r="J776" i="5" s="1"/>
  <c r="G777" i="5"/>
  <c r="H777" i="5" s="1"/>
  <c r="K777" i="5" s="1"/>
  <c r="F777" i="5"/>
  <c r="E777" i="5"/>
  <c r="D778" i="5" s="1"/>
  <c r="I777" i="5" l="1"/>
  <c r="J777" i="5" s="1"/>
  <c r="G778" i="5"/>
  <c r="H778" i="5" s="1"/>
  <c r="I778" i="5" s="1"/>
  <c r="J778" i="5" s="1"/>
  <c r="E778" i="5"/>
  <c r="D779" i="5" s="1"/>
  <c r="F778" i="5"/>
  <c r="G779" i="5" l="1"/>
  <c r="H779" i="5" s="1"/>
  <c r="I779" i="5" s="1"/>
  <c r="J779" i="5" s="1"/>
  <c r="K778" i="5"/>
  <c r="F779" i="5"/>
  <c r="E779" i="5"/>
  <c r="D780" i="5" s="1"/>
  <c r="K779" i="5" l="1"/>
  <c r="F780" i="5"/>
  <c r="E780" i="5"/>
  <c r="D781" i="5" s="1"/>
  <c r="G780" i="5"/>
  <c r="H780" i="5" s="1"/>
  <c r="E781" i="5" l="1"/>
  <c r="D782" i="5" s="1"/>
  <c r="F781" i="5"/>
  <c r="I780" i="5"/>
  <c r="J780" i="5" s="1"/>
  <c r="K780" i="5"/>
  <c r="G781" i="5"/>
  <c r="H781" i="5" s="1"/>
  <c r="G782" i="5" l="1"/>
  <c r="H782" i="5" s="1"/>
  <c r="I782" i="5" s="1"/>
  <c r="J782" i="5" s="1"/>
  <c r="K781" i="5"/>
  <c r="I781" i="5"/>
  <c r="J781" i="5" s="1"/>
  <c r="F782" i="5"/>
  <c r="E782" i="5"/>
  <c r="D783" i="5" s="1"/>
  <c r="K782" i="5" l="1"/>
  <c r="G783" i="5"/>
  <c r="H783" i="5" s="1"/>
  <c r="I783" i="5" s="1"/>
  <c r="J783" i="5" s="1"/>
  <c r="E783" i="5"/>
  <c r="D784" i="5" s="1"/>
  <c r="F783" i="5"/>
  <c r="K783" i="5" l="1"/>
  <c r="G784" i="5"/>
  <c r="H784" i="5" s="1"/>
  <c r="I784" i="5" s="1"/>
  <c r="J784" i="5" s="1"/>
  <c r="E784" i="5"/>
  <c r="D785" i="5" s="1"/>
  <c r="F784" i="5"/>
  <c r="K784" i="5" l="1"/>
  <c r="G785" i="5"/>
  <c r="H785" i="5" s="1"/>
  <c r="I785" i="5" s="1"/>
  <c r="J785" i="5" s="1"/>
  <c r="F785" i="5"/>
  <c r="E785" i="5"/>
  <c r="D786" i="5" s="1"/>
  <c r="K785" i="5" l="1"/>
  <c r="G786" i="5"/>
  <c r="H786" i="5" s="1"/>
  <c r="I786" i="5" s="1"/>
  <c r="J786" i="5" s="1"/>
  <c r="F786" i="5"/>
  <c r="E786" i="5"/>
  <c r="D787" i="5" s="1"/>
  <c r="K786" i="5" l="1"/>
  <c r="E787" i="5"/>
  <c r="F787" i="5"/>
  <c r="G787" i="5"/>
  <c r="H787" i="5" s="1"/>
  <c r="K787" i="5" l="1"/>
  <c r="I787" i="5"/>
  <c r="J787" i="5" s="1"/>
  <c r="G788" i="5"/>
  <c r="H788" i="5" s="1"/>
  <c r="D788" i="5"/>
  <c r="I788" i="5" l="1"/>
  <c r="J788" i="5" s="1"/>
  <c r="K788" i="5"/>
  <c r="F788" i="5"/>
  <c r="E788" i="5"/>
  <c r="D789" i="5" s="1"/>
  <c r="F789" i="5" l="1"/>
  <c r="E789" i="5"/>
  <c r="D790" i="5" s="1"/>
  <c r="G789" i="5"/>
  <c r="H789" i="5" s="1"/>
  <c r="G790" i="5" l="1"/>
  <c r="H790" i="5" s="1"/>
  <c r="K790" i="5" s="1"/>
  <c r="K789" i="5"/>
  <c r="I789" i="5"/>
  <c r="J789" i="5" s="1"/>
  <c r="E790" i="5"/>
  <c r="D791" i="5" s="1"/>
  <c r="F790" i="5"/>
  <c r="I790" i="5" l="1"/>
  <c r="J790" i="5" s="1"/>
  <c r="G791" i="5"/>
  <c r="H791" i="5" s="1"/>
  <c r="E791" i="5"/>
  <c r="D792" i="5" s="1"/>
  <c r="F791" i="5"/>
  <c r="E792" i="5" l="1"/>
  <c r="G793" i="5" s="1"/>
  <c r="H793" i="5" s="1"/>
  <c r="F792" i="5"/>
  <c r="G792" i="5"/>
  <c r="H792" i="5" s="1"/>
  <c r="I791" i="5"/>
  <c r="J791" i="5" s="1"/>
  <c r="K791" i="5"/>
  <c r="D793" i="5" l="1"/>
  <c r="F793" i="5" s="1"/>
  <c r="I792" i="5"/>
  <c r="J792" i="5" s="1"/>
  <c r="K792" i="5"/>
  <c r="K793" i="5"/>
  <c r="I793" i="5"/>
  <c r="J793" i="5" s="1"/>
  <c r="E793" i="5" l="1"/>
  <c r="D794" i="5" s="1"/>
  <c r="F794" i="5" s="1"/>
  <c r="E794" i="5" l="1"/>
  <c r="G795" i="5" s="1"/>
  <c r="H795" i="5" s="1"/>
  <c r="K795" i="5" s="1"/>
  <c r="G794" i="5"/>
  <c r="H794" i="5" s="1"/>
  <c r="K794" i="5" s="1"/>
  <c r="I794" i="5" l="1"/>
  <c r="J794" i="5" s="1"/>
  <c r="I795" i="5"/>
  <c r="J795" i="5" s="1"/>
  <c r="D795" i="5"/>
  <c r="E795" i="5" s="1"/>
  <c r="G796" i="5" s="1"/>
  <c r="H796" i="5" s="1"/>
  <c r="I796" i="5" s="1"/>
  <c r="J796" i="5" s="1"/>
  <c r="K796" i="5" l="1"/>
  <c r="D796" i="5"/>
  <c r="E796" i="5" s="1"/>
  <c r="G797" i="5" s="1"/>
  <c r="H797" i="5" s="1"/>
  <c r="K797" i="5" s="1"/>
  <c r="F795" i="5"/>
  <c r="D797" i="5" l="1"/>
  <c r="F797" i="5" s="1"/>
  <c r="F796" i="5"/>
  <c r="I797" i="5"/>
  <c r="J797" i="5" s="1"/>
  <c r="E797" i="5" l="1"/>
  <c r="G798" i="5" s="1"/>
  <c r="H798" i="5" s="1"/>
  <c r="K798" i="5" s="1"/>
  <c r="D798" i="5" l="1"/>
  <c r="F798" i="5" s="1"/>
  <c r="I798" i="5"/>
  <c r="J798" i="5" s="1"/>
  <c r="E798" i="5" l="1"/>
  <c r="D799" i="5" s="1"/>
  <c r="E799" i="5" s="1"/>
  <c r="D800" i="5" s="1"/>
  <c r="F800" i="5" s="1"/>
  <c r="G799" i="5" l="1"/>
  <c r="H799" i="5" s="1"/>
  <c r="G800" i="5"/>
  <c r="H800" i="5" s="1"/>
  <c r="I800" i="5" s="1"/>
  <c r="J800" i="5" s="1"/>
  <c r="F799" i="5"/>
  <c r="E800" i="5"/>
  <c r="D801" i="5" s="1"/>
  <c r="E801" i="5" s="1"/>
  <c r="K799" i="5"/>
  <c r="I799" i="5"/>
  <c r="J799" i="5" s="1"/>
  <c r="K800" i="5" l="1"/>
  <c r="G802" i="5"/>
  <c r="H802" i="5" s="1"/>
  <c r="K802" i="5" s="1"/>
  <c r="D802" i="5"/>
  <c r="F802" i="5" s="1"/>
  <c r="F801" i="5"/>
  <c r="G801" i="5"/>
  <c r="H801" i="5" s="1"/>
  <c r="K801" i="5" s="1"/>
  <c r="I802" i="5"/>
  <c r="J802" i="5" s="1"/>
  <c r="I801" i="5" l="1"/>
  <c r="J801" i="5" s="1"/>
  <c r="E802" i="5"/>
  <c r="D803" i="5" s="1"/>
  <c r="E803" i="5" s="1"/>
  <c r="D804" i="5" s="1"/>
  <c r="E804" i="5" s="1"/>
  <c r="D805" i="5" s="1"/>
  <c r="G804" i="5" l="1"/>
  <c r="H804" i="5" s="1"/>
  <c r="K804" i="5" s="1"/>
  <c r="F804" i="5"/>
  <c r="F803" i="5"/>
  <c r="G803" i="5"/>
  <c r="H803" i="5" s="1"/>
  <c r="I804" i="5"/>
  <c r="J804" i="5" s="1"/>
  <c r="G805" i="5"/>
  <c r="H805" i="5" s="1"/>
  <c r="E805" i="5"/>
  <c r="F805" i="5"/>
  <c r="D806" i="5" l="1"/>
  <c r="K803" i="5"/>
  <c r="I803" i="5"/>
  <c r="J803" i="5" s="1"/>
  <c r="G806" i="5"/>
  <c r="H806" i="5" s="1"/>
  <c r="I806" i="5" s="1"/>
  <c r="J806" i="5" s="1"/>
  <c r="E806" i="5"/>
  <c r="D807" i="5" s="1"/>
  <c r="F806" i="5"/>
  <c r="K805" i="5"/>
  <c r="I805" i="5"/>
  <c r="J805" i="5" s="1"/>
  <c r="K806" i="5" l="1"/>
  <c r="G807" i="5"/>
  <c r="H807" i="5" s="1"/>
  <c r="K807" i="5" s="1"/>
  <c r="F807" i="5"/>
  <c r="E807" i="5"/>
  <c r="D808" i="5" s="1"/>
  <c r="I807" i="5" l="1"/>
  <c r="J807" i="5" s="1"/>
  <c r="F808" i="5"/>
  <c r="E808" i="5"/>
  <c r="D809" i="5" s="1"/>
  <c r="G808" i="5"/>
  <c r="H808" i="5" s="1"/>
  <c r="G809" i="5" l="1"/>
  <c r="H809" i="5" s="1"/>
  <c r="K809" i="5" s="1"/>
  <c r="E809" i="5"/>
  <c r="D810" i="5" s="1"/>
  <c r="F809" i="5"/>
  <c r="I808" i="5"/>
  <c r="J808" i="5" s="1"/>
  <c r="K808" i="5"/>
  <c r="I809" i="5" l="1"/>
  <c r="J809" i="5" s="1"/>
  <c r="G810" i="5"/>
  <c r="H810" i="5" s="1"/>
  <c r="I810" i="5" s="1"/>
  <c r="J810" i="5" s="1"/>
  <c r="E810" i="5"/>
  <c r="D811" i="5" s="1"/>
  <c r="F810" i="5"/>
  <c r="K810" i="5" l="1"/>
  <c r="G811" i="5"/>
  <c r="H811" i="5" s="1"/>
  <c r="K811" i="5" s="1"/>
  <c r="E811" i="5"/>
  <c r="D812" i="5" s="1"/>
  <c r="F811" i="5"/>
  <c r="I811" i="5" l="1"/>
  <c r="J811" i="5" s="1"/>
  <c r="G812" i="5"/>
  <c r="H812" i="5" s="1"/>
  <c r="I812" i="5" s="1"/>
  <c r="J812" i="5" s="1"/>
  <c r="E812" i="5"/>
  <c r="G813" i="5" s="1"/>
  <c r="H813" i="5" s="1"/>
  <c r="F812" i="5"/>
  <c r="D813" i="5" l="1"/>
  <c r="F813" i="5" s="1"/>
  <c r="K812" i="5"/>
  <c r="K813" i="5"/>
  <c r="I813" i="5"/>
  <c r="J813" i="5" s="1"/>
  <c r="E813" i="5" l="1"/>
  <c r="D814" i="5" s="1"/>
  <c r="F814" i="5" s="1"/>
  <c r="G814" i="5" l="1"/>
  <c r="H814" i="5" s="1"/>
  <c r="I814" i="5" s="1"/>
  <c r="J814" i="5" s="1"/>
  <c r="E814" i="5"/>
  <c r="D815" i="5" s="1"/>
  <c r="E815" i="5" s="1"/>
  <c r="D816" i="5" s="1"/>
  <c r="G815" i="5" l="1"/>
  <c r="H815" i="5" s="1"/>
  <c r="K815" i="5" s="1"/>
  <c r="K814" i="5"/>
  <c r="F815" i="5"/>
  <c r="G816" i="5"/>
  <c r="H816" i="5" s="1"/>
  <c r="I816" i="5" s="1"/>
  <c r="J816" i="5" s="1"/>
  <c r="F816" i="5"/>
  <c r="E816" i="5"/>
  <c r="D817" i="5" s="1"/>
  <c r="I815" i="5" l="1"/>
  <c r="J815" i="5" s="1"/>
  <c r="K816" i="5"/>
  <c r="G817" i="5"/>
  <c r="H817" i="5" s="1"/>
  <c r="K817" i="5" s="1"/>
  <c r="F817" i="5"/>
  <c r="E817" i="5"/>
  <c r="D818" i="5" s="1"/>
  <c r="I817" i="5" l="1"/>
  <c r="J817" i="5" s="1"/>
  <c r="G818" i="5"/>
  <c r="H818" i="5" s="1"/>
  <c r="K818" i="5" s="1"/>
  <c r="F818" i="5"/>
  <c r="E818" i="5"/>
  <c r="D819" i="5" s="1"/>
  <c r="I818" i="5" l="1"/>
  <c r="J818" i="5" s="1"/>
  <c r="G819" i="5"/>
  <c r="H819" i="5" s="1"/>
  <c r="K819" i="5" s="1"/>
  <c r="F819" i="5"/>
  <c r="E819" i="5"/>
  <c r="D820" i="5" s="1"/>
  <c r="I819" i="5" l="1"/>
  <c r="J819" i="5" s="1"/>
  <c r="G820" i="5"/>
  <c r="H820" i="5" s="1"/>
  <c r="I820" i="5" s="1"/>
  <c r="J820" i="5" s="1"/>
  <c r="F820" i="5"/>
  <c r="E820" i="5"/>
  <c r="D821" i="5" s="1"/>
  <c r="K820" i="5" l="1"/>
  <c r="G821" i="5"/>
  <c r="H821" i="5" s="1"/>
  <c r="I821" i="5" s="1"/>
  <c r="J821" i="5" s="1"/>
  <c r="E821" i="5"/>
  <c r="D822" i="5" s="1"/>
  <c r="F821" i="5"/>
  <c r="K821" i="5" l="1"/>
  <c r="G822" i="5"/>
  <c r="H822" i="5" s="1"/>
  <c r="K822" i="5" s="1"/>
  <c r="F822" i="5"/>
  <c r="E822" i="5"/>
  <c r="D823" i="5" s="1"/>
  <c r="I822" i="5" l="1"/>
  <c r="J822" i="5" s="1"/>
  <c r="E823" i="5"/>
  <c r="D824" i="5" s="1"/>
  <c r="F823" i="5"/>
  <c r="G823" i="5"/>
  <c r="H823" i="5" s="1"/>
  <c r="G824" i="5" l="1"/>
  <c r="H824" i="5" s="1"/>
  <c r="I824" i="5" s="1"/>
  <c r="J824" i="5" s="1"/>
  <c r="I823" i="5"/>
  <c r="J823" i="5" s="1"/>
  <c r="K823" i="5"/>
  <c r="F824" i="5"/>
  <c r="E824" i="5"/>
  <c r="D825" i="5" s="1"/>
  <c r="K824" i="5" l="1"/>
  <c r="G825" i="5"/>
  <c r="H825" i="5" s="1"/>
  <c r="K825" i="5" s="1"/>
  <c r="F825" i="5"/>
  <c r="E825" i="5"/>
  <c r="D826" i="5" s="1"/>
  <c r="I825" i="5" l="1"/>
  <c r="J825" i="5" s="1"/>
  <c r="G826" i="5"/>
  <c r="H826" i="5" s="1"/>
  <c r="F826" i="5"/>
  <c r="E826" i="5"/>
  <c r="G827" i="5" s="1"/>
  <c r="H827" i="5" s="1"/>
  <c r="D827" i="5" l="1"/>
  <c r="F827" i="5" s="1"/>
  <c r="I827" i="5"/>
  <c r="J827" i="5" s="1"/>
  <c r="K827" i="5"/>
  <c r="K826" i="5"/>
  <c r="I826" i="5"/>
  <c r="J826" i="5" s="1"/>
  <c r="E827" i="5" l="1"/>
  <c r="D828" i="5" s="1"/>
  <c r="E828" i="5" s="1"/>
  <c r="D829" i="5" s="1"/>
  <c r="G828" i="5" l="1"/>
  <c r="H828" i="5" s="1"/>
  <c r="I828" i="5" s="1"/>
  <c r="J828" i="5" s="1"/>
  <c r="F828" i="5"/>
  <c r="G829" i="5"/>
  <c r="H829" i="5" s="1"/>
  <c r="I829" i="5" s="1"/>
  <c r="J829" i="5" s="1"/>
  <c r="F829" i="5"/>
  <c r="E829" i="5"/>
  <c r="D830" i="5" s="1"/>
  <c r="K828" i="5" l="1"/>
  <c r="K829" i="5"/>
  <c r="F830" i="5"/>
  <c r="E830" i="5"/>
  <c r="D831" i="5" s="1"/>
  <c r="G830" i="5"/>
  <c r="H830" i="5" s="1"/>
  <c r="F831" i="5" l="1"/>
  <c r="E831" i="5"/>
  <c r="D832" i="5" s="1"/>
  <c r="I830" i="5"/>
  <c r="J830" i="5" s="1"/>
  <c r="K830" i="5"/>
  <c r="G831" i="5"/>
  <c r="H831" i="5" s="1"/>
  <c r="K831" i="5" l="1"/>
  <c r="I831" i="5"/>
  <c r="J831" i="5" s="1"/>
  <c r="F832" i="5"/>
  <c r="E832" i="5"/>
  <c r="G832" i="5"/>
  <c r="H832" i="5" s="1"/>
  <c r="I832" i="5" l="1"/>
  <c r="J832" i="5" s="1"/>
  <c r="K832" i="5"/>
  <c r="G833" i="5"/>
  <c r="H833" i="5" s="1"/>
  <c r="D833" i="5"/>
  <c r="F833" i="5" l="1"/>
  <c r="E833" i="5"/>
  <c r="D834" i="5" s="1"/>
  <c r="K833" i="5"/>
  <c r="I833" i="5"/>
  <c r="J833" i="5" s="1"/>
  <c r="F834" i="5" l="1"/>
  <c r="E834" i="5"/>
  <c r="D835" i="5" s="1"/>
  <c r="G834" i="5"/>
  <c r="H834" i="5" s="1"/>
  <c r="E835" i="5" l="1"/>
  <c r="G836" i="5" s="1"/>
  <c r="H836" i="5" s="1"/>
  <c r="F835" i="5"/>
  <c r="I834" i="5"/>
  <c r="J834" i="5" s="1"/>
  <c r="K834" i="5"/>
  <c r="G835" i="5"/>
  <c r="H835" i="5" s="1"/>
  <c r="D836" i="5" l="1"/>
  <c r="E836" i="5" s="1"/>
  <c r="D837" i="5" s="1"/>
  <c r="K835" i="5"/>
  <c r="I835" i="5"/>
  <c r="J835" i="5" s="1"/>
  <c r="I836" i="5"/>
  <c r="J836" i="5" s="1"/>
  <c r="K836" i="5"/>
  <c r="F836" i="5" l="1"/>
  <c r="G837" i="5"/>
  <c r="H837" i="5" s="1"/>
  <c r="I837" i="5" s="1"/>
  <c r="J837" i="5" s="1"/>
  <c r="E837" i="5"/>
  <c r="D838" i="5" s="1"/>
  <c r="F837" i="5"/>
  <c r="K837" i="5" l="1"/>
  <c r="G838" i="5"/>
  <c r="H838" i="5" s="1"/>
  <c r="I838" i="5" s="1"/>
  <c r="J838" i="5" s="1"/>
  <c r="F838" i="5"/>
  <c r="E838" i="5"/>
  <c r="D839" i="5" s="1"/>
  <c r="K838" i="5" l="1"/>
  <c r="G839" i="5"/>
  <c r="H839" i="5" s="1"/>
  <c r="I839" i="5" s="1"/>
  <c r="J839" i="5" s="1"/>
  <c r="F839" i="5"/>
  <c r="E839" i="5"/>
  <c r="D840" i="5" s="1"/>
  <c r="K839" i="5" l="1"/>
  <c r="G840" i="5"/>
  <c r="H840" i="5" s="1"/>
  <c r="E840" i="5"/>
  <c r="D841" i="5" s="1"/>
  <c r="F840" i="5"/>
  <c r="G841" i="5" l="1"/>
  <c r="H841" i="5" s="1"/>
  <c r="K841" i="5" s="1"/>
  <c r="E841" i="5"/>
  <c r="D842" i="5" s="1"/>
  <c r="F841" i="5"/>
  <c r="K840" i="5"/>
  <c r="I840" i="5"/>
  <c r="J840" i="5" s="1"/>
  <c r="I841" i="5" l="1"/>
  <c r="J841" i="5" s="1"/>
  <c r="G842" i="5"/>
  <c r="H842" i="5" s="1"/>
  <c r="I842" i="5" s="1"/>
  <c r="J842" i="5" s="1"/>
  <c r="F842" i="5"/>
  <c r="E842" i="5"/>
  <c r="G843" i="5" s="1"/>
  <c r="H843" i="5" s="1"/>
  <c r="K842" i="5" l="1"/>
  <c r="D843" i="5"/>
  <c r="F843" i="5" s="1"/>
  <c r="I843" i="5"/>
  <c r="J843" i="5" s="1"/>
  <c r="K843" i="5"/>
  <c r="E843" i="5"/>
  <c r="D844" i="5" s="1"/>
  <c r="G844" i="5" l="1"/>
  <c r="H844" i="5" s="1"/>
  <c r="I844" i="5" s="1"/>
  <c r="J844" i="5" s="1"/>
  <c r="E844" i="5"/>
  <c r="D845" i="5" s="1"/>
  <c r="F844" i="5"/>
  <c r="K844" i="5" l="1"/>
  <c r="G845" i="5"/>
  <c r="H845" i="5" s="1"/>
  <c r="I845" i="5" s="1"/>
  <c r="J845" i="5" s="1"/>
  <c r="F845" i="5"/>
  <c r="E845" i="5"/>
  <c r="D846" i="5" s="1"/>
  <c r="K845" i="5" l="1"/>
  <c r="G846" i="5"/>
  <c r="H846" i="5" s="1"/>
  <c r="K846" i="5" s="1"/>
  <c r="E846" i="5"/>
  <c r="D847" i="5" s="1"/>
  <c r="F846" i="5"/>
  <c r="I846" i="5" l="1"/>
  <c r="J846" i="5" s="1"/>
  <c r="G847" i="5"/>
  <c r="H847" i="5" s="1"/>
  <c r="K847" i="5" s="1"/>
  <c r="E847" i="5"/>
  <c r="D848" i="5" s="1"/>
  <c r="F847" i="5"/>
  <c r="I847" i="5" l="1"/>
  <c r="J847" i="5" s="1"/>
  <c r="G848" i="5"/>
  <c r="H848" i="5" s="1"/>
  <c r="K848" i="5" s="1"/>
  <c r="E848" i="5"/>
  <c r="D849" i="5" s="1"/>
  <c r="F848" i="5"/>
  <c r="I848" i="5" l="1"/>
  <c r="J848" i="5" s="1"/>
  <c r="G849" i="5"/>
  <c r="H849" i="5" s="1"/>
  <c r="K849" i="5" s="1"/>
  <c r="F849" i="5"/>
  <c r="E849" i="5"/>
  <c r="D850" i="5" s="1"/>
  <c r="I849" i="5" l="1"/>
  <c r="J849" i="5" s="1"/>
  <c r="F850" i="5"/>
  <c r="E850" i="5"/>
  <c r="D851" i="5" s="1"/>
  <c r="G850" i="5"/>
  <c r="H850" i="5" s="1"/>
  <c r="G851" i="5" l="1"/>
  <c r="H851" i="5" s="1"/>
  <c r="I851" i="5" s="1"/>
  <c r="J851" i="5" s="1"/>
  <c r="E851" i="5"/>
  <c r="D852" i="5" s="1"/>
  <c r="F851" i="5"/>
  <c r="K850" i="5"/>
  <c r="I850" i="5"/>
  <c r="J850" i="5" s="1"/>
  <c r="G852" i="5" l="1"/>
  <c r="H852" i="5" s="1"/>
  <c r="K852" i="5" s="1"/>
  <c r="K851" i="5"/>
  <c r="F852" i="5"/>
  <c r="E852" i="5"/>
  <c r="D853" i="5" s="1"/>
  <c r="I852" i="5" l="1"/>
  <c r="J852" i="5" s="1"/>
  <c r="F853" i="5"/>
  <c r="E853" i="5"/>
  <c r="D854" i="5" s="1"/>
  <c r="G853" i="5"/>
  <c r="H853" i="5" s="1"/>
  <c r="E854" i="5" l="1"/>
  <c r="D855" i="5" s="1"/>
  <c r="F854" i="5"/>
  <c r="K853" i="5"/>
  <c r="I853" i="5"/>
  <c r="J853" i="5" s="1"/>
  <c r="G854" i="5"/>
  <c r="H854" i="5" s="1"/>
  <c r="G855" i="5" l="1"/>
  <c r="H855" i="5" s="1"/>
  <c r="K855" i="5" s="1"/>
  <c r="K854" i="5"/>
  <c r="I854" i="5"/>
  <c r="J854" i="5" s="1"/>
  <c r="F855" i="5"/>
  <c r="E855" i="5"/>
  <c r="G856" i="5" s="1"/>
  <c r="H856" i="5" s="1"/>
  <c r="I855" i="5" l="1"/>
  <c r="J855" i="5" s="1"/>
  <c r="D856" i="5"/>
  <c r="E856" i="5" s="1"/>
  <c r="D857" i="5" s="1"/>
  <c r="I856" i="5"/>
  <c r="J856" i="5" s="1"/>
  <c r="K856" i="5"/>
  <c r="F856" i="5" l="1"/>
  <c r="F857" i="5"/>
  <c r="E857" i="5"/>
  <c r="D858" i="5" s="1"/>
  <c r="G857" i="5"/>
  <c r="H857" i="5" s="1"/>
  <c r="G858" i="5" l="1"/>
  <c r="H858" i="5" s="1"/>
  <c r="I858" i="5" s="1"/>
  <c r="J858" i="5" s="1"/>
  <c r="I857" i="5"/>
  <c r="J857" i="5" s="1"/>
  <c r="K857" i="5"/>
  <c r="F858" i="5"/>
  <c r="E858" i="5"/>
  <c r="G859" i="5" s="1"/>
  <c r="H859" i="5" s="1"/>
  <c r="K858" i="5" l="1"/>
  <c r="D859" i="5"/>
  <c r="F859" i="5" s="1"/>
  <c r="I859" i="5"/>
  <c r="J859" i="5" s="1"/>
  <c r="K859" i="5"/>
  <c r="E859" i="5" l="1"/>
  <c r="D860" i="5" s="1"/>
  <c r="E860" i="5" s="1"/>
  <c r="G861" i="5" s="1"/>
  <c r="H861" i="5" s="1"/>
  <c r="F860" i="5" l="1"/>
  <c r="G860" i="5"/>
  <c r="H860" i="5" s="1"/>
  <c r="I860" i="5" s="1"/>
  <c r="J860" i="5" s="1"/>
  <c r="D861" i="5"/>
  <c r="F861" i="5" s="1"/>
  <c r="K861" i="5"/>
  <c r="I861" i="5"/>
  <c r="J861" i="5" s="1"/>
  <c r="K860" i="5" l="1"/>
  <c r="E861" i="5"/>
  <c r="D862" i="5" s="1"/>
  <c r="E862" i="5" s="1"/>
  <c r="F862" i="5" l="1"/>
  <c r="G862" i="5"/>
  <c r="H862" i="5" s="1"/>
  <c r="K862" i="5" s="1"/>
  <c r="D863" i="5"/>
  <c r="G863" i="5"/>
  <c r="H863" i="5" s="1"/>
  <c r="I862" i="5" l="1"/>
  <c r="J862" i="5" s="1"/>
  <c r="I863" i="5"/>
  <c r="J863" i="5" s="1"/>
  <c r="K863" i="5"/>
  <c r="F863" i="5"/>
  <c r="E863" i="5"/>
  <c r="D864" i="5" s="1"/>
  <c r="G864" i="5" l="1"/>
  <c r="H864" i="5" s="1"/>
  <c r="K864" i="5" s="1"/>
  <c r="E864" i="5"/>
  <c r="D865" i="5" s="1"/>
  <c r="F864" i="5"/>
  <c r="I864" i="5" l="1"/>
  <c r="J864" i="5" s="1"/>
  <c r="E865" i="5"/>
  <c r="D866" i="5" s="1"/>
  <c r="F865" i="5"/>
  <c r="G865" i="5"/>
  <c r="H865" i="5" s="1"/>
  <c r="G866" i="5" l="1"/>
  <c r="H866" i="5" s="1"/>
  <c r="K866" i="5" s="1"/>
  <c r="I865" i="5"/>
  <c r="J865" i="5" s="1"/>
  <c r="K865" i="5"/>
  <c r="E866" i="5"/>
  <c r="G867" i="5" s="1"/>
  <c r="H867" i="5" s="1"/>
  <c r="F866" i="5"/>
  <c r="I866" i="5" l="1"/>
  <c r="J866" i="5" s="1"/>
  <c r="D867" i="5"/>
  <c r="E867" i="5" s="1"/>
  <c r="D868" i="5" s="1"/>
  <c r="I867" i="5"/>
  <c r="J867" i="5" s="1"/>
  <c r="K867" i="5"/>
  <c r="F867" i="5" l="1"/>
  <c r="G868" i="5"/>
  <c r="H868" i="5" s="1"/>
  <c r="K868" i="5" s="1"/>
  <c r="F868" i="5"/>
  <c r="E868" i="5"/>
  <c r="I868" i="5" l="1"/>
  <c r="J868" i="5" s="1"/>
  <c r="G869" i="5"/>
  <c r="H869" i="5" s="1"/>
  <c r="D869" i="5"/>
  <c r="E869" i="5" l="1"/>
  <c r="D870" i="5" s="1"/>
  <c r="F869" i="5"/>
  <c r="K869" i="5"/>
  <c r="I869" i="5"/>
  <c r="J869" i="5" s="1"/>
  <c r="G870" i="5" l="1"/>
  <c r="H870" i="5" s="1"/>
  <c r="K870" i="5" s="1"/>
  <c r="F870" i="5"/>
  <c r="E870" i="5"/>
  <c r="D871" i="5" s="1"/>
  <c r="I870" i="5" l="1"/>
  <c r="J870" i="5" s="1"/>
  <c r="G871" i="5"/>
  <c r="H871" i="5" s="1"/>
  <c r="F871" i="5"/>
  <c r="E871" i="5"/>
  <c r="D872" i="5" s="1"/>
  <c r="F872" i="5" l="1"/>
  <c r="E872" i="5"/>
  <c r="D873" i="5" s="1"/>
  <c r="G872" i="5"/>
  <c r="H872" i="5" s="1"/>
  <c r="K871" i="5"/>
  <c r="I871" i="5"/>
  <c r="J871" i="5" s="1"/>
  <c r="G873" i="5" l="1"/>
  <c r="H873" i="5" s="1"/>
  <c r="I873" i="5" s="1"/>
  <c r="J873" i="5" s="1"/>
  <c r="I872" i="5"/>
  <c r="J872" i="5" s="1"/>
  <c r="K872" i="5"/>
  <c r="E873" i="5"/>
  <c r="D874" i="5" s="1"/>
  <c r="F873" i="5"/>
  <c r="G874" i="5" l="1"/>
  <c r="H874" i="5" s="1"/>
  <c r="K874" i="5" s="1"/>
  <c r="K873" i="5"/>
  <c r="F874" i="5"/>
  <c r="E874" i="5"/>
  <c r="G875" i="5" s="1"/>
  <c r="H875" i="5" s="1"/>
  <c r="I874" i="5" l="1"/>
  <c r="J874" i="5" s="1"/>
  <c r="D875" i="5"/>
  <c r="E875" i="5" s="1"/>
  <c r="D876" i="5" s="1"/>
  <c r="K875" i="5"/>
  <c r="I875" i="5"/>
  <c r="J875" i="5" s="1"/>
  <c r="F875" i="5" l="1"/>
  <c r="G876" i="5"/>
  <c r="H876" i="5" s="1"/>
  <c r="F876" i="5"/>
  <c r="E876" i="5"/>
  <c r="D877" i="5" s="1"/>
  <c r="G877" i="5" l="1"/>
  <c r="H877" i="5" s="1"/>
  <c r="K877" i="5" s="1"/>
  <c r="F877" i="5"/>
  <c r="E877" i="5"/>
  <c r="D878" i="5" s="1"/>
  <c r="K876" i="5"/>
  <c r="I876" i="5"/>
  <c r="J876" i="5" s="1"/>
  <c r="I877" i="5" l="1"/>
  <c r="J877" i="5" s="1"/>
  <c r="G878" i="5"/>
  <c r="H878" i="5" s="1"/>
  <c r="E878" i="5"/>
  <c r="D879" i="5" s="1"/>
  <c r="F878" i="5"/>
  <c r="E879" i="5" l="1"/>
  <c r="D880" i="5" s="1"/>
  <c r="F879" i="5"/>
  <c r="G879" i="5"/>
  <c r="H879" i="5" s="1"/>
  <c r="K878" i="5"/>
  <c r="I878" i="5"/>
  <c r="J878" i="5" s="1"/>
  <c r="G880" i="5" l="1"/>
  <c r="H880" i="5" s="1"/>
  <c r="K880" i="5" s="1"/>
  <c r="K879" i="5"/>
  <c r="I879" i="5"/>
  <c r="J879" i="5" s="1"/>
  <c r="E880" i="5"/>
  <c r="D881" i="5" s="1"/>
  <c r="F880" i="5"/>
  <c r="I880" i="5" l="1"/>
  <c r="J880" i="5" s="1"/>
  <c r="G881" i="5"/>
  <c r="H881" i="5" s="1"/>
  <c r="K881" i="5" s="1"/>
  <c r="F881" i="5"/>
  <c r="E881" i="5"/>
  <c r="G882" i="5" s="1"/>
  <c r="H882" i="5" s="1"/>
  <c r="I881" i="5" l="1"/>
  <c r="J881" i="5" s="1"/>
  <c r="D882" i="5"/>
  <c r="E882" i="5" s="1"/>
  <c r="I882" i="5"/>
  <c r="J882" i="5" s="1"/>
  <c r="K882" i="5"/>
  <c r="D883" i="5" l="1"/>
  <c r="E883" i="5" s="1"/>
  <c r="G883" i="5"/>
  <c r="H883" i="5" s="1"/>
  <c r="F882" i="5"/>
  <c r="F883" i="5" l="1"/>
  <c r="I883" i="5"/>
  <c r="J883" i="5" s="1"/>
  <c r="K883" i="5"/>
  <c r="D884" i="5"/>
  <c r="G884" i="5"/>
  <c r="H884" i="5" s="1"/>
  <c r="K884" i="5" l="1"/>
  <c r="I884" i="5"/>
  <c r="J884" i="5" s="1"/>
  <c r="E884" i="5"/>
  <c r="D885" i="5" s="1"/>
  <c r="F884" i="5"/>
  <c r="G885" i="5" l="1"/>
  <c r="H885" i="5" s="1"/>
  <c r="K885" i="5" s="1"/>
  <c r="E885" i="5"/>
  <c r="D886" i="5" s="1"/>
  <c r="F885" i="5"/>
  <c r="I885" i="5" l="1"/>
  <c r="J885" i="5" s="1"/>
  <c r="G886" i="5"/>
  <c r="H886" i="5" s="1"/>
  <c r="K886" i="5" s="1"/>
  <c r="F886" i="5"/>
  <c r="E886" i="5"/>
  <c r="D887" i="5" s="1"/>
  <c r="I886" i="5"/>
  <c r="J886" i="5" s="1"/>
  <c r="E887" i="5" l="1"/>
  <c r="G888" i="5" s="1"/>
  <c r="H888" i="5" s="1"/>
  <c r="F887" i="5"/>
  <c r="G887" i="5"/>
  <c r="H887" i="5" s="1"/>
  <c r="D888" i="5" l="1"/>
  <c r="I887" i="5"/>
  <c r="J887" i="5" s="1"/>
  <c r="K887" i="5"/>
  <c r="I888" i="5"/>
  <c r="J888" i="5" s="1"/>
  <c r="K888" i="5"/>
  <c r="E888" i="5"/>
  <c r="F888" i="5"/>
  <c r="D889" i="5" l="1"/>
  <c r="G889" i="5"/>
  <c r="H889" i="5" s="1"/>
  <c r="I889" i="5" l="1"/>
  <c r="J889" i="5" s="1"/>
  <c r="K889" i="5"/>
  <c r="F889" i="5"/>
  <c r="E889" i="5"/>
  <c r="D890" i="5" s="1"/>
  <c r="G890" i="5" l="1"/>
  <c r="H890" i="5" s="1"/>
  <c r="F890" i="5"/>
  <c r="E890" i="5"/>
  <c r="D891" i="5" s="1"/>
  <c r="G891" i="5" l="1"/>
  <c r="H891" i="5" s="1"/>
  <c r="K891" i="5" s="1"/>
  <c r="E891" i="5"/>
  <c r="D892" i="5" s="1"/>
  <c r="F891" i="5"/>
  <c r="I890" i="5"/>
  <c r="J890" i="5" s="1"/>
  <c r="K890" i="5"/>
  <c r="I891" i="5" l="1"/>
  <c r="J891" i="5" s="1"/>
  <c r="G892" i="5"/>
  <c r="H892" i="5" s="1"/>
  <c r="K892" i="5" s="1"/>
  <c r="E892" i="5"/>
  <c r="D893" i="5" s="1"/>
  <c r="F892" i="5"/>
  <c r="G893" i="5" l="1"/>
  <c r="H893" i="5" s="1"/>
  <c r="K893" i="5" s="1"/>
  <c r="I892" i="5"/>
  <c r="J892" i="5" s="1"/>
  <c r="F893" i="5"/>
  <c r="E893" i="5"/>
  <c r="D894" i="5" s="1"/>
  <c r="I893" i="5" l="1"/>
  <c r="J893" i="5" s="1"/>
  <c r="G894" i="5"/>
  <c r="H894" i="5" s="1"/>
  <c r="K894" i="5" s="1"/>
  <c r="E894" i="5"/>
  <c r="D895" i="5" s="1"/>
  <c r="F894" i="5"/>
  <c r="I894" i="5" l="1"/>
  <c r="J894" i="5" s="1"/>
  <c r="G895" i="5"/>
  <c r="H895" i="5" s="1"/>
  <c r="K895" i="5" s="1"/>
  <c r="F895" i="5"/>
  <c r="E895" i="5"/>
  <c r="D896" i="5" s="1"/>
  <c r="I895" i="5" l="1"/>
  <c r="J895" i="5" s="1"/>
  <c r="E896" i="5"/>
  <c r="D897" i="5" s="1"/>
  <c r="F896" i="5"/>
  <c r="G896" i="5"/>
  <c r="H896" i="5" s="1"/>
  <c r="G897" i="5" l="1"/>
  <c r="H897" i="5" s="1"/>
  <c r="I897" i="5" s="1"/>
  <c r="J897" i="5" s="1"/>
  <c r="K896" i="5"/>
  <c r="I896" i="5"/>
  <c r="J896" i="5" s="1"/>
  <c r="E897" i="5"/>
  <c r="G898" i="5" s="1"/>
  <c r="H898" i="5" s="1"/>
  <c r="F897" i="5"/>
  <c r="D898" i="5" l="1"/>
  <c r="E898" i="5" s="1"/>
  <c r="D899" i="5" s="1"/>
  <c r="K897" i="5"/>
  <c r="K898" i="5"/>
  <c r="I898" i="5"/>
  <c r="J898" i="5" s="1"/>
  <c r="F898" i="5" l="1"/>
  <c r="G899" i="5"/>
  <c r="H899" i="5" s="1"/>
  <c r="I899" i="5" s="1"/>
  <c r="J899" i="5" s="1"/>
  <c r="F899" i="5"/>
  <c r="E899" i="5"/>
  <c r="D900" i="5" s="1"/>
  <c r="K899" i="5" l="1"/>
  <c r="F900" i="5"/>
  <c r="E900" i="5"/>
  <c r="G901" i="5" s="1"/>
  <c r="H901" i="5" s="1"/>
  <c r="G900" i="5"/>
  <c r="H900" i="5" s="1"/>
  <c r="I901" i="5" l="1"/>
  <c r="J901" i="5" s="1"/>
  <c r="K901" i="5"/>
  <c r="K900" i="5"/>
  <c r="I900" i="5"/>
  <c r="J900" i="5" s="1"/>
  <c r="D901" i="5"/>
  <c r="E901" i="5" l="1"/>
  <c r="G902" i="5" s="1"/>
  <c r="H902" i="5" s="1"/>
  <c r="F901" i="5"/>
  <c r="D902" i="5" l="1"/>
  <c r="F902" i="5" s="1"/>
  <c r="K902" i="5"/>
  <c r="I902" i="5"/>
  <c r="J902" i="5" s="1"/>
  <c r="E902" i="5" l="1"/>
  <c r="G903" i="5" s="1"/>
  <c r="H903" i="5" s="1"/>
  <c r="I903" i="5" s="1"/>
  <c r="J903" i="5" s="1"/>
  <c r="D903" i="5" l="1"/>
  <c r="E903" i="5" s="1"/>
  <c r="K903" i="5"/>
  <c r="F903" i="5" l="1"/>
  <c r="D904" i="5"/>
  <c r="E904" i="5" s="1"/>
  <c r="D905" i="5" s="1"/>
  <c r="G904" i="5"/>
  <c r="H904" i="5" s="1"/>
  <c r="K904" i="5" s="1"/>
  <c r="F904" i="5" l="1"/>
  <c r="I904" i="5"/>
  <c r="J904" i="5" s="1"/>
  <c r="G905" i="5"/>
  <c r="H905" i="5" s="1"/>
  <c r="I905" i="5" s="1"/>
  <c r="J905" i="5" s="1"/>
  <c r="F905" i="5"/>
  <c r="E905" i="5"/>
  <c r="D906" i="5" s="1"/>
  <c r="K905" i="5" l="1"/>
  <c r="E906" i="5"/>
  <c r="G907" i="5" s="1"/>
  <c r="H907" i="5" s="1"/>
  <c r="F906" i="5"/>
  <c r="G906" i="5"/>
  <c r="H906" i="5" s="1"/>
  <c r="D907" i="5"/>
  <c r="F907" i="5" l="1"/>
  <c r="E907" i="5"/>
  <c r="D908" i="5" s="1"/>
  <c r="K906" i="5"/>
  <c r="I906" i="5"/>
  <c r="J906" i="5" s="1"/>
  <c r="K907" i="5"/>
  <c r="I907" i="5"/>
  <c r="J907" i="5" s="1"/>
  <c r="G908" i="5" l="1"/>
  <c r="H908" i="5" s="1"/>
  <c r="K908" i="5" s="1"/>
  <c r="F908" i="5"/>
  <c r="E908" i="5"/>
  <c r="I908" i="5" l="1"/>
  <c r="J908" i="5" s="1"/>
  <c r="G909" i="5"/>
  <c r="H909" i="5" s="1"/>
  <c r="D909" i="5"/>
  <c r="K909" i="5" l="1"/>
  <c r="I909" i="5"/>
  <c r="J909" i="5" s="1"/>
  <c r="E909" i="5"/>
  <c r="D910" i="5" s="1"/>
  <c r="F909" i="5"/>
  <c r="G910" i="5" l="1"/>
  <c r="H910" i="5" s="1"/>
  <c r="K910" i="5" s="1"/>
  <c r="E910" i="5"/>
  <c r="G911" i="5" s="1"/>
  <c r="H911" i="5" s="1"/>
  <c r="F910" i="5"/>
  <c r="D911" i="5" l="1"/>
  <c r="F911" i="5" s="1"/>
  <c r="I910" i="5"/>
  <c r="J910" i="5" s="1"/>
  <c r="K911" i="5"/>
  <c r="I911" i="5"/>
  <c r="J911" i="5" s="1"/>
  <c r="E911" i="5" l="1"/>
  <c r="D912" i="5" s="1"/>
  <c r="E912" i="5" s="1"/>
  <c r="G913" i="5" s="1"/>
  <c r="H913" i="5" s="1"/>
  <c r="F912" i="5" l="1"/>
  <c r="G912" i="5"/>
  <c r="H912" i="5" s="1"/>
  <c r="I912" i="5" s="1"/>
  <c r="J912" i="5" s="1"/>
  <c r="D913" i="5"/>
  <c r="F913" i="5" s="1"/>
  <c r="I913" i="5"/>
  <c r="J913" i="5" s="1"/>
  <c r="K913" i="5"/>
  <c r="K912" i="5" l="1"/>
  <c r="E913" i="5"/>
  <c r="D914" i="5" s="1"/>
  <c r="E914" i="5" s="1"/>
  <c r="F914" i="5" l="1"/>
  <c r="G914" i="5"/>
  <c r="H914" i="5" s="1"/>
  <c r="K914" i="5" s="1"/>
  <c r="G915" i="5"/>
  <c r="H915" i="5" s="1"/>
  <c r="D915" i="5"/>
  <c r="I914" i="5" l="1"/>
  <c r="J914" i="5" s="1"/>
  <c r="E915" i="5"/>
  <c r="D916" i="5" s="1"/>
  <c r="F915" i="5"/>
  <c r="I915" i="5"/>
  <c r="J915" i="5" s="1"/>
  <c r="K915" i="5"/>
  <c r="G916" i="5" l="1"/>
  <c r="H916" i="5" s="1"/>
  <c r="I916" i="5" s="1"/>
  <c r="J916" i="5" s="1"/>
  <c r="F916" i="5"/>
  <c r="E916" i="5"/>
  <c r="D917" i="5" s="1"/>
  <c r="K916" i="5" l="1"/>
  <c r="E917" i="5"/>
  <c r="D918" i="5" s="1"/>
  <c r="F917" i="5"/>
  <c r="G917" i="5"/>
  <c r="H917" i="5" s="1"/>
  <c r="G918" i="5" l="1"/>
  <c r="H918" i="5" s="1"/>
  <c r="K918" i="5" s="1"/>
  <c r="K917" i="5"/>
  <c r="I917" i="5"/>
  <c r="J917" i="5" s="1"/>
  <c r="E918" i="5"/>
  <c r="D919" i="5" s="1"/>
  <c r="F918" i="5"/>
  <c r="I918" i="5" l="1"/>
  <c r="J918" i="5" s="1"/>
  <c r="G919" i="5"/>
  <c r="H919" i="5" s="1"/>
  <c r="K919" i="5" s="1"/>
  <c r="F919" i="5"/>
  <c r="E919" i="5"/>
  <c r="D920" i="5" s="1"/>
  <c r="I919" i="5" l="1"/>
  <c r="J919" i="5" s="1"/>
  <c r="E920" i="5"/>
  <c r="D921" i="5" s="1"/>
  <c r="F920" i="5"/>
  <c r="G920" i="5"/>
  <c r="H920" i="5" s="1"/>
  <c r="G921" i="5" l="1"/>
  <c r="H921" i="5" s="1"/>
  <c r="K921" i="5" s="1"/>
  <c r="K920" i="5"/>
  <c r="I920" i="5"/>
  <c r="J920" i="5" s="1"/>
  <c r="F921" i="5"/>
  <c r="E921" i="5"/>
  <c r="D922" i="5" s="1"/>
  <c r="I921" i="5" l="1"/>
  <c r="J921" i="5" s="1"/>
  <c r="G922" i="5"/>
  <c r="H922" i="5" s="1"/>
  <c r="K922" i="5" s="1"/>
  <c r="F922" i="5"/>
  <c r="E922" i="5"/>
  <c r="G923" i="5" s="1"/>
  <c r="H923" i="5" s="1"/>
  <c r="I922" i="5" l="1"/>
  <c r="J922" i="5" s="1"/>
  <c r="D923" i="5"/>
  <c r="F923" i="5" s="1"/>
  <c r="I923" i="5"/>
  <c r="J923" i="5" s="1"/>
  <c r="K923" i="5"/>
  <c r="E923" i="5" l="1"/>
  <c r="D924" i="5" s="1"/>
  <c r="F924" i="5" s="1"/>
  <c r="E924" i="5" l="1"/>
  <c r="G925" i="5" s="1"/>
  <c r="H925" i="5" s="1"/>
  <c r="G924" i="5"/>
  <c r="H924" i="5" s="1"/>
  <c r="D925" i="5" l="1"/>
  <c r="E925" i="5" s="1"/>
  <c r="D926" i="5" s="1"/>
  <c r="K924" i="5"/>
  <c r="I924" i="5"/>
  <c r="J924" i="5" s="1"/>
  <c r="I925" i="5"/>
  <c r="J925" i="5" s="1"/>
  <c r="K925" i="5"/>
  <c r="F925" i="5" l="1"/>
  <c r="G926" i="5"/>
  <c r="H926" i="5" s="1"/>
  <c r="K926" i="5" s="1"/>
  <c r="E926" i="5"/>
  <c r="D927" i="5" s="1"/>
  <c r="F926" i="5"/>
  <c r="G927" i="5" l="1"/>
  <c r="H927" i="5" s="1"/>
  <c r="I927" i="5" s="1"/>
  <c r="J927" i="5" s="1"/>
  <c r="I926" i="5"/>
  <c r="J926" i="5" s="1"/>
  <c r="F927" i="5"/>
  <c r="E927" i="5"/>
  <c r="D928" i="5" s="1"/>
  <c r="K927" i="5" l="1"/>
  <c r="E928" i="5"/>
  <c r="G929" i="5" s="1"/>
  <c r="H929" i="5" s="1"/>
  <c r="F928" i="5"/>
  <c r="G928" i="5"/>
  <c r="H928" i="5" s="1"/>
  <c r="D929" i="5" l="1"/>
  <c r="F929" i="5" s="1"/>
  <c r="K928" i="5"/>
  <c r="I928" i="5"/>
  <c r="J928" i="5" s="1"/>
  <c r="I929" i="5"/>
  <c r="J929" i="5" s="1"/>
  <c r="K929" i="5"/>
  <c r="E929" i="5" l="1"/>
  <c r="D930" i="5" s="1"/>
  <c r="F930" i="5" s="1"/>
  <c r="E930" i="5" l="1"/>
  <c r="D931" i="5" s="1"/>
  <c r="G930" i="5"/>
  <c r="H930" i="5" s="1"/>
  <c r="I930" i="5" s="1"/>
  <c r="J930" i="5" s="1"/>
  <c r="G931" i="5" l="1"/>
  <c r="H931" i="5" s="1"/>
  <c r="K930" i="5"/>
  <c r="F931" i="5"/>
  <c r="E931" i="5"/>
  <c r="D932" i="5" s="1"/>
  <c r="K931" i="5"/>
  <c r="I931" i="5"/>
  <c r="J931" i="5" s="1"/>
  <c r="F932" i="5" l="1"/>
  <c r="E932" i="5"/>
  <c r="D933" i="5" s="1"/>
  <c r="G932" i="5"/>
  <c r="H932" i="5" s="1"/>
  <c r="G933" i="5" l="1"/>
  <c r="H933" i="5" s="1"/>
  <c r="K933" i="5" s="1"/>
  <c r="I932" i="5"/>
  <c r="J932" i="5" s="1"/>
  <c r="K932" i="5"/>
  <c r="F933" i="5"/>
  <c r="E933" i="5"/>
  <c r="D934" i="5" s="1"/>
  <c r="I933" i="5" l="1"/>
  <c r="J933" i="5" s="1"/>
  <c r="G934" i="5"/>
  <c r="H934" i="5" s="1"/>
  <c r="I934" i="5" s="1"/>
  <c r="J934" i="5" s="1"/>
  <c r="E934" i="5"/>
  <c r="D935" i="5" s="1"/>
  <c r="F934" i="5"/>
  <c r="G935" i="5" l="1"/>
  <c r="H935" i="5" s="1"/>
  <c r="K935" i="5" s="1"/>
  <c r="K934" i="5"/>
  <c r="F935" i="5"/>
  <c r="E935" i="5"/>
  <c r="D936" i="5" s="1"/>
  <c r="I935" i="5" l="1"/>
  <c r="J935" i="5" s="1"/>
  <c r="G936" i="5"/>
  <c r="H936" i="5" s="1"/>
  <c r="I936" i="5" s="1"/>
  <c r="J936" i="5" s="1"/>
  <c r="F936" i="5"/>
  <c r="E936" i="5"/>
  <c r="D937" i="5" s="1"/>
  <c r="K936" i="5" l="1"/>
  <c r="E937" i="5"/>
  <c r="D938" i="5" s="1"/>
  <c r="F937" i="5"/>
  <c r="G937" i="5"/>
  <c r="H937" i="5" s="1"/>
  <c r="G938" i="5" l="1"/>
  <c r="H938" i="5" s="1"/>
  <c r="K938" i="5" s="1"/>
  <c r="K937" i="5"/>
  <c r="I937" i="5"/>
  <c r="J937" i="5" s="1"/>
  <c r="E938" i="5"/>
  <c r="D939" i="5" s="1"/>
  <c r="F938" i="5"/>
  <c r="I938" i="5" l="1"/>
  <c r="J938" i="5" s="1"/>
  <c r="F939" i="5"/>
  <c r="E939" i="5"/>
  <c r="G940" i="5" s="1"/>
  <c r="H940" i="5" s="1"/>
  <c r="G939" i="5"/>
  <c r="H939" i="5" s="1"/>
  <c r="D940" i="5" l="1"/>
  <c r="E940" i="5" s="1"/>
  <c r="D941" i="5" s="1"/>
  <c r="K940" i="5"/>
  <c r="I940" i="5"/>
  <c r="J940" i="5" s="1"/>
  <c r="K939" i="5"/>
  <c r="I939" i="5"/>
  <c r="J939" i="5" s="1"/>
  <c r="F940" i="5" l="1"/>
  <c r="G941" i="5"/>
  <c r="H941" i="5" s="1"/>
  <c r="I941" i="5" s="1"/>
  <c r="J941" i="5" s="1"/>
  <c r="E941" i="5"/>
  <c r="F941" i="5"/>
  <c r="K941" i="5" l="1"/>
  <c r="G942" i="5"/>
  <c r="H942" i="5" s="1"/>
  <c r="D942" i="5"/>
  <c r="E942" i="5" l="1"/>
  <c r="D943" i="5" s="1"/>
  <c r="F942" i="5"/>
  <c r="K942" i="5"/>
  <c r="I942" i="5"/>
  <c r="J942" i="5" s="1"/>
  <c r="G943" i="5" l="1"/>
  <c r="H943" i="5" s="1"/>
  <c r="I943" i="5" s="1"/>
  <c r="J943" i="5" s="1"/>
  <c r="F943" i="5"/>
  <c r="E943" i="5"/>
  <c r="D944" i="5" s="1"/>
  <c r="K943" i="5" l="1"/>
  <c r="E944" i="5"/>
  <c r="D945" i="5" s="1"/>
  <c r="F944" i="5"/>
  <c r="G944" i="5"/>
  <c r="H944" i="5" s="1"/>
  <c r="G945" i="5" l="1"/>
  <c r="H945" i="5" s="1"/>
  <c r="I945" i="5" s="1"/>
  <c r="J945" i="5" s="1"/>
  <c r="I944" i="5"/>
  <c r="J944" i="5" s="1"/>
  <c r="K944" i="5"/>
  <c r="F945" i="5"/>
  <c r="E945" i="5"/>
  <c r="D946" i="5" s="1"/>
  <c r="K945" i="5" l="1"/>
  <c r="G946" i="5"/>
  <c r="H946" i="5" s="1"/>
  <c r="E946" i="5"/>
  <c r="D947" i="5" s="1"/>
  <c r="F946" i="5"/>
  <c r="G947" i="5" l="1"/>
  <c r="H947" i="5" s="1"/>
  <c r="K947" i="5" s="1"/>
  <c r="I946" i="5"/>
  <c r="J946" i="5" s="1"/>
  <c r="K946" i="5"/>
  <c r="F947" i="5"/>
  <c r="E947" i="5"/>
  <c r="D948" i="5" s="1"/>
  <c r="I947" i="5" l="1"/>
  <c r="J947" i="5" s="1"/>
  <c r="E948" i="5"/>
  <c r="D949" i="5" s="1"/>
  <c r="F948" i="5"/>
  <c r="G948" i="5"/>
  <c r="H948" i="5" s="1"/>
  <c r="G949" i="5" l="1"/>
  <c r="H949" i="5" s="1"/>
  <c r="K949" i="5" s="1"/>
  <c r="K948" i="5"/>
  <c r="I948" i="5"/>
  <c r="J948" i="5" s="1"/>
  <c r="F949" i="5"/>
  <c r="E949" i="5"/>
  <c r="D950" i="5" s="1"/>
  <c r="I949" i="5" l="1"/>
  <c r="J949" i="5" s="1"/>
  <c r="G950" i="5"/>
  <c r="H950" i="5" s="1"/>
  <c r="I950" i="5" s="1"/>
  <c r="J950" i="5" s="1"/>
  <c r="E950" i="5"/>
  <c r="D951" i="5" s="1"/>
  <c r="F950" i="5"/>
  <c r="K950" i="5" l="1"/>
  <c r="G951" i="5"/>
  <c r="H951" i="5" s="1"/>
  <c r="K951" i="5" s="1"/>
  <c r="F951" i="5"/>
  <c r="E951" i="5"/>
  <c r="D952" i="5" s="1"/>
  <c r="I951" i="5" l="1"/>
  <c r="J951" i="5" s="1"/>
  <c r="G952" i="5"/>
  <c r="H952" i="5" s="1"/>
  <c r="K952" i="5" s="1"/>
  <c r="F952" i="5"/>
  <c r="E952" i="5"/>
  <c r="D953" i="5" s="1"/>
  <c r="I952" i="5" l="1"/>
  <c r="J952" i="5" s="1"/>
  <c r="G953" i="5"/>
  <c r="H953" i="5" s="1"/>
  <c r="I953" i="5" s="1"/>
  <c r="J953" i="5" s="1"/>
  <c r="F953" i="5"/>
  <c r="E953" i="5"/>
  <c r="D954" i="5" s="1"/>
  <c r="K953" i="5" l="1"/>
  <c r="F954" i="5"/>
  <c r="E954" i="5"/>
  <c r="G955" i="5" s="1"/>
  <c r="H955" i="5" s="1"/>
  <c r="G954" i="5"/>
  <c r="H954" i="5" s="1"/>
  <c r="D955" i="5" l="1"/>
  <c r="E955" i="5" s="1"/>
  <c r="D956" i="5" s="1"/>
  <c r="I955" i="5"/>
  <c r="J955" i="5" s="1"/>
  <c r="K955" i="5"/>
  <c r="I954" i="5"/>
  <c r="J954" i="5" s="1"/>
  <c r="K954" i="5"/>
  <c r="F955" i="5" l="1"/>
  <c r="G956" i="5"/>
  <c r="H956" i="5" s="1"/>
  <c r="K956" i="5" s="1"/>
  <c r="F956" i="5"/>
  <c r="E956" i="5"/>
  <c r="I956" i="5" l="1"/>
  <c r="J956" i="5" s="1"/>
  <c r="G957" i="5"/>
  <c r="H957" i="5" s="1"/>
  <c r="D957" i="5"/>
  <c r="F957" i="5" l="1"/>
  <c r="E957" i="5"/>
  <c r="D958" i="5" s="1"/>
  <c r="K957" i="5"/>
  <c r="I957" i="5"/>
  <c r="J957" i="5" s="1"/>
  <c r="G958" i="5" l="1"/>
  <c r="H958" i="5" s="1"/>
  <c r="F958" i="5"/>
  <c r="E958" i="5"/>
  <c r="D959" i="5" s="1"/>
  <c r="E959" i="5" l="1"/>
  <c r="D960" i="5" s="1"/>
  <c r="F959" i="5"/>
  <c r="G959" i="5"/>
  <c r="H959" i="5" s="1"/>
  <c r="K958" i="5"/>
  <c r="I958" i="5"/>
  <c r="J958" i="5" s="1"/>
  <c r="G960" i="5" l="1"/>
  <c r="H960" i="5" s="1"/>
  <c r="K960" i="5" s="1"/>
  <c r="K959" i="5"/>
  <c r="I959" i="5"/>
  <c r="J959" i="5" s="1"/>
  <c r="E960" i="5"/>
  <c r="D961" i="5" s="1"/>
  <c r="F960" i="5"/>
  <c r="I960" i="5" l="1"/>
  <c r="J960" i="5" s="1"/>
  <c r="G961" i="5"/>
  <c r="H961" i="5" s="1"/>
  <c r="I961" i="5" s="1"/>
  <c r="J961" i="5" s="1"/>
  <c r="E961" i="5"/>
  <c r="D962" i="5" s="1"/>
  <c r="F961" i="5"/>
  <c r="G962" i="5" l="1"/>
  <c r="H962" i="5" s="1"/>
  <c r="K962" i="5" s="1"/>
  <c r="K961" i="5"/>
  <c r="F962" i="5"/>
  <c r="E962" i="5"/>
  <c r="I962" i="5" l="1"/>
  <c r="J962" i="5" s="1"/>
  <c r="G963" i="5"/>
  <c r="H963" i="5" s="1"/>
  <c r="D963" i="5"/>
  <c r="F963" i="5" l="1"/>
  <c r="E963" i="5"/>
  <c r="G964" i="5" s="1"/>
  <c r="H964" i="5" s="1"/>
  <c r="I963" i="5"/>
  <c r="J963" i="5" s="1"/>
  <c r="K963" i="5"/>
  <c r="D964" i="5" l="1"/>
  <c r="F964" i="5" s="1"/>
  <c r="K964" i="5"/>
  <c r="I964" i="5"/>
  <c r="J964" i="5" s="1"/>
  <c r="E964" i="5" l="1"/>
  <c r="D965" i="5" s="1"/>
  <c r="E965" i="5" s="1"/>
  <c r="D966" i="5" s="1"/>
  <c r="F965" i="5" l="1"/>
  <c r="G965" i="5"/>
  <c r="H965" i="5" s="1"/>
  <c r="I965" i="5" s="1"/>
  <c r="J965" i="5" s="1"/>
  <c r="G966" i="5"/>
  <c r="H966" i="5" s="1"/>
  <c r="K966" i="5" s="1"/>
  <c r="F966" i="5"/>
  <c r="E966" i="5"/>
  <c r="D967" i="5" s="1"/>
  <c r="I966" i="5" l="1"/>
  <c r="J966" i="5" s="1"/>
  <c r="K965" i="5"/>
  <c r="G967" i="5"/>
  <c r="H967" i="5" s="1"/>
  <c r="K967" i="5" s="1"/>
  <c r="F967" i="5"/>
  <c r="E967" i="5"/>
  <c r="D968" i="5" s="1"/>
  <c r="I967" i="5" l="1"/>
  <c r="J967" i="5" s="1"/>
  <c r="G968" i="5"/>
  <c r="H968" i="5" s="1"/>
  <c r="I968" i="5" s="1"/>
  <c r="J968" i="5" s="1"/>
  <c r="E968" i="5"/>
  <c r="D969" i="5" s="1"/>
  <c r="F968" i="5"/>
  <c r="K968" i="5" l="1"/>
  <c r="G969" i="5"/>
  <c r="H969" i="5" s="1"/>
  <c r="K969" i="5" s="1"/>
  <c r="F969" i="5"/>
  <c r="E969" i="5"/>
  <c r="G970" i="5" s="1"/>
  <c r="H970" i="5" s="1"/>
  <c r="I969" i="5" l="1"/>
  <c r="J969" i="5" s="1"/>
  <c r="D970" i="5"/>
  <c r="E970" i="5" s="1"/>
  <c r="K970" i="5"/>
  <c r="I970" i="5"/>
  <c r="J970" i="5" s="1"/>
  <c r="F970" i="5" l="1"/>
  <c r="G971" i="5"/>
  <c r="H971" i="5" s="1"/>
  <c r="I971" i="5" s="1"/>
  <c r="J971" i="5" s="1"/>
  <c r="D971" i="5"/>
  <c r="F971" i="5" s="1"/>
  <c r="K971" i="5" l="1"/>
  <c r="E971" i="5"/>
  <c r="D972" i="5" s="1"/>
  <c r="E972" i="5" s="1"/>
  <c r="G973" i="5" s="1"/>
  <c r="H973" i="5" s="1"/>
  <c r="F972" i="5" l="1"/>
  <c r="G972" i="5"/>
  <c r="H972" i="5" s="1"/>
  <c r="I972" i="5" s="1"/>
  <c r="J972" i="5" s="1"/>
  <c r="K973" i="5"/>
  <c r="I973" i="5"/>
  <c r="J973" i="5" s="1"/>
  <c r="D973" i="5"/>
  <c r="K972" i="5" l="1"/>
  <c r="F973" i="5"/>
  <c r="E973" i="5"/>
  <c r="D974" i="5" s="1"/>
  <c r="F974" i="5" l="1"/>
  <c r="E974" i="5"/>
  <c r="G975" i="5" s="1"/>
  <c r="H975" i="5" s="1"/>
  <c r="G974" i="5"/>
  <c r="H974" i="5" s="1"/>
  <c r="D975" i="5" l="1"/>
  <c r="F975" i="5" s="1"/>
  <c r="I974" i="5"/>
  <c r="J974" i="5" s="1"/>
  <c r="K974" i="5"/>
  <c r="I975" i="5"/>
  <c r="J975" i="5" s="1"/>
  <c r="K975" i="5"/>
  <c r="E975" i="5" l="1"/>
  <c r="D976" i="5" s="1"/>
  <c r="F976" i="5" s="1"/>
  <c r="G976" i="5" l="1"/>
  <c r="H976" i="5" s="1"/>
  <c r="I976" i="5" s="1"/>
  <c r="J976" i="5" s="1"/>
  <c r="E976" i="5"/>
  <c r="D977" i="5" s="1"/>
  <c r="F977" i="5" s="1"/>
  <c r="K976" i="5" l="1"/>
  <c r="E977" i="5"/>
  <c r="D978" i="5" s="1"/>
  <c r="F978" i="5" s="1"/>
  <c r="G977" i="5"/>
  <c r="H977" i="5" s="1"/>
  <c r="I977" i="5" s="1"/>
  <c r="J977" i="5" s="1"/>
  <c r="G978" i="5"/>
  <c r="H978" i="5" s="1"/>
  <c r="E978" i="5" l="1"/>
  <c r="D979" i="5" s="1"/>
  <c r="E979" i="5" s="1"/>
  <c r="G980" i="5" s="1"/>
  <c r="H980" i="5" s="1"/>
  <c r="K977" i="5"/>
  <c r="I978" i="5"/>
  <c r="J978" i="5" s="1"/>
  <c r="K978" i="5"/>
  <c r="F979" i="5" l="1"/>
  <c r="G979" i="5"/>
  <c r="H979" i="5" s="1"/>
  <c r="K979" i="5" s="1"/>
  <c r="D980" i="5"/>
  <c r="F980" i="5" s="1"/>
  <c r="I980" i="5"/>
  <c r="J980" i="5" s="1"/>
  <c r="K980" i="5"/>
  <c r="I979" i="5" l="1"/>
  <c r="J979" i="5" s="1"/>
  <c r="E980" i="5"/>
  <c r="D981" i="5" s="1"/>
  <c r="E981" i="5" s="1"/>
  <c r="D982" i="5" s="1"/>
  <c r="F982" i="5" s="1"/>
  <c r="G982" i="5" l="1"/>
  <c r="H982" i="5" s="1"/>
  <c r="K982" i="5" s="1"/>
  <c r="F981" i="5"/>
  <c r="G981" i="5"/>
  <c r="H981" i="5" s="1"/>
  <c r="K981" i="5" s="1"/>
  <c r="E982" i="5"/>
  <c r="D983" i="5" s="1"/>
  <c r="E983" i="5" s="1"/>
  <c r="D984" i="5" l="1"/>
  <c r="I982" i="5"/>
  <c r="J982" i="5" s="1"/>
  <c r="I981" i="5"/>
  <c r="J981" i="5" s="1"/>
  <c r="F983" i="5"/>
  <c r="G983" i="5"/>
  <c r="H983" i="5" s="1"/>
  <c r="I983" i="5" s="1"/>
  <c r="J983" i="5" s="1"/>
  <c r="G984" i="5"/>
  <c r="H984" i="5" s="1"/>
  <c r="I984" i="5" s="1"/>
  <c r="J984" i="5" s="1"/>
  <c r="F984" i="5"/>
  <c r="E984" i="5"/>
  <c r="D985" i="5" s="1"/>
  <c r="K983" i="5" l="1"/>
  <c r="K984" i="5"/>
  <c r="F985" i="5"/>
  <c r="E985" i="5"/>
  <c r="G986" i="5" s="1"/>
  <c r="H986" i="5" s="1"/>
  <c r="G985" i="5"/>
  <c r="H985" i="5" s="1"/>
  <c r="K985" i="5" l="1"/>
  <c r="I985" i="5"/>
  <c r="J985" i="5" s="1"/>
  <c r="K986" i="5"/>
  <c r="I986" i="5"/>
  <c r="J986" i="5" s="1"/>
  <c r="D986" i="5"/>
  <c r="F986" i="5" l="1"/>
  <c r="E986" i="5"/>
  <c r="D987" i="5" s="1"/>
  <c r="G987" i="5" l="1"/>
  <c r="H987" i="5" s="1"/>
  <c r="K987" i="5" s="1"/>
  <c r="F987" i="5"/>
  <c r="E987" i="5"/>
  <c r="G988" i="5" s="1"/>
  <c r="H988" i="5" s="1"/>
  <c r="I987" i="5" l="1"/>
  <c r="J987" i="5" s="1"/>
  <c r="K988" i="5"/>
  <c r="I988" i="5"/>
  <c r="J988" i="5" s="1"/>
  <c r="D988" i="5"/>
  <c r="F988" i="5" l="1"/>
  <c r="E988" i="5"/>
  <c r="G989" i="5" s="1"/>
  <c r="H989" i="5" s="1"/>
  <c r="K989" i="5" l="1"/>
  <c r="I989" i="5"/>
  <c r="J989" i="5" s="1"/>
  <c r="D989" i="5"/>
  <c r="F989" i="5" l="1"/>
  <c r="E989" i="5"/>
  <c r="G990" i="5" s="1"/>
  <c r="H990" i="5" s="1"/>
  <c r="D990" i="5" l="1"/>
  <c r="E990" i="5" s="1"/>
  <c r="D991" i="5" s="1"/>
  <c r="I990" i="5"/>
  <c r="J990" i="5" s="1"/>
  <c r="K990" i="5"/>
  <c r="F990" i="5" l="1"/>
  <c r="G991" i="5"/>
  <c r="H991" i="5" s="1"/>
  <c r="I991" i="5" s="1"/>
  <c r="J991" i="5" s="1"/>
  <c r="F991" i="5"/>
  <c r="E991" i="5"/>
  <c r="D992" i="5" s="1"/>
  <c r="K991" i="5" l="1"/>
  <c r="E992" i="5"/>
  <c r="G993" i="5" s="1"/>
  <c r="H993" i="5" s="1"/>
  <c r="F992" i="5"/>
  <c r="G992" i="5"/>
  <c r="H992" i="5" s="1"/>
  <c r="D993" i="5" l="1"/>
  <c r="E993" i="5" s="1"/>
  <c r="D994" i="5" s="1"/>
  <c r="K992" i="5"/>
  <c r="I992" i="5"/>
  <c r="J992" i="5" s="1"/>
  <c r="I993" i="5"/>
  <c r="J993" i="5" s="1"/>
  <c r="K993" i="5"/>
  <c r="F993" i="5" l="1"/>
  <c r="G994" i="5"/>
  <c r="H994" i="5" s="1"/>
  <c r="K994" i="5" s="1"/>
  <c r="F994" i="5"/>
  <c r="E994" i="5"/>
  <c r="D995" i="5" s="1"/>
  <c r="I994" i="5" l="1"/>
  <c r="J994" i="5" s="1"/>
  <c r="G995" i="5"/>
  <c r="H995" i="5" s="1"/>
  <c r="I995" i="5" s="1"/>
  <c r="J995" i="5" s="1"/>
  <c r="F995" i="5"/>
  <c r="E995" i="5"/>
  <c r="D996" i="5" s="1"/>
  <c r="K995" i="5" l="1"/>
  <c r="G996" i="5"/>
  <c r="H996" i="5" s="1"/>
  <c r="I996" i="5" s="1"/>
  <c r="J996" i="5" s="1"/>
  <c r="F996" i="5"/>
  <c r="E996" i="5"/>
  <c r="D997" i="5" s="1"/>
  <c r="K996" i="5" l="1"/>
  <c r="E997" i="5"/>
  <c r="D998" i="5" s="1"/>
  <c r="F997" i="5"/>
  <c r="G997" i="5"/>
  <c r="H997" i="5" s="1"/>
  <c r="G998" i="5" l="1"/>
  <c r="H998" i="5" s="1"/>
  <c r="K998" i="5" s="1"/>
  <c r="K997" i="5"/>
  <c r="I997" i="5"/>
  <c r="J997" i="5" s="1"/>
  <c r="E998" i="5"/>
  <c r="D999" i="5" s="1"/>
  <c r="F998" i="5"/>
  <c r="I998" i="5" l="1"/>
  <c r="J998" i="5" s="1"/>
  <c r="G999" i="5"/>
  <c r="H999" i="5" s="1"/>
  <c r="I999" i="5" s="1"/>
  <c r="J999" i="5" s="1"/>
  <c r="E999" i="5"/>
  <c r="D1000" i="5" s="1"/>
  <c r="F999" i="5"/>
  <c r="K999" i="5" l="1"/>
  <c r="F1000" i="5"/>
  <c r="E1000" i="5"/>
  <c r="D1001" i="5" s="1"/>
  <c r="G1000" i="5"/>
  <c r="H1000" i="5" s="1"/>
  <c r="G1001" i="5" l="1"/>
  <c r="H1001" i="5" s="1"/>
  <c r="I1000" i="5"/>
  <c r="J1000" i="5" s="1"/>
  <c r="K1000" i="5"/>
  <c r="E1001" i="5"/>
  <c r="D1002" i="5" s="1"/>
  <c r="F1001" i="5"/>
  <c r="G1002" i="5" l="1"/>
  <c r="H1002" i="5" s="1"/>
  <c r="I1002" i="5" s="1"/>
  <c r="J1002" i="5" s="1"/>
  <c r="F1002" i="5"/>
  <c r="E1002" i="5"/>
  <c r="D1003" i="5" s="1"/>
  <c r="K1001" i="5"/>
  <c r="I1001" i="5"/>
  <c r="J1001" i="5" s="1"/>
  <c r="K1002" i="5" l="1"/>
  <c r="G1003" i="5"/>
  <c r="H1003" i="5" s="1"/>
  <c r="K1003" i="5" s="1"/>
  <c r="F1003" i="5"/>
  <c r="E1003" i="5"/>
  <c r="D1004" i="5" s="1"/>
  <c r="I1003" i="5" l="1"/>
  <c r="J1003" i="5" s="1"/>
  <c r="E1004" i="5"/>
  <c r="G1005" i="5" s="1"/>
  <c r="H1005" i="5" s="1"/>
  <c r="F1004" i="5"/>
  <c r="G1004" i="5"/>
  <c r="H1004" i="5" s="1"/>
  <c r="D1005" i="5" l="1"/>
  <c r="F1005" i="5" s="1"/>
  <c r="I1004" i="5"/>
  <c r="J1004" i="5" s="1"/>
  <c r="K1004" i="5"/>
  <c r="I1005" i="5"/>
  <c r="J1005" i="5" s="1"/>
  <c r="K1005" i="5"/>
  <c r="E1005" i="5" l="1"/>
  <c r="D1006" i="5" s="1"/>
  <c r="E1006" i="5" s="1"/>
  <c r="G1007" i="5" s="1"/>
  <c r="H1007" i="5" s="1"/>
  <c r="F1006" i="5" l="1"/>
  <c r="G1006" i="5"/>
  <c r="H1006" i="5" s="1"/>
  <c r="K1006" i="5" s="1"/>
  <c r="D1007" i="5"/>
  <c r="F1007" i="5" s="1"/>
  <c r="K1007" i="5"/>
  <c r="I1007" i="5"/>
  <c r="J1007" i="5" s="1"/>
  <c r="I1006" i="5" l="1"/>
  <c r="J1006" i="5" s="1"/>
  <c r="E1007" i="5"/>
  <c r="D1008" i="5" s="1"/>
  <c r="E1008" i="5" s="1"/>
  <c r="D1009" i="5" s="1"/>
  <c r="F1008" i="5" l="1"/>
  <c r="G1008" i="5"/>
  <c r="H1008" i="5" s="1"/>
  <c r="K1008" i="5" s="1"/>
  <c r="G1009" i="5"/>
  <c r="H1009" i="5" s="1"/>
  <c r="I1009" i="5" s="1"/>
  <c r="J1009" i="5" s="1"/>
  <c r="E1009" i="5"/>
  <c r="D1010" i="5" s="1"/>
  <c r="F1009" i="5"/>
  <c r="I1008" i="5" l="1"/>
  <c r="J1008" i="5" s="1"/>
  <c r="K1009" i="5"/>
  <c r="G1010" i="5"/>
  <c r="H1010" i="5" s="1"/>
  <c r="I1010" i="5" s="1"/>
  <c r="J1010" i="5" s="1"/>
  <c r="F1010" i="5"/>
  <c r="E1010" i="5"/>
  <c r="D1011" i="5" s="1"/>
  <c r="K1010" i="5" l="1"/>
  <c r="F1011" i="5"/>
  <c r="E1011" i="5"/>
  <c r="D1012" i="5" s="1"/>
  <c r="G1011" i="5"/>
  <c r="H1011" i="5" s="1"/>
  <c r="K1011" i="5" l="1"/>
  <c r="I1011" i="5"/>
  <c r="J1011" i="5" s="1"/>
  <c r="G1012" i="5"/>
  <c r="H1012" i="5" s="1"/>
  <c r="E1012" i="5"/>
  <c r="D1013" i="5" s="1"/>
  <c r="F1012" i="5"/>
  <c r="G1013" i="5" l="1"/>
  <c r="H1013" i="5" s="1"/>
  <c r="K1013" i="5" s="1"/>
  <c r="F1013" i="5"/>
  <c r="E1013" i="5"/>
  <c r="D1014" i="5" s="1"/>
  <c r="K1012" i="5"/>
  <c r="I1012" i="5"/>
  <c r="J1012" i="5" s="1"/>
  <c r="I1013" i="5" l="1"/>
  <c r="J1013" i="5" s="1"/>
  <c r="G1014" i="5"/>
  <c r="H1014" i="5" s="1"/>
  <c r="E1014" i="5"/>
  <c r="G1015" i="5" s="1"/>
  <c r="H1015" i="5" s="1"/>
  <c r="F1014" i="5"/>
  <c r="K1015" i="5" l="1"/>
  <c r="I1015" i="5"/>
  <c r="J1015" i="5" s="1"/>
  <c r="D1015" i="5"/>
  <c r="K1014" i="5"/>
  <c r="I1014" i="5"/>
  <c r="J1014" i="5" s="1"/>
  <c r="F1015" i="5" l="1"/>
  <c r="E1015" i="5"/>
  <c r="G1016" i="5" s="1"/>
  <c r="H1016" i="5" s="1"/>
  <c r="D1016" i="5" l="1"/>
  <c r="E1016" i="5" s="1"/>
  <c r="I1016" i="5"/>
  <c r="J1016" i="5" s="1"/>
  <c r="K1016" i="5"/>
  <c r="F1016" i="5" l="1"/>
  <c r="D1017" i="5"/>
  <c r="E1017" i="5" s="1"/>
  <c r="D1018" i="5" s="1"/>
  <c r="G1017" i="5"/>
  <c r="H1017" i="5" s="1"/>
  <c r="I1017" i="5" s="1"/>
  <c r="J1017" i="5" s="1"/>
  <c r="K1017" i="5" l="1"/>
  <c r="F1017" i="5"/>
  <c r="G1018" i="5"/>
  <c r="H1018" i="5" s="1"/>
  <c r="I1018" i="5" s="1"/>
  <c r="J1018" i="5" s="1"/>
  <c r="F1018" i="5"/>
  <c r="E1018" i="5"/>
  <c r="D1019" i="5" s="1"/>
  <c r="K1018" i="5" l="1"/>
  <c r="G1019" i="5"/>
  <c r="H1019" i="5" s="1"/>
  <c r="E1019" i="5"/>
  <c r="D1020" i="5" s="1"/>
  <c r="F1019" i="5"/>
  <c r="F1020" i="5" l="1"/>
  <c r="E1020" i="5"/>
  <c r="G1021" i="5" s="1"/>
  <c r="H1021" i="5" s="1"/>
  <c r="G1020" i="5"/>
  <c r="H1020" i="5" s="1"/>
  <c r="K1019" i="5"/>
  <c r="I1019" i="5"/>
  <c r="J1019" i="5" s="1"/>
  <c r="K1020" i="5" l="1"/>
  <c r="I1020" i="5"/>
  <c r="J1020" i="5" s="1"/>
  <c r="D1021" i="5"/>
  <c r="I1021" i="5"/>
  <c r="J1021" i="5" s="1"/>
  <c r="K1021" i="5"/>
  <c r="F1021" i="5" l="1"/>
  <c r="E1021" i="5"/>
  <c r="D1022" i="5" s="1"/>
  <c r="E1022" i="5" l="1"/>
  <c r="G1023" i="5" s="1"/>
  <c r="H1023" i="5" s="1"/>
  <c r="F1022" i="5"/>
  <c r="G1022" i="5"/>
  <c r="H1022" i="5" s="1"/>
  <c r="D1023" i="5" l="1"/>
  <c r="F1023" i="5" s="1"/>
  <c r="I1022" i="5"/>
  <c r="J1022" i="5" s="1"/>
  <c r="K1022" i="5"/>
  <c r="K1023" i="5"/>
  <c r="I1023" i="5"/>
  <c r="J1023" i="5" s="1"/>
  <c r="E1023" i="5" l="1"/>
  <c r="D1024" i="5" s="1"/>
  <c r="F1024" i="5" s="1"/>
  <c r="E1024" i="5" l="1"/>
  <c r="D1025" i="5" s="1"/>
  <c r="E1025" i="5" s="1"/>
  <c r="D1026" i="5" s="1"/>
  <c r="G1024" i="5"/>
  <c r="H1024" i="5" s="1"/>
  <c r="K1024" i="5" s="1"/>
  <c r="G1025" i="5" l="1"/>
  <c r="H1025" i="5" s="1"/>
  <c r="I1025" i="5" s="1"/>
  <c r="J1025" i="5" s="1"/>
  <c r="I1024" i="5"/>
  <c r="J1024" i="5" s="1"/>
  <c r="F1025" i="5"/>
  <c r="G1026" i="5"/>
  <c r="H1026" i="5" s="1"/>
  <c r="K1026" i="5" s="1"/>
  <c r="E1026" i="5"/>
  <c r="D1027" i="5" s="1"/>
  <c r="F1026" i="5"/>
  <c r="K1025" i="5" l="1"/>
  <c r="I1026" i="5"/>
  <c r="J1026" i="5" s="1"/>
  <c r="G1027" i="5"/>
  <c r="H1027" i="5" s="1"/>
  <c r="F1027" i="5"/>
  <c r="E1027" i="5"/>
  <c r="D1028" i="5" s="1"/>
  <c r="E1028" i="5" l="1"/>
  <c r="G1029" i="5" s="1"/>
  <c r="H1029" i="5" s="1"/>
  <c r="F1028" i="5"/>
  <c r="I1027" i="5"/>
  <c r="J1027" i="5" s="1"/>
  <c r="K1027" i="5"/>
  <c r="G1028" i="5"/>
  <c r="H1028" i="5" s="1"/>
  <c r="D1029" i="5" l="1"/>
  <c r="E1029" i="5" s="1"/>
  <c r="D1030" i="5" s="1"/>
  <c r="I1028" i="5"/>
  <c r="J1028" i="5" s="1"/>
  <c r="K1028" i="5"/>
  <c r="I1029" i="5"/>
  <c r="J1029" i="5" s="1"/>
  <c r="K1029" i="5"/>
  <c r="F1029" i="5" l="1"/>
  <c r="E1030" i="5"/>
  <c r="D1031" i="5" s="1"/>
  <c r="F1030" i="5"/>
  <c r="G1030" i="5"/>
  <c r="H1030" i="5" s="1"/>
  <c r="G1031" i="5" l="1"/>
  <c r="H1031" i="5" s="1"/>
  <c r="I1031" i="5" s="1"/>
  <c r="J1031" i="5" s="1"/>
  <c r="I1030" i="5"/>
  <c r="J1030" i="5" s="1"/>
  <c r="K1030" i="5"/>
  <c r="F1031" i="5"/>
  <c r="E1031" i="5"/>
  <c r="G1032" i="5" s="1"/>
  <c r="H1032" i="5" s="1"/>
  <c r="K1031" i="5" l="1"/>
  <c r="K1032" i="5"/>
  <c r="I1032" i="5"/>
  <c r="J1032" i="5" s="1"/>
  <c r="D1032" i="5"/>
  <c r="F1032" i="5" l="1"/>
  <c r="E1032" i="5"/>
  <c r="D1033" i="5" s="1"/>
  <c r="G1033" i="5" l="1"/>
  <c r="H1033" i="5" s="1"/>
  <c r="F1033" i="5"/>
  <c r="E1033" i="5"/>
  <c r="G1034" i="5" s="1"/>
  <c r="H1034" i="5" s="1"/>
  <c r="K1034" i="5" l="1"/>
  <c r="I1034" i="5"/>
  <c r="J1034" i="5" s="1"/>
  <c r="D1034" i="5"/>
  <c r="I1033" i="5"/>
  <c r="J1033" i="5" s="1"/>
  <c r="K1033" i="5"/>
  <c r="E1034" i="5" l="1"/>
  <c r="D1035" i="5" s="1"/>
  <c r="F1034" i="5"/>
  <c r="G1035" i="5" l="1"/>
  <c r="H1035" i="5" s="1"/>
  <c r="I1035" i="5" s="1"/>
  <c r="J1035" i="5" s="1"/>
  <c r="E1035" i="5"/>
  <c r="D1036" i="5" s="1"/>
  <c r="F1035" i="5"/>
  <c r="K1035" i="5" l="1"/>
  <c r="F1036" i="5"/>
  <c r="E1036" i="5"/>
  <c r="G1037" i="5" s="1"/>
  <c r="H1037" i="5" s="1"/>
  <c r="G1036" i="5"/>
  <c r="H1036" i="5" s="1"/>
  <c r="I1037" i="5" l="1"/>
  <c r="J1037" i="5" s="1"/>
  <c r="K1037" i="5"/>
  <c r="K1036" i="5"/>
  <c r="I1036" i="5"/>
  <c r="J1036" i="5" s="1"/>
  <c r="D1037" i="5"/>
  <c r="F1037" i="5" l="1"/>
  <c r="E1037" i="5"/>
  <c r="D1038" i="5" s="1"/>
  <c r="G1038" i="5" l="1"/>
  <c r="H1038" i="5" s="1"/>
  <c r="K1038" i="5" s="1"/>
  <c r="E1038" i="5"/>
  <c r="D1039" i="5" s="1"/>
  <c r="F1038" i="5"/>
  <c r="I1038" i="5" l="1"/>
  <c r="J1038" i="5" s="1"/>
  <c r="G1039" i="5"/>
  <c r="H1039" i="5" s="1"/>
  <c r="I1039" i="5" s="1"/>
  <c r="J1039" i="5" s="1"/>
  <c r="F1039" i="5"/>
  <c r="E1039" i="5"/>
  <c r="K1039" i="5" l="1"/>
  <c r="G1040" i="5"/>
  <c r="H1040" i="5" s="1"/>
  <c r="D1040" i="5"/>
  <c r="E1040" i="5" l="1"/>
  <c r="D1041" i="5" s="1"/>
  <c r="F1040" i="5"/>
  <c r="I1040" i="5"/>
  <c r="J1040" i="5" s="1"/>
  <c r="K1040" i="5"/>
  <c r="G1041" i="5" l="1"/>
  <c r="H1041" i="5" s="1"/>
  <c r="I1041" i="5" s="1"/>
  <c r="J1041" i="5" s="1"/>
  <c r="F1041" i="5"/>
  <c r="E1041" i="5"/>
  <c r="D1042" i="5" s="1"/>
  <c r="K1041" i="5" l="1"/>
  <c r="G1042" i="5"/>
  <c r="H1042" i="5" s="1"/>
  <c r="E1042" i="5"/>
  <c r="G1043" i="5" s="1"/>
  <c r="H1043" i="5" s="1"/>
  <c r="F1042" i="5"/>
  <c r="K1043" i="5" l="1"/>
  <c r="I1043" i="5"/>
  <c r="J1043" i="5" s="1"/>
  <c r="I1042" i="5"/>
  <c r="J1042" i="5" s="1"/>
  <c r="K1042" i="5"/>
  <c r="D1043" i="5"/>
  <c r="E1043" i="5" l="1"/>
  <c r="D1044" i="5" s="1"/>
  <c r="F1043" i="5"/>
  <c r="G1044" i="5" l="1"/>
  <c r="H1044" i="5" s="1"/>
  <c r="K1044" i="5" s="1"/>
  <c r="E1044" i="5"/>
  <c r="G1045" i="5" s="1"/>
  <c r="H1045" i="5" s="1"/>
  <c r="F1044" i="5"/>
  <c r="I1044" i="5" l="1"/>
  <c r="J1044" i="5" s="1"/>
  <c r="D1045" i="5"/>
  <c r="E1045" i="5" s="1"/>
  <c r="I1045" i="5"/>
  <c r="J1045" i="5" s="1"/>
  <c r="K1045" i="5"/>
  <c r="G1046" i="5" l="1"/>
  <c r="H1046" i="5" s="1"/>
  <c r="K1046" i="5" s="1"/>
  <c r="D1046" i="5"/>
  <c r="F1046" i="5" s="1"/>
  <c r="F1045" i="5"/>
  <c r="I1046" i="5" l="1"/>
  <c r="J1046" i="5" s="1"/>
  <c r="E1046" i="5"/>
  <c r="D1047" i="5" s="1"/>
  <c r="F1047" i="5" s="1"/>
  <c r="G1047" i="5" l="1"/>
  <c r="H1047" i="5" s="1"/>
  <c r="I1047" i="5" s="1"/>
  <c r="J1047" i="5" s="1"/>
  <c r="E1047" i="5"/>
  <c r="D1048" i="5" s="1"/>
  <c r="E1048" i="5" s="1"/>
  <c r="K1047" i="5" l="1"/>
  <c r="F1048" i="5"/>
  <c r="G1048" i="5"/>
  <c r="H1048" i="5" s="1"/>
  <c r="G1049" i="5"/>
  <c r="H1049" i="5" s="1"/>
  <c r="D1049" i="5"/>
  <c r="K1048" i="5" l="1"/>
  <c r="I1048" i="5"/>
  <c r="J1048" i="5" s="1"/>
  <c r="E1049" i="5"/>
  <c r="D1050" i="5" s="1"/>
  <c r="F1049" i="5"/>
  <c r="I1049" i="5"/>
  <c r="J1049" i="5" s="1"/>
  <c r="K1049" i="5"/>
  <c r="G1050" i="5" l="1"/>
  <c r="H1050" i="5" s="1"/>
  <c r="I1050" i="5" s="1"/>
  <c r="J1050" i="5" s="1"/>
  <c r="F1050" i="5"/>
  <c r="E1050" i="5"/>
  <c r="D1051" i="5" s="1"/>
  <c r="K1050" i="5" l="1"/>
  <c r="G1051" i="5"/>
  <c r="H1051" i="5" s="1"/>
  <c r="I1051" i="5" s="1"/>
  <c r="J1051" i="5" s="1"/>
  <c r="F1051" i="5"/>
  <c r="E1051" i="5"/>
  <c r="D1052" i="5" s="1"/>
  <c r="K1051" i="5" l="1"/>
  <c r="G1052" i="5"/>
  <c r="H1052" i="5" s="1"/>
  <c r="K1052" i="5" s="1"/>
  <c r="E1052" i="5"/>
  <c r="D1053" i="5" s="1"/>
  <c r="F1052" i="5"/>
  <c r="I1052" i="5" l="1"/>
  <c r="J1052" i="5" s="1"/>
  <c r="G1053" i="5"/>
  <c r="H1053" i="5" s="1"/>
  <c r="E1053" i="5"/>
  <c r="D1054" i="5" s="1"/>
  <c r="F1053" i="5"/>
  <c r="F1054" i="5" l="1"/>
  <c r="E1054" i="5"/>
  <c r="D1055" i="5" s="1"/>
  <c r="G1054" i="5"/>
  <c r="H1054" i="5" s="1"/>
  <c r="K1053" i="5"/>
  <c r="I1053" i="5"/>
  <c r="J1053" i="5" s="1"/>
  <c r="F1055" i="5" l="1"/>
  <c r="E1055" i="5"/>
  <c r="D1056" i="5" s="1"/>
  <c r="K1054" i="5"/>
  <c r="I1054" i="5"/>
  <c r="J1054" i="5" s="1"/>
  <c r="G1055" i="5"/>
  <c r="H1055" i="5" s="1"/>
  <c r="G1056" i="5" l="1"/>
  <c r="H1056" i="5" s="1"/>
  <c r="E1056" i="5"/>
  <c r="D1057" i="5" s="1"/>
  <c r="F1056" i="5"/>
  <c r="I1055" i="5"/>
  <c r="J1055" i="5" s="1"/>
  <c r="K1055" i="5"/>
  <c r="G1057" i="5" l="1"/>
  <c r="H1057" i="5" s="1"/>
  <c r="E1057" i="5"/>
  <c r="D1058" i="5" s="1"/>
  <c r="F1057" i="5"/>
  <c r="K1056" i="5"/>
  <c r="I1056" i="5"/>
  <c r="J1056" i="5" s="1"/>
  <c r="G1058" i="5" l="1"/>
  <c r="H1058" i="5" s="1"/>
  <c r="I1058" i="5" s="1"/>
  <c r="J1058" i="5" s="1"/>
  <c r="E1058" i="5"/>
  <c r="D1059" i="5" s="1"/>
  <c r="F1058" i="5"/>
  <c r="K1057" i="5"/>
  <c r="I1057" i="5"/>
  <c r="J1057" i="5" s="1"/>
  <c r="K1058" i="5" l="1"/>
  <c r="G1059" i="5"/>
  <c r="H1059" i="5" s="1"/>
  <c r="K1059" i="5" s="1"/>
  <c r="F1059" i="5"/>
  <c r="E1059" i="5"/>
  <c r="D1060" i="5" s="1"/>
  <c r="I1059" i="5" l="1"/>
  <c r="J1059" i="5" s="1"/>
  <c r="E1060" i="5"/>
  <c r="G1061" i="5" s="1"/>
  <c r="H1061" i="5" s="1"/>
  <c r="F1060" i="5"/>
  <c r="G1060" i="5"/>
  <c r="H1060" i="5" s="1"/>
  <c r="D1061" i="5"/>
  <c r="E1061" i="5" l="1"/>
  <c r="D1062" i="5" s="1"/>
  <c r="F1061" i="5"/>
  <c r="I1060" i="5"/>
  <c r="J1060" i="5" s="1"/>
  <c r="K1060" i="5"/>
  <c r="K1061" i="5"/>
  <c r="I1061" i="5"/>
  <c r="J1061" i="5" s="1"/>
  <c r="G1062" i="5" l="1"/>
  <c r="H1062" i="5" s="1"/>
  <c r="I1062" i="5" s="1"/>
  <c r="J1062" i="5" s="1"/>
  <c r="E1062" i="5"/>
  <c r="D1063" i="5" s="1"/>
  <c r="F1062" i="5"/>
  <c r="K1062" i="5" l="1"/>
  <c r="F1063" i="5"/>
  <c r="E1063" i="5"/>
  <c r="D1064" i="5" s="1"/>
  <c r="G1063" i="5"/>
  <c r="H1063" i="5" s="1"/>
  <c r="G1064" i="5" l="1"/>
  <c r="H1064" i="5" s="1"/>
  <c r="K1064" i="5" s="1"/>
  <c r="I1063" i="5"/>
  <c r="J1063" i="5" s="1"/>
  <c r="K1063" i="5"/>
  <c r="F1064" i="5"/>
  <c r="E1064" i="5"/>
  <c r="D1065" i="5" s="1"/>
  <c r="I1064" i="5" l="1"/>
  <c r="J1064" i="5" s="1"/>
  <c r="E1065" i="5"/>
  <c r="D1066" i="5" s="1"/>
  <c r="F1065" i="5"/>
  <c r="G1065" i="5"/>
  <c r="H1065" i="5" s="1"/>
  <c r="G1066" i="5" l="1"/>
  <c r="H1066" i="5" s="1"/>
  <c r="K1066" i="5" s="1"/>
  <c r="K1065" i="5"/>
  <c r="I1065" i="5"/>
  <c r="J1065" i="5" s="1"/>
  <c r="F1066" i="5"/>
  <c r="E1066" i="5"/>
  <c r="D1067" i="5" s="1"/>
  <c r="I1066" i="5" l="1"/>
  <c r="J1066" i="5" s="1"/>
  <c r="F1067" i="5"/>
  <c r="E1067" i="5"/>
  <c r="D1068" i="5" s="1"/>
  <c r="G1067" i="5"/>
  <c r="H1067" i="5" s="1"/>
  <c r="G1068" i="5" l="1"/>
  <c r="H1068" i="5" s="1"/>
  <c r="K1068" i="5" s="1"/>
  <c r="I1067" i="5"/>
  <c r="J1067" i="5" s="1"/>
  <c r="K1067" i="5"/>
  <c r="F1068" i="5"/>
  <c r="E1068" i="5"/>
  <c r="D1069" i="5" s="1"/>
  <c r="I1068" i="5" l="1"/>
  <c r="J1068" i="5" s="1"/>
  <c r="G1069" i="5"/>
  <c r="H1069" i="5" s="1"/>
  <c r="F1069" i="5"/>
  <c r="E1069" i="5"/>
  <c r="D1070" i="5" s="1"/>
  <c r="F1070" i="5" l="1"/>
  <c r="E1070" i="5"/>
  <c r="G1071" i="5" s="1"/>
  <c r="H1071" i="5" s="1"/>
  <c r="G1070" i="5"/>
  <c r="H1070" i="5" s="1"/>
  <c r="I1069" i="5"/>
  <c r="J1069" i="5" s="1"/>
  <c r="K1069" i="5"/>
  <c r="D1071" i="5" l="1"/>
  <c r="E1071" i="5" s="1"/>
  <c r="D1072" i="5" s="1"/>
  <c r="K1070" i="5"/>
  <c r="I1070" i="5"/>
  <c r="J1070" i="5" s="1"/>
  <c r="K1071" i="5"/>
  <c r="I1071" i="5"/>
  <c r="J1071" i="5" s="1"/>
  <c r="F1071" i="5" l="1"/>
  <c r="G1072" i="5"/>
  <c r="H1072" i="5" s="1"/>
  <c r="F1072" i="5"/>
  <c r="E1072" i="5"/>
  <c r="D1073" i="5" s="1"/>
  <c r="K1072" i="5" l="1"/>
  <c r="I1072" i="5"/>
  <c r="J1072" i="5" s="1"/>
  <c r="E1073" i="5"/>
  <c r="D1074" i="5" s="1"/>
  <c r="F1073" i="5"/>
  <c r="G1073" i="5"/>
  <c r="H1073" i="5" s="1"/>
  <c r="F1074" i="5" l="1"/>
  <c r="E1074" i="5"/>
  <c r="D1075" i="5" s="1"/>
  <c r="I1073" i="5"/>
  <c r="J1073" i="5" s="1"/>
  <c r="K1073" i="5"/>
  <c r="G1074" i="5"/>
  <c r="H1074" i="5" s="1"/>
  <c r="K1074" i="5" l="1"/>
  <c r="I1074" i="5"/>
  <c r="J1074" i="5" s="1"/>
  <c r="G1075" i="5"/>
  <c r="H1075" i="5" s="1"/>
  <c r="E1075" i="5"/>
  <c r="D1076" i="5" s="1"/>
  <c r="F1075" i="5"/>
  <c r="F1076" i="5" l="1"/>
  <c r="E1076" i="5"/>
  <c r="G1077" i="5" s="1"/>
  <c r="H1077" i="5" s="1"/>
  <c r="G1076" i="5"/>
  <c r="H1076" i="5" s="1"/>
  <c r="K1075" i="5"/>
  <c r="I1075" i="5"/>
  <c r="J1075" i="5" s="1"/>
  <c r="D1077" i="5" l="1"/>
  <c r="F1077" i="5" s="1"/>
  <c r="I1076" i="5"/>
  <c r="J1076" i="5" s="1"/>
  <c r="K1076" i="5"/>
  <c r="K1077" i="5"/>
  <c r="I1077" i="5"/>
  <c r="J1077" i="5" s="1"/>
  <c r="E1077" i="5" l="1"/>
  <c r="D1078" i="5" s="1"/>
  <c r="F1078" i="5" s="1"/>
  <c r="G1078" i="5" l="1"/>
  <c r="H1078" i="5" s="1"/>
  <c r="I1078" i="5" s="1"/>
  <c r="J1078" i="5" s="1"/>
  <c r="E1078" i="5"/>
  <c r="D1079" i="5" s="1"/>
  <c r="E1079" i="5" s="1"/>
  <c r="D1080" i="5" s="1"/>
  <c r="K1078" i="5" l="1"/>
  <c r="F1079" i="5"/>
  <c r="G1079" i="5"/>
  <c r="H1079" i="5" s="1"/>
  <c r="I1079" i="5" s="1"/>
  <c r="J1079" i="5" s="1"/>
  <c r="G1080" i="5"/>
  <c r="H1080" i="5" s="1"/>
  <c r="K1080" i="5" s="1"/>
  <c r="F1080" i="5"/>
  <c r="E1080" i="5"/>
  <c r="G1081" i="5" s="1"/>
  <c r="H1081" i="5" s="1"/>
  <c r="K1079" i="5"/>
  <c r="I1080" i="5" l="1"/>
  <c r="J1080" i="5" s="1"/>
  <c r="I1081" i="5"/>
  <c r="J1081" i="5" s="1"/>
  <c r="K1081" i="5"/>
  <c r="D1081" i="5"/>
  <c r="E1081" i="5" l="1"/>
  <c r="D1082" i="5" s="1"/>
  <c r="F1081" i="5"/>
  <c r="G1082" i="5" l="1"/>
  <c r="H1082" i="5" s="1"/>
  <c r="K1082" i="5" s="1"/>
  <c r="E1082" i="5"/>
  <c r="D1083" i="5" s="1"/>
  <c r="F1082" i="5"/>
  <c r="I1082" i="5" l="1"/>
  <c r="J1082" i="5" s="1"/>
  <c r="E1083" i="5"/>
  <c r="D1084" i="5" s="1"/>
  <c r="F1083" i="5"/>
  <c r="G1083" i="5"/>
  <c r="H1083" i="5" s="1"/>
  <c r="E1084" i="5" l="1"/>
  <c r="D1085" i="5" s="1"/>
  <c r="F1084" i="5"/>
  <c r="I1083" i="5"/>
  <c r="J1083" i="5" s="1"/>
  <c r="K1083" i="5"/>
  <c r="G1084" i="5"/>
  <c r="H1084" i="5" s="1"/>
  <c r="F1085" i="5" l="1"/>
  <c r="E1085" i="5"/>
  <c r="G1086" i="5" s="1"/>
  <c r="H1086" i="5" s="1"/>
  <c r="K1084" i="5"/>
  <c r="I1084" i="5"/>
  <c r="J1084" i="5" s="1"/>
  <c r="G1085" i="5"/>
  <c r="H1085" i="5" s="1"/>
  <c r="D1086" i="5" l="1"/>
  <c r="F1086" i="5" s="1"/>
  <c r="I1085" i="5"/>
  <c r="J1085" i="5" s="1"/>
  <c r="K1085" i="5"/>
  <c r="K1086" i="5"/>
  <c r="I1086" i="5"/>
  <c r="J1086" i="5" s="1"/>
  <c r="E1086" i="5" l="1"/>
  <c r="D1087" i="5" s="1"/>
  <c r="E1087" i="5" s="1"/>
  <c r="D1088" i="5" s="1"/>
  <c r="F1087" i="5" l="1"/>
  <c r="G1087" i="5"/>
  <c r="H1087" i="5" s="1"/>
  <c r="I1087" i="5" s="1"/>
  <c r="J1087" i="5" s="1"/>
  <c r="G1088" i="5"/>
  <c r="H1088" i="5" s="1"/>
  <c r="E1088" i="5"/>
  <c r="D1089" i="5" s="1"/>
  <c r="F1088" i="5"/>
  <c r="K1087" i="5" l="1"/>
  <c r="G1089" i="5"/>
  <c r="H1089" i="5" s="1"/>
  <c r="K1089" i="5" s="1"/>
  <c r="F1089" i="5"/>
  <c r="E1089" i="5"/>
  <c r="D1090" i="5" s="1"/>
  <c r="K1088" i="5"/>
  <c r="I1088" i="5"/>
  <c r="J1088" i="5" s="1"/>
  <c r="I1089" i="5" l="1"/>
  <c r="J1089" i="5" s="1"/>
  <c r="G1090" i="5"/>
  <c r="H1090" i="5" s="1"/>
  <c r="K1090" i="5" s="1"/>
  <c r="E1090" i="5"/>
  <c r="D1091" i="5" s="1"/>
  <c r="F1090" i="5"/>
  <c r="I1090" i="5" l="1"/>
  <c r="J1090" i="5" s="1"/>
  <c r="E1091" i="5"/>
  <c r="D1092" i="5" s="1"/>
  <c r="F1091" i="5"/>
  <c r="G1091" i="5"/>
  <c r="H1091" i="5" s="1"/>
  <c r="G1092" i="5" l="1"/>
  <c r="H1092" i="5" s="1"/>
  <c r="K1092" i="5" s="1"/>
  <c r="I1091" i="5"/>
  <c r="J1091" i="5" s="1"/>
  <c r="K1091" i="5"/>
  <c r="E1092" i="5"/>
  <c r="G1093" i="5" s="1"/>
  <c r="H1093" i="5" s="1"/>
  <c r="F1092" i="5"/>
  <c r="I1092" i="5" l="1"/>
  <c r="J1092" i="5" s="1"/>
  <c r="D1093" i="5"/>
  <c r="F1093" i="5" s="1"/>
  <c r="I1093" i="5"/>
  <c r="J1093" i="5" s="1"/>
  <c r="K1093" i="5"/>
  <c r="E1093" i="5" l="1"/>
  <c r="D1094" i="5" s="1"/>
  <c r="E1094" i="5" s="1"/>
  <c r="G1095" i="5" s="1"/>
  <c r="H1095" i="5" s="1"/>
  <c r="F1094" i="5" l="1"/>
  <c r="G1094" i="5"/>
  <c r="H1094" i="5" s="1"/>
  <c r="D1095" i="5"/>
  <c r="F1095" i="5" s="1"/>
  <c r="K1095" i="5"/>
  <c r="I1095" i="5"/>
  <c r="J1095" i="5" s="1"/>
  <c r="K1094" i="5"/>
  <c r="I1094" i="5"/>
  <c r="J1094" i="5" s="1"/>
  <c r="E1095" i="5" l="1"/>
  <c r="D1096" i="5" s="1"/>
  <c r="F1096" i="5" s="1"/>
  <c r="G1096" i="5" l="1"/>
  <c r="H1096" i="5" s="1"/>
  <c r="I1096" i="5" s="1"/>
  <c r="J1096" i="5" s="1"/>
  <c r="E1096" i="5"/>
  <c r="G1097" i="5" s="1"/>
  <c r="H1097" i="5" s="1"/>
  <c r="I1097" i="5" s="1"/>
  <c r="J1097" i="5" s="1"/>
  <c r="D1097" i="5" l="1"/>
  <c r="F1097" i="5" s="1"/>
  <c r="K1097" i="5"/>
  <c r="K1096" i="5"/>
  <c r="E1097" i="5" l="1"/>
  <c r="D1098" i="5" s="1"/>
  <c r="E1098" i="5" s="1"/>
  <c r="D1099" i="5" s="1"/>
  <c r="F1098" i="5" l="1"/>
  <c r="G1098" i="5"/>
  <c r="H1098" i="5" s="1"/>
  <c r="G1099" i="5"/>
  <c r="H1099" i="5" s="1"/>
  <c r="E1099" i="5"/>
  <c r="G1100" i="5" s="1"/>
  <c r="H1100" i="5" s="1"/>
  <c r="F1099" i="5"/>
  <c r="I1098" i="5"/>
  <c r="J1098" i="5" s="1"/>
  <c r="K1098" i="5"/>
  <c r="I1100" i="5" l="1"/>
  <c r="J1100" i="5" s="1"/>
  <c r="K1100" i="5"/>
  <c r="D1100" i="5"/>
  <c r="K1099" i="5"/>
  <c r="I1099" i="5"/>
  <c r="J1099" i="5" s="1"/>
  <c r="E1100" i="5" l="1"/>
  <c r="D1101" i="5" s="1"/>
  <c r="F1100" i="5"/>
  <c r="G1101" i="5" l="1"/>
  <c r="H1101" i="5" s="1"/>
  <c r="I1101" i="5" s="1"/>
  <c r="J1101" i="5" s="1"/>
  <c r="F1101" i="5"/>
  <c r="E1101" i="5"/>
  <c r="K1101" i="5" l="1"/>
  <c r="D1102" i="5"/>
  <c r="G1102" i="5"/>
  <c r="H1102" i="5" s="1"/>
  <c r="I1102" i="5" l="1"/>
  <c r="J1102" i="5" s="1"/>
  <c r="K1102" i="5"/>
  <c r="E1102" i="5"/>
  <c r="G1103" i="5" s="1"/>
  <c r="H1103" i="5" s="1"/>
  <c r="F1102" i="5"/>
  <c r="D1103" i="5" l="1"/>
  <c r="E1103" i="5" s="1"/>
  <c r="D1104" i="5" s="1"/>
  <c r="I1103" i="5"/>
  <c r="J1103" i="5" s="1"/>
  <c r="K1103" i="5"/>
  <c r="F1103" i="5" l="1"/>
  <c r="G1104" i="5"/>
  <c r="H1104" i="5" s="1"/>
  <c r="E1104" i="5"/>
  <c r="G1105" i="5" s="1"/>
  <c r="H1105" i="5" s="1"/>
  <c r="F1104" i="5"/>
  <c r="D1105" i="5" l="1"/>
  <c r="F1105" i="5" s="1"/>
  <c r="K1105" i="5"/>
  <c r="I1105" i="5"/>
  <c r="J1105" i="5" s="1"/>
  <c r="I1104" i="5"/>
  <c r="J1104" i="5" s="1"/>
  <c r="K1104" i="5"/>
  <c r="E1105" i="5" l="1"/>
  <c r="D1106" i="5" s="1"/>
  <c r="F1106" i="5" s="1"/>
  <c r="E1106" i="5" l="1"/>
  <c r="D1107" i="5" s="1"/>
  <c r="G1106" i="5"/>
  <c r="H1106" i="5" s="1"/>
  <c r="K1106" i="5" s="1"/>
  <c r="I1106" i="5" l="1"/>
  <c r="J1106" i="5" s="1"/>
  <c r="G1107" i="5"/>
  <c r="H1107" i="5" s="1"/>
  <c r="K1107" i="5" s="1"/>
  <c r="E1107" i="5"/>
  <c r="D1108" i="5" s="1"/>
  <c r="F1107" i="5"/>
  <c r="I1107" i="5" l="1"/>
  <c r="J1107" i="5" s="1"/>
  <c r="G1108" i="5"/>
  <c r="H1108" i="5" s="1"/>
  <c r="E1108" i="5"/>
  <c r="G1109" i="5" s="1"/>
  <c r="H1109" i="5" s="1"/>
  <c r="F1108" i="5"/>
  <c r="D1109" i="5" l="1"/>
  <c r="E1109" i="5" s="1"/>
  <c r="D1110" i="5" s="1"/>
  <c r="K1109" i="5"/>
  <c r="I1109" i="5"/>
  <c r="J1109" i="5" s="1"/>
  <c r="I1108" i="5"/>
  <c r="J1108" i="5" s="1"/>
  <c r="K1108" i="5"/>
  <c r="F1109" i="5" l="1"/>
  <c r="G1110" i="5"/>
  <c r="H1110" i="5" s="1"/>
  <c r="K1110" i="5" s="1"/>
  <c r="E1110" i="5"/>
  <c r="D1111" i="5" s="1"/>
  <c r="F1110" i="5"/>
  <c r="I1110" i="5" l="1"/>
  <c r="J1110" i="5" s="1"/>
  <c r="G1111" i="5"/>
  <c r="H1111" i="5" s="1"/>
  <c r="I1111" i="5" s="1"/>
  <c r="J1111" i="5" s="1"/>
  <c r="E1111" i="5"/>
  <c r="D1112" i="5" s="1"/>
  <c r="F1111" i="5"/>
  <c r="K1111" i="5" l="1"/>
  <c r="E1112" i="5"/>
  <c r="D1113" i="5" s="1"/>
  <c r="F1112" i="5"/>
  <c r="G1112" i="5"/>
  <c r="H1112" i="5" s="1"/>
  <c r="G1113" i="5" l="1"/>
  <c r="H1113" i="5" s="1"/>
  <c r="K1113" i="5" s="1"/>
  <c r="K1112" i="5"/>
  <c r="I1112" i="5"/>
  <c r="J1112" i="5" s="1"/>
  <c r="F1113" i="5"/>
  <c r="E1113" i="5"/>
  <c r="D1114" i="5" s="1"/>
  <c r="I1113" i="5" l="1"/>
  <c r="J1113" i="5" s="1"/>
  <c r="E1114" i="5"/>
  <c r="G1115" i="5" s="1"/>
  <c r="H1115" i="5" s="1"/>
  <c r="F1114" i="5"/>
  <c r="G1114" i="5"/>
  <c r="H1114" i="5" s="1"/>
  <c r="D1115" i="5" l="1"/>
  <c r="E1115" i="5" s="1"/>
  <c r="K1115" i="5"/>
  <c r="I1115" i="5"/>
  <c r="J1115" i="5" s="1"/>
  <c r="K1114" i="5"/>
  <c r="I1114" i="5"/>
  <c r="J1114" i="5" s="1"/>
  <c r="F1115" i="5" l="1"/>
  <c r="D1116" i="5"/>
  <c r="G1116" i="5"/>
  <c r="H1116" i="5" s="1"/>
  <c r="I1116" i="5" l="1"/>
  <c r="J1116" i="5" s="1"/>
  <c r="K1116" i="5"/>
  <c r="F1116" i="5"/>
  <c r="E1116" i="5"/>
  <c r="D1117" i="5" s="1"/>
  <c r="E1117" i="5" l="1"/>
  <c r="D1118" i="5" s="1"/>
  <c r="F1117" i="5"/>
  <c r="G1117" i="5"/>
  <c r="H1117" i="5" s="1"/>
  <c r="G1118" i="5" l="1"/>
  <c r="H1118" i="5" s="1"/>
  <c r="K1118" i="5" s="1"/>
  <c r="K1117" i="5"/>
  <c r="I1117" i="5"/>
  <c r="J1117" i="5" s="1"/>
  <c r="F1118" i="5"/>
  <c r="E1118" i="5"/>
  <c r="D1119" i="5" s="1"/>
  <c r="I1118" i="5" l="1"/>
  <c r="J1118" i="5" s="1"/>
  <c r="E1119" i="5"/>
  <c r="D1120" i="5" s="1"/>
  <c r="F1119" i="5"/>
  <c r="G1119" i="5"/>
  <c r="H1119" i="5" s="1"/>
  <c r="G1120" i="5" l="1"/>
  <c r="H1120" i="5" s="1"/>
  <c r="K1120" i="5" s="1"/>
  <c r="K1119" i="5"/>
  <c r="I1119" i="5"/>
  <c r="J1119" i="5" s="1"/>
  <c r="F1120" i="5"/>
  <c r="E1120" i="5"/>
  <c r="D1121" i="5" s="1"/>
  <c r="I1120" i="5" l="1"/>
  <c r="J1120" i="5" s="1"/>
  <c r="E1121" i="5"/>
  <c r="D1122" i="5" s="1"/>
  <c r="F1121" i="5"/>
  <c r="G1121" i="5"/>
  <c r="H1121" i="5" s="1"/>
  <c r="G1122" i="5" l="1"/>
  <c r="H1122" i="5" s="1"/>
  <c r="I1122" i="5" s="1"/>
  <c r="J1122" i="5" s="1"/>
  <c r="K1121" i="5"/>
  <c r="I1121" i="5"/>
  <c r="J1121" i="5" s="1"/>
  <c r="F1122" i="5"/>
  <c r="E1122" i="5"/>
  <c r="D1123" i="5" s="1"/>
  <c r="K1122" i="5" l="1"/>
  <c r="F1123" i="5"/>
  <c r="E1123" i="5"/>
  <c r="D1124" i="5" s="1"/>
  <c r="G1123" i="5"/>
  <c r="H1123" i="5" s="1"/>
  <c r="E1124" i="5" l="1"/>
  <c r="D1125" i="5" s="1"/>
  <c r="F1124" i="5"/>
  <c r="K1123" i="5"/>
  <c r="I1123" i="5"/>
  <c r="J1123" i="5" s="1"/>
  <c r="G1124" i="5"/>
  <c r="H1124" i="5" s="1"/>
  <c r="G1125" i="5" l="1"/>
  <c r="H1125" i="5" s="1"/>
  <c r="I1125" i="5" s="1"/>
  <c r="J1125" i="5" s="1"/>
  <c r="I1124" i="5"/>
  <c r="J1124" i="5" s="1"/>
  <c r="K1124" i="5"/>
  <c r="F1125" i="5"/>
  <c r="E1125" i="5"/>
  <c r="D1126" i="5" s="1"/>
  <c r="K1125" i="5" l="1"/>
  <c r="F1126" i="5"/>
  <c r="E1126" i="5"/>
  <c r="D1127" i="5" s="1"/>
  <c r="G1126" i="5"/>
  <c r="H1126" i="5" s="1"/>
  <c r="G1127" i="5" l="1"/>
  <c r="H1127" i="5" s="1"/>
  <c r="E1127" i="5"/>
  <c r="D1128" i="5" s="1"/>
  <c r="F1127" i="5"/>
  <c r="K1126" i="5"/>
  <c r="I1126" i="5"/>
  <c r="J1126" i="5" s="1"/>
  <c r="G1128" i="5" l="1"/>
  <c r="H1128" i="5" s="1"/>
  <c r="K1128" i="5" s="1"/>
  <c r="F1128" i="5"/>
  <c r="E1128" i="5"/>
  <c r="D1129" i="5" s="1"/>
  <c r="I1127" i="5"/>
  <c r="J1127" i="5" s="1"/>
  <c r="K1127" i="5"/>
  <c r="I1128" i="5" l="1"/>
  <c r="J1128" i="5" s="1"/>
  <c r="G1129" i="5"/>
  <c r="H1129" i="5" s="1"/>
  <c r="F1129" i="5"/>
  <c r="E1129" i="5"/>
  <c r="G1130" i="5" s="1"/>
  <c r="H1130" i="5" s="1"/>
  <c r="D1130" i="5" l="1"/>
  <c r="I1130" i="5"/>
  <c r="J1130" i="5" s="1"/>
  <c r="K1130" i="5"/>
  <c r="I1129" i="5"/>
  <c r="J1129" i="5" s="1"/>
  <c r="K1129" i="5"/>
  <c r="E1130" i="5" l="1"/>
  <c r="G1131" i="5" s="1"/>
  <c r="H1131" i="5" s="1"/>
  <c r="F1130" i="5"/>
  <c r="D1131" i="5" l="1"/>
  <c r="E1131" i="5" s="1"/>
  <c r="D1132" i="5" s="1"/>
  <c r="K1131" i="5"/>
  <c r="I1131" i="5"/>
  <c r="J1131" i="5" s="1"/>
  <c r="F1131" i="5" l="1"/>
  <c r="G1132" i="5"/>
  <c r="H1132" i="5" s="1"/>
  <c r="I1132" i="5" s="1"/>
  <c r="J1132" i="5" s="1"/>
  <c r="E1132" i="5"/>
  <c r="D1133" i="5" s="1"/>
  <c r="F1132" i="5"/>
  <c r="K1132" i="5" l="1"/>
  <c r="F1133" i="5"/>
  <c r="E1133" i="5"/>
  <c r="D1134" i="5" s="1"/>
  <c r="G1133" i="5"/>
  <c r="H1133" i="5" s="1"/>
  <c r="G1134" i="5" l="1"/>
  <c r="H1134" i="5" s="1"/>
  <c r="F1134" i="5"/>
  <c r="E1134" i="5"/>
  <c r="D1135" i="5" s="1"/>
  <c r="K1133" i="5"/>
  <c r="I1133" i="5"/>
  <c r="J1133" i="5" s="1"/>
  <c r="E1135" i="5" l="1"/>
  <c r="D1136" i="5" s="1"/>
  <c r="F1135" i="5"/>
  <c r="G1135" i="5"/>
  <c r="H1135" i="5" s="1"/>
  <c r="I1134" i="5"/>
  <c r="J1134" i="5" s="1"/>
  <c r="K1134" i="5"/>
  <c r="G1136" i="5" l="1"/>
  <c r="H1136" i="5" s="1"/>
  <c r="K1136" i="5" s="1"/>
  <c r="K1135" i="5"/>
  <c r="I1135" i="5"/>
  <c r="J1135" i="5" s="1"/>
  <c r="E1136" i="5"/>
  <c r="D1137" i="5" s="1"/>
  <c r="F1136" i="5"/>
  <c r="I1136" i="5" l="1"/>
  <c r="J1136" i="5" s="1"/>
  <c r="G1137" i="5"/>
  <c r="H1137" i="5" s="1"/>
  <c r="F1137" i="5"/>
  <c r="E1137" i="5"/>
  <c r="D1138" i="5" s="1"/>
  <c r="G1138" i="5" l="1"/>
  <c r="H1138" i="5" s="1"/>
  <c r="F1138" i="5"/>
  <c r="E1138" i="5"/>
  <c r="D1139" i="5" s="1"/>
  <c r="K1137" i="5"/>
  <c r="I1137" i="5"/>
  <c r="J1137" i="5" s="1"/>
  <c r="E1139" i="5" l="1"/>
  <c r="D1140" i="5" s="1"/>
  <c r="F1139" i="5"/>
  <c r="G1139" i="5"/>
  <c r="H1139" i="5" s="1"/>
  <c r="K1138" i="5"/>
  <c r="I1138" i="5"/>
  <c r="J1138" i="5" s="1"/>
  <c r="G1140" i="5" l="1"/>
  <c r="H1140" i="5" s="1"/>
  <c r="I1140" i="5" s="1"/>
  <c r="J1140" i="5" s="1"/>
  <c r="I1139" i="5"/>
  <c r="J1139" i="5" s="1"/>
  <c r="K1139" i="5"/>
  <c r="F1140" i="5"/>
  <c r="E1140" i="5"/>
  <c r="D1141" i="5" s="1"/>
  <c r="K1140" i="5" l="1"/>
  <c r="F1141" i="5"/>
  <c r="E1141" i="5"/>
  <c r="D1142" i="5" s="1"/>
  <c r="G1141" i="5"/>
  <c r="H1141" i="5" s="1"/>
  <c r="G1142" i="5" l="1"/>
  <c r="H1142" i="5" s="1"/>
  <c r="F1142" i="5"/>
  <c r="E1142" i="5"/>
  <c r="D1143" i="5" s="1"/>
  <c r="I1141" i="5"/>
  <c r="J1141" i="5" s="1"/>
  <c r="K1141" i="5"/>
  <c r="E1143" i="5" l="1"/>
  <c r="G1144" i="5" s="1"/>
  <c r="H1144" i="5" s="1"/>
  <c r="F1143" i="5"/>
  <c r="G1143" i="5"/>
  <c r="H1143" i="5" s="1"/>
  <c r="K1142" i="5"/>
  <c r="I1142" i="5"/>
  <c r="J1142" i="5" s="1"/>
  <c r="K1143" i="5" l="1"/>
  <c r="I1143" i="5"/>
  <c r="J1143" i="5" s="1"/>
  <c r="I1144" i="5"/>
  <c r="J1144" i="5" s="1"/>
  <c r="K1144" i="5"/>
  <c r="D1144" i="5"/>
  <c r="F1144" i="5" l="1"/>
  <c r="E1144" i="5"/>
  <c r="D1145" i="5" s="1"/>
  <c r="E1145" i="5" l="1"/>
  <c r="D1146" i="5" s="1"/>
  <c r="F1145" i="5"/>
  <c r="G1145" i="5"/>
  <c r="H1145" i="5" s="1"/>
  <c r="G1146" i="5" l="1"/>
  <c r="H1146" i="5" s="1"/>
  <c r="K1146" i="5" s="1"/>
  <c r="K1145" i="5"/>
  <c r="I1145" i="5"/>
  <c r="J1145" i="5" s="1"/>
  <c r="F1146" i="5"/>
  <c r="E1146" i="5"/>
  <c r="D1147" i="5" s="1"/>
  <c r="I1146" i="5" l="1"/>
  <c r="J1146" i="5" s="1"/>
  <c r="G1147" i="5"/>
  <c r="H1147" i="5" s="1"/>
  <c r="E1147" i="5"/>
  <c r="D1148" i="5" s="1"/>
  <c r="F1147" i="5"/>
  <c r="E1148" i="5" l="1"/>
  <c r="D1149" i="5" s="1"/>
  <c r="F1148" i="5"/>
  <c r="G1148" i="5"/>
  <c r="H1148" i="5" s="1"/>
  <c r="I1147" i="5"/>
  <c r="J1147" i="5" s="1"/>
  <c r="K1147" i="5"/>
  <c r="G1149" i="5" l="1"/>
  <c r="H1149" i="5" s="1"/>
  <c r="K1149" i="5" s="1"/>
  <c r="I1148" i="5"/>
  <c r="J1148" i="5" s="1"/>
  <c r="K1148" i="5"/>
  <c r="F1149" i="5"/>
  <c r="E1149" i="5"/>
  <c r="D1150" i="5" s="1"/>
  <c r="I1149" i="5" l="1"/>
  <c r="J1149" i="5" s="1"/>
  <c r="E1150" i="5"/>
  <c r="D1151" i="5" s="1"/>
  <c r="F1150" i="5"/>
  <c r="G1150" i="5"/>
  <c r="H1150" i="5" s="1"/>
  <c r="K1150" i="5" l="1"/>
  <c r="I1150" i="5"/>
  <c r="J1150" i="5" s="1"/>
  <c r="G1151" i="5"/>
  <c r="H1151" i="5" s="1"/>
  <c r="F1151" i="5"/>
  <c r="E1151" i="5"/>
  <c r="D1152" i="5" s="1"/>
  <c r="E1152" i="5" l="1"/>
  <c r="D1153" i="5" s="1"/>
  <c r="F1152" i="5"/>
  <c r="I1151" i="5"/>
  <c r="J1151" i="5" s="1"/>
  <c r="K1151" i="5"/>
  <c r="G1152" i="5"/>
  <c r="H1152" i="5" s="1"/>
  <c r="G1153" i="5" l="1"/>
  <c r="H1153" i="5" s="1"/>
  <c r="K1153" i="5" s="1"/>
  <c r="I1152" i="5"/>
  <c r="J1152" i="5" s="1"/>
  <c r="K1152" i="5"/>
  <c r="E1153" i="5"/>
  <c r="D1154" i="5" s="1"/>
  <c r="F1153" i="5"/>
  <c r="I1153" i="5" l="1"/>
  <c r="J1153" i="5" s="1"/>
  <c r="E1154" i="5"/>
  <c r="D1155" i="5" s="1"/>
  <c r="F1154" i="5"/>
  <c r="G1154" i="5"/>
  <c r="H1154" i="5" s="1"/>
  <c r="G1155" i="5" l="1"/>
  <c r="H1155" i="5" s="1"/>
  <c r="K1155" i="5" s="1"/>
  <c r="K1154" i="5"/>
  <c r="I1154" i="5"/>
  <c r="J1154" i="5" s="1"/>
  <c r="E1155" i="5"/>
  <c r="F1155" i="5"/>
  <c r="I1155" i="5" l="1"/>
  <c r="J1155" i="5" s="1"/>
  <c r="G1156" i="5"/>
  <c r="H1156" i="5" s="1"/>
  <c r="D1156" i="5"/>
  <c r="E1156" i="5" l="1"/>
  <c r="G1157" i="5" s="1"/>
  <c r="H1157" i="5" s="1"/>
  <c r="F1156" i="5"/>
  <c r="I1156" i="5"/>
  <c r="J1156" i="5" s="1"/>
  <c r="K1156" i="5"/>
  <c r="D1157" i="5" l="1"/>
  <c r="E1157" i="5" s="1"/>
  <c r="K1157" i="5"/>
  <c r="I1157" i="5"/>
  <c r="J1157" i="5" s="1"/>
  <c r="F1157" i="5" l="1"/>
  <c r="G1158" i="5"/>
  <c r="H1158" i="5" s="1"/>
  <c r="K1158" i="5" s="1"/>
  <c r="D1158" i="5"/>
  <c r="E1158" i="5" s="1"/>
  <c r="D1159" i="5" s="1"/>
  <c r="F1158" i="5" l="1"/>
  <c r="I1158" i="5"/>
  <c r="J1158" i="5" s="1"/>
  <c r="G1159" i="5"/>
  <c r="H1159" i="5" s="1"/>
  <c r="K1159" i="5" s="1"/>
  <c r="E1159" i="5"/>
  <c r="D1160" i="5" s="1"/>
  <c r="F1159" i="5"/>
  <c r="I1159" i="5" l="1"/>
  <c r="J1159" i="5" s="1"/>
  <c r="E1160" i="5"/>
  <c r="D1161" i="5" s="1"/>
  <c r="F1160" i="5"/>
  <c r="G1160" i="5"/>
  <c r="H1160" i="5" s="1"/>
  <c r="G1161" i="5" l="1"/>
  <c r="H1161" i="5" s="1"/>
  <c r="K1161" i="5" s="1"/>
  <c r="I1160" i="5"/>
  <c r="J1160" i="5" s="1"/>
  <c r="K1160" i="5"/>
  <c r="E1161" i="5"/>
  <c r="D1162" i="5" s="1"/>
  <c r="F1161" i="5"/>
  <c r="I1161" i="5" l="1"/>
  <c r="J1161" i="5" s="1"/>
  <c r="G1162" i="5"/>
  <c r="H1162" i="5" s="1"/>
  <c r="E1162" i="5"/>
  <c r="G1163" i="5" s="1"/>
  <c r="H1163" i="5" s="1"/>
  <c r="F1162" i="5"/>
  <c r="D1163" i="5" l="1"/>
  <c r="F1163" i="5" s="1"/>
  <c r="I1163" i="5"/>
  <c r="J1163" i="5" s="1"/>
  <c r="K1163" i="5"/>
  <c r="K1162" i="5"/>
  <c r="I1162" i="5"/>
  <c r="J1162" i="5" s="1"/>
  <c r="E1163" i="5" l="1"/>
  <c r="D1164" i="5" s="1"/>
  <c r="F1164" i="5" s="1"/>
  <c r="E1164" i="5" l="1"/>
  <c r="D1165" i="5" s="1"/>
  <c r="E1165" i="5" s="1"/>
  <c r="D1166" i="5" s="1"/>
  <c r="G1164" i="5"/>
  <c r="H1164" i="5" s="1"/>
  <c r="K1164" i="5" s="1"/>
  <c r="F1165" i="5" l="1"/>
  <c r="I1164" i="5"/>
  <c r="J1164" i="5" s="1"/>
  <c r="G1165" i="5"/>
  <c r="H1165" i="5" s="1"/>
  <c r="I1165" i="5" s="1"/>
  <c r="J1165" i="5" s="1"/>
  <c r="G1166" i="5"/>
  <c r="H1166" i="5" s="1"/>
  <c r="I1166" i="5" s="1"/>
  <c r="J1166" i="5" s="1"/>
  <c r="F1166" i="5"/>
  <c r="E1166" i="5"/>
  <c r="D1167" i="5" s="1"/>
  <c r="K1165" i="5" l="1"/>
  <c r="K1166" i="5"/>
  <c r="G1167" i="5"/>
  <c r="H1167" i="5" s="1"/>
  <c r="F1167" i="5"/>
  <c r="E1167" i="5"/>
  <c r="D1168" i="5" s="1"/>
  <c r="F1168" i="5" l="1"/>
  <c r="E1168" i="5"/>
  <c r="D1169" i="5" s="1"/>
  <c r="G1168" i="5"/>
  <c r="H1168" i="5" s="1"/>
  <c r="K1167" i="5"/>
  <c r="I1167" i="5"/>
  <c r="J1167" i="5" s="1"/>
  <c r="G1169" i="5" l="1"/>
  <c r="H1169" i="5" s="1"/>
  <c r="I1169" i="5" s="1"/>
  <c r="J1169" i="5" s="1"/>
  <c r="I1168" i="5"/>
  <c r="J1168" i="5" s="1"/>
  <c r="K1168" i="5"/>
  <c r="F1169" i="5"/>
  <c r="E1169" i="5"/>
  <c r="D1170" i="5" s="1"/>
  <c r="K1169" i="5" l="1"/>
  <c r="E1170" i="5"/>
  <c r="G1171" i="5" s="1"/>
  <c r="H1171" i="5" s="1"/>
  <c r="F1170" i="5"/>
  <c r="G1170" i="5"/>
  <c r="H1170" i="5" s="1"/>
  <c r="D1171" i="5" l="1"/>
  <c r="F1171" i="5" s="1"/>
  <c r="I1170" i="5"/>
  <c r="J1170" i="5" s="1"/>
  <c r="K1170" i="5"/>
  <c r="K1171" i="5"/>
  <c r="I1171" i="5"/>
  <c r="J1171" i="5" s="1"/>
  <c r="E1171" i="5" l="1"/>
  <c r="D1172" i="5" s="1"/>
  <c r="F1172" i="5" s="1"/>
  <c r="E1172" i="5" l="1"/>
  <c r="D1173" i="5" s="1"/>
  <c r="F1173" i="5" s="1"/>
  <c r="G1172" i="5"/>
  <c r="H1172" i="5" s="1"/>
  <c r="K1172" i="5" s="1"/>
  <c r="G1173" i="5" l="1"/>
  <c r="H1173" i="5" s="1"/>
  <c r="K1173" i="5" s="1"/>
  <c r="E1173" i="5"/>
  <c r="D1174" i="5" s="1"/>
  <c r="F1174" i="5" s="1"/>
  <c r="I1172" i="5"/>
  <c r="J1172" i="5" s="1"/>
  <c r="G1174" i="5" l="1"/>
  <c r="H1174" i="5" s="1"/>
  <c r="K1174" i="5" s="1"/>
  <c r="I1173" i="5"/>
  <c r="J1173" i="5" s="1"/>
  <c r="E1174" i="5"/>
  <c r="D1175" i="5" s="1"/>
  <c r="F1175" i="5" s="1"/>
  <c r="I1174" i="5" l="1"/>
  <c r="J1174" i="5" s="1"/>
  <c r="G1175" i="5"/>
  <c r="H1175" i="5" s="1"/>
  <c r="K1175" i="5" s="1"/>
  <c r="E1175" i="5"/>
  <c r="D1176" i="5" s="1"/>
  <c r="E1176" i="5" s="1"/>
  <c r="D1177" i="5" s="1"/>
  <c r="I1175" i="5" l="1"/>
  <c r="J1175" i="5" s="1"/>
  <c r="F1176" i="5"/>
  <c r="G1176" i="5"/>
  <c r="H1176" i="5" s="1"/>
  <c r="G1177" i="5"/>
  <c r="H1177" i="5" s="1"/>
  <c r="I1177" i="5" s="1"/>
  <c r="J1177" i="5" s="1"/>
  <c r="E1177" i="5"/>
  <c r="F1177" i="5"/>
  <c r="I1176" i="5" l="1"/>
  <c r="J1176" i="5" s="1"/>
  <c r="K1176" i="5"/>
  <c r="K1177" i="5"/>
  <c r="G1178" i="5"/>
  <c r="H1178" i="5" s="1"/>
  <c r="D1178" i="5"/>
  <c r="I1178" i="5" l="1"/>
  <c r="J1178" i="5" s="1"/>
  <c r="K1178" i="5"/>
  <c r="E1178" i="5"/>
  <c r="G1179" i="5" s="1"/>
  <c r="H1179" i="5" s="1"/>
  <c r="F1178" i="5"/>
  <c r="K1179" i="5" l="1"/>
  <c r="I1179" i="5"/>
  <c r="J1179" i="5" s="1"/>
  <c r="D1179" i="5"/>
  <c r="E1179" i="5" l="1"/>
  <c r="G1180" i="5" s="1"/>
  <c r="H1180" i="5" s="1"/>
  <c r="F1179" i="5"/>
  <c r="D1180" i="5" l="1"/>
  <c r="F1180" i="5" s="1"/>
  <c r="I1180" i="5"/>
  <c r="J1180" i="5" s="1"/>
  <c r="K1180" i="5"/>
  <c r="E1180" i="5" l="1"/>
  <c r="D1181" i="5" s="1"/>
  <c r="E1181" i="5" s="1"/>
  <c r="D1182" i="5" s="1"/>
  <c r="F1181" i="5" l="1"/>
  <c r="G1181" i="5"/>
  <c r="H1181" i="5" s="1"/>
  <c r="K1181" i="5" s="1"/>
  <c r="G1182" i="5"/>
  <c r="H1182" i="5" s="1"/>
  <c r="I1182" i="5" s="1"/>
  <c r="J1182" i="5" s="1"/>
  <c r="F1182" i="5"/>
  <c r="E1182" i="5"/>
  <c r="D1183" i="5" s="1"/>
  <c r="I1181" i="5" l="1"/>
  <c r="J1181" i="5" s="1"/>
  <c r="K1182" i="5"/>
  <c r="F1183" i="5"/>
  <c r="E1183" i="5"/>
  <c r="D1184" i="5" s="1"/>
  <c r="G1183" i="5"/>
  <c r="H1183" i="5" s="1"/>
  <c r="I1183" i="5" l="1"/>
  <c r="J1183" i="5" s="1"/>
  <c r="K1183" i="5"/>
  <c r="F1184" i="5"/>
  <c r="E1184" i="5"/>
  <c r="D1185" i="5" s="1"/>
  <c r="G1184" i="5"/>
  <c r="H1184" i="5" s="1"/>
  <c r="I1184" i="5" l="1"/>
  <c r="J1184" i="5" s="1"/>
  <c r="K1184" i="5"/>
  <c r="G1185" i="5"/>
  <c r="H1185" i="5" s="1"/>
  <c r="E1185" i="5"/>
  <c r="D1186" i="5" s="1"/>
  <c r="F1185" i="5"/>
  <c r="G1186" i="5" l="1"/>
  <c r="H1186" i="5" s="1"/>
  <c r="K1186" i="5" s="1"/>
  <c r="K1185" i="5"/>
  <c r="I1185" i="5"/>
  <c r="J1185" i="5" s="1"/>
  <c r="E1186" i="5"/>
  <c r="D1187" i="5" s="1"/>
  <c r="F1186" i="5"/>
  <c r="I1186" i="5" l="1"/>
  <c r="J1186" i="5" s="1"/>
  <c r="G1187" i="5"/>
  <c r="H1187" i="5" s="1"/>
  <c r="I1187" i="5" s="1"/>
  <c r="J1187" i="5" s="1"/>
  <c r="F1187" i="5"/>
  <c r="E1187" i="5"/>
  <c r="D1188" i="5" s="1"/>
  <c r="K1187" i="5" l="1"/>
  <c r="F1188" i="5"/>
  <c r="E1188" i="5"/>
  <c r="D1189" i="5" s="1"/>
  <c r="G1188" i="5"/>
  <c r="H1188" i="5" s="1"/>
  <c r="E1189" i="5" l="1"/>
  <c r="D1190" i="5" s="1"/>
  <c r="F1189" i="5"/>
  <c r="K1188" i="5"/>
  <c r="I1188" i="5"/>
  <c r="J1188" i="5" s="1"/>
  <c r="G1189" i="5"/>
  <c r="H1189" i="5" s="1"/>
  <c r="G1190" i="5" l="1"/>
  <c r="H1190" i="5" s="1"/>
  <c r="I1190" i="5" s="1"/>
  <c r="J1190" i="5" s="1"/>
  <c r="K1189" i="5"/>
  <c r="I1189" i="5"/>
  <c r="J1189" i="5" s="1"/>
  <c r="F1190" i="5"/>
  <c r="E1190" i="5"/>
  <c r="D1191" i="5" s="1"/>
  <c r="K1190" i="5" l="1"/>
  <c r="G1191" i="5"/>
  <c r="H1191" i="5" s="1"/>
  <c r="I1191" i="5" s="1"/>
  <c r="J1191" i="5" s="1"/>
  <c r="E1191" i="5"/>
  <c r="D1192" i="5" s="1"/>
  <c r="F1191" i="5"/>
  <c r="K1191" i="5" l="1"/>
  <c r="G1192" i="5"/>
  <c r="H1192" i="5" s="1"/>
  <c r="I1192" i="5" s="1"/>
  <c r="J1192" i="5" s="1"/>
  <c r="E1192" i="5"/>
  <c r="D1193" i="5" s="1"/>
  <c r="F1192" i="5"/>
  <c r="K1192" i="5" l="1"/>
  <c r="G1193" i="5"/>
  <c r="H1193" i="5" s="1"/>
  <c r="K1193" i="5" s="1"/>
  <c r="F1193" i="5"/>
  <c r="E1193" i="5"/>
  <c r="D1194" i="5" s="1"/>
  <c r="I1193" i="5" l="1"/>
  <c r="J1193" i="5" s="1"/>
  <c r="G1194" i="5"/>
  <c r="H1194" i="5" s="1"/>
  <c r="K1194" i="5" s="1"/>
  <c r="F1194" i="5"/>
  <c r="E1194" i="5"/>
  <c r="D1195" i="5" s="1"/>
  <c r="I1194" i="5" l="1"/>
  <c r="J1194" i="5" s="1"/>
  <c r="G1195" i="5"/>
  <c r="H1195" i="5" s="1"/>
  <c r="I1195" i="5" s="1"/>
  <c r="J1195" i="5" s="1"/>
  <c r="F1195" i="5"/>
  <c r="E1195" i="5"/>
  <c r="D1196" i="5" s="1"/>
  <c r="K1195" i="5" l="1"/>
  <c r="G1196" i="5"/>
  <c r="H1196" i="5" s="1"/>
  <c r="K1196" i="5" s="1"/>
  <c r="F1196" i="5"/>
  <c r="E1196" i="5"/>
  <c r="I1196" i="5" l="1"/>
  <c r="J1196" i="5" s="1"/>
  <c r="G1197" i="5"/>
  <c r="H1197" i="5" s="1"/>
  <c r="D1197" i="5"/>
  <c r="F1197" i="5" l="1"/>
  <c r="E1197" i="5"/>
  <c r="D1198" i="5" s="1"/>
  <c r="K1197" i="5"/>
  <c r="I1197" i="5"/>
  <c r="J1197" i="5" s="1"/>
  <c r="F1198" i="5" l="1"/>
  <c r="E1198" i="5"/>
  <c r="D1199" i="5" s="1"/>
  <c r="G1198" i="5"/>
  <c r="H1198" i="5" s="1"/>
  <c r="E1199" i="5" l="1"/>
  <c r="D1200" i="5" s="1"/>
  <c r="F1199" i="5"/>
  <c r="K1198" i="5"/>
  <c r="I1198" i="5"/>
  <c r="J1198" i="5" s="1"/>
  <c r="G1199" i="5"/>
  <c r="H1199" i="5" s="1"/>
  <c r="I1199" i="5" l="1"/>
  <c r="J1199" i="5" s="1"/>
  <c r="K1199" i="5"/>
  <c r="G1200" i="5"/>
  <c r="H1200" i="5" s="1"/>
  <c r="F1200" i="5"/>
  <c r="E1200" i="5"/>
  <c r="D1201" i="5" s="1"/>
  <c r="G1201" i="5" l="1"/>
  <c r="H1201" i="5" s="1"/>
  <c r="I1201" i="5" s="1"/>
  <c r="J1201" i="5" s="1"/>
  <c r="F1201" i="5"/>
  <c r="E1201" i="5"/>
  <c r="D1202" i="5" s="1"/>
  <c r="I1200" i="5"/>
  <c r="J1200" i="5" s="1"/>
  <c r="K1200" i="5"/>
  <c r="K1201" i="5" l="1"/>
  <c r="E1202" i="5"/>
  <c r="D1203" i="5" s="1"/>
  <c r="F1202" i="5"/>
  <c r="G1202" i="5"/>
  <c r="H1202" i="5" s="1"/>
  <c r="G1203" i="5" l="1"/>
  <c r="H1203" i="5" s="1"/>
  <c r="I1203" i="5" s="1"/>
  <c r="J1203" i="5" s="1"/>
  <c r="I1202" i="5"/>
  <c r="J1202" i="5" s="1"/>
  <c r="K1202" i="5"/>
  <c r="E1203" i="5"/>
  <c r="D1204" i="5" s="1"/>
  <c r="F1203" i="5"/>
  <c r="K1203" i="5" l="1"/>
  <c r="G1204" i="5"/>
  <c r="H1204" i="5" s="1"/>
  <c r="F1204" i="5"/>
  <c r="E1204" i="5"/>
  <c r="D1205" i="5" s="1"/>
  <c r="G1205" i="5" l="1"/>
  <c r="H1205" i="5" s="1"/>
  <c r="I1205" i="5" s="1"/>
  <c r="J1205" i="5" s="1"/>
  <c r="F1205" i="5"/>
  <c r="E1205" i="5"/>
  <c r="D1206" i="5" s="1"/>
  <c r="I1204" i="5"/>
  <c r="J1204" i="5" s="1"/>
  <c r="K1204" i="5"/>
  <c r="K1205" i="5" l="1"/>
  <c r="G1206" i="5"/>
  <c r="H1206" i="5" s="1"/>
  <c r="K1206" i="5" s="1"/>
  <c r="F1206" i="5"/>
  <c r="E1206" i="5"/>
  <c r="G1207" i="5" s="1"/>
  <c r="H1207" i="5" s="1"/>
  <c r="I1206" i="5" l="1"/>
  <c r="J1206" i="5" s="1"/>
  <c r="D1207" i="5"/>
  <c r="F1207" i="5" s="1"/>
  <c r="K1207" i="5"/>
  <c r="I1207" i="5"/>
  <c r="J1207" i="5" s="1"/>
  <c r="E1207" i="5" l="1"/>
  <c r="D1208" i="5" s="1"/>
  <c r="E1208" i="5" s="1"/>
  <c r="D1209" i="5" s="1"/>
  <c r="F1208" i="5" l="1"/>
  <c r="G1208" i="5"/>
  <c r="H1208" i="5" s="1"/>
  <c r="I1208" i="5" s="1"/>
  <c r="J1208" i="5" s="1"/>
  <c r="G1209" i="5"/>
  <c r="H1209" i="5" s="1"/>
  <c r="K1209" i="5" s="1"/>
  <c r="F1209" i="5"/>
  <c r="E1209" i="5"/>
  <c r="D1210" i="5" s="1"/>
  <c r="K1208" i="5" l="1"/>
  <c r="I1209" i="5"/>
  <c r="J1209" i="5" s="1"/>
  <c r="G1210" i="5"/>
  <c r="H1210" i="5" s="1"/>
  <c r="E1210" i="5"/>
  <c r="G1211" i="5" s="1"/>
  <c r="H1211" i="5" s="1"/>
  <c r="F1210" i="5"/>
  <c r="D1211" i="5" l="1"/>
  <c r="F1211" i="5" s="1"/>
  <c r="K1211" i="5"/>
  <c r="I1211" i="5"/>
  <c r="J1211" i="5" s="1"/>
  <c r="K1210" i="5"/>
  <c r="I1210" i="5"/>
  <c r="J1210" i="5" s="1"/>
  <c r="E1211" i="5" l="1"/>
  <c r="G1212" i="5" s="1"/>
  <c r="H1212" i="5" s="1"/>
  <c r="I1212" i="5" s="1"/>
  <c r="J1212" i="5" s="1"/>
  <c r="D1212" i="5" l="1"/>
  <c r="F1212" i="5" s="1"/>
  <c r="K1212" i="5"/>
  <c r="E1212" i="5" l="1"/>
  <c r="G1213" i="5" s="1"/>
  <c r="H1213" i="5" s="1"/>
  <c r="K1213" i="5" s="1"/>
  <c r="D1213" i="5" l="1"/>
  <c r="E1213" i="5" s="1"/>
  <c r="D1214" i="5" s="1"/>
  <c r="I1213" i="5"/>
  <c r="J1213" i="5" s="1"/>
  <c r="F1213" i="5" l="1"/>
  <c r="G1214" i="5"/>
  <c r="H1214" i="5" s="1"/>
  <c r="K1214" i="5" s="1"/>
  <c r="F1214" i="5"/>
  <c r="E1214" i="5"/>
  <c r="D1215" i="5" s="1"/>
  <c r="I1214" i="5" l="1"/>
  <c r="J1214" i="5" s="1"/>
  <c r="G1215" i="5"/>
  <c r="H1215" i="5" s="1"/>
  <c r="K1215" i="5" s="1"/>
  <c r="E1215" i="5"/>
  <c r="D1216" i="5" s="1"/>
  <c r="F1215" i="5"/>
  <c r="I1215" i="5" l="1"/>
  <c r="J1215" i="5" s="1"/>
  <c r="F1216" i="5"/>
  <c r="E1216" i="5"/>
  <c r="G1217" i="5" s="1"/>
  <c r="H1217" i="5" s="1"/>
  <c r="G1216" i="5"/>
  <c r="H1216" i="5" s="1"/>
  <c r="D1217" i="5" l="1"/>
  <c r="F1217" i="5" s="1"/>
  <c r="I1217" i="5"/>
  <c r="J1217" i="5" s="1"/>
  <c r="K1217" i="5"/>
  <c r="I1216" i="5"/>
  <c r="J1216" i="5" s="1"/>
  <c r="K1216" i="5"/>
  <c r="E1217" i="5" l="1"/>
  <c r="D1218" i="5" s="1"/>
  <c r="F1218" i="5" s="1"/>
  <c r="G1218" i="5" l="1"/>
  <c r="H1218" i="5" s="1"/>
  <c r="I1218" i="5" s="1"/>
  <c r="J1218" i="5" s="1"/>
  <c r="E1218" i="5"/>
  <c r="D1219" i="5" s="1"/>
  <c r="E1219" i="5" s="1"/>
  <c r="D1220" i="5" s="1"/>
  <c r="K1218" i="5" l="1"/>
  <c r="G1219" i="5"/>
  <c r="H1219" i="5" s="1"/>
  <c r="F1219" i="5"/>
  <c r="G1220" i="5"/>
  <c r="H1220" i="5" s="1"/>
  <c r="I1220" i="5" s="1"/>
  <c r="J1220" i="5" s="1"/>
  <c r="I1219" i="5"/>
  <c r="J1219" i="5" s="1"/>
  <c r="K1219" i="5"/>
  <c r="F1220" i="5"/>
  <c r="E1220" i="5"/>
  <c r="D1221" i="5" s="1"/>
  <c r="K1220" i="5" l="1"/>
  <c r="G1221" i="5"/>
  <c r="H1221" i="5" s="1"/>
  <c r="I1221" i="5" s="1"/>
  <c r="J1221" i="5" s="1"/>
  <c r="E1221" i="5"/>
  <c r="D1222" i="5" s="1"/>
  <c r="F1221" i="5"/>
  <c r="K1221" i="5" l="1"/>
  <c r="G1222" i="5"/>
  <c r="H1222" i="5" s="1"/>
  <c r="K1222" i="5" s="1"/>
  <c r="E1222" i="5"/>
  <c r="D1223" i="5" s="1"/>
  <c r="F1222" i="5"/>
  <c r="I1222" i="5" l="1"/>
  <c r="J1222" i="5" s="1"/>
  <c r="G1223" i="5"/>
  <c r="H1223" i="5" s="1"/>
  <c r="I1223" i="5" s="1"/>
  <c r="J1223" i="5" s="1"/>
  <c r="F1223" i="5"/>
  <c r="E1223" i="5"/>
  <c r="G1224" i="5" s="1"/>
  <c r="H1224" i="5" s="1"/>
  <c r="K1223" i="5" l="1"/>
  <c r="I1224" i="5"/>
  <c r="J1224" i="5" s="1"/>
  <c r="K1224" i="5"/>
  <c r="D1224" i="5"/>
  <c r="F1224" i="5" l="1"/>
  <c r="E1224" i="5"/>
  <c r="D1225" i="5" s="1"/>
  <c r="E1225" i="5" l="1"/>
  <c r="D1226" i="5" s="1"/>
  <c r="F1225" i="5"/>
  <c r="G1225" i="5"/>
  <c r="H1225" i="5" s="1"/>
  <c r="G1226" i="5" l="1"/>
  <c r="H1226" i="5" s="1"/>
  <c r="I1226" i="5" s="1"/>
  <c r="J1226" i="5" s="1"/>
  <c r="I1225" i="5"/>
  <c r="J1225" i="5" s="1"/>
  <c r="K1225" i="5"/>
  <c r="F1226" i="5"/>
  <c r="E1226" i="5"/>
  <c r="K1226" i="5" l="1"/>
  <c r="G1227" i="5"/>
  <c r="H1227" i="5" s="1"/>
  <c r="D1227" i="5"/>
  <c r="F1227" i="5" l="1"/>
  <c r="E1227" i="5"/>
  <c r="D1228" i="5" s="1"/>
  <c r="K1227" i="5"/>
  <c r="I1227" i="5"/>
  <c r="J1227" i="5" s="1"/>
  <c r="F1228" i="5" l="1"/>
  <c r="E1228" i="5"/>
  <c r="G1229" i="5" s="1"/>
  <c r="H1229" i="5" s="1"/>
  <c r="G1228" i="5"/>
  <c r="H1228" i="5" s="1"/>
  <c r="K1229" i="5" l="1"/>
  <c r="I1229" i="5"/>
  <c r="J1229" i="5" s="1"/>
  <c r="I1228" i="5"/>
  <c r="J1228" i="5" s="1"/>
  <c r="K1228" i="5"/>
  <c r="D1229" i="5"/>
  <c r="F1229" i="5" l="1"/>
  <c r="E1229" i="5"/>
  <c r="G1230" i="5" s="1"/>
  <c r="H1230" i="5" s="1"/>
  <c r="K1230" i="5" l="1"/>
  <c r="I1230" i="5"/>
  <c r="J1230" i="5" s="1"/>
  <c r="D1230" i="5"/>
  <c r="E1230" i="5" l="1"/>
  <c r="D1231" i="5" s="1"/>
  <c r="F1230" i="5"/>
  <c r="G1231" i="5" l="1"/>
  <c r="H1231" i="5" s="1"/>
  <c r="K1231" i="5" s="1"/>
  <c r="E1231" i="5"/>
  <c r="D1232" i="5" s="1"/>
  <c r="F1231" i="5"/>
  <c r="I1231" i="5" l="1"/>
  <c r="J1231" i="5" s="1"/>
  <c r="G1232" i="5"/>
  <c r="H1232" i="5" s="1"/>
  <c r="I1232" i="5" s="1"/>
  <c r="J1232" i="5" s="1"/>
  <c r="E1232" i="5"/>
  <c r="D1233" i="5" s="1"/>
  <c r="F1232" i="5"/>
  <c r="K1232" i="5" l="1"/>
  <c r="G1233" i="5"/>
  <c r="H1233" i="5" s="1"/>
  <c r="I1233" i="5" s="1"/>
  <c r="J1233" i="5" s="1"/>
  <c r="F1233" i="5"/>
  <c r="E1233" i="5"/>
  <c r="D1234" i="5" s="1"/>
  <c r="K1233" i="5" l="1"/>
  <c r="F1234" i="5"/>
  <c r="E1234" i="5"/>
  <c r="D1235" i="5" s="1"/>
  <c r="G1234" i="5"/>
  <c r="H1234" i="5" s="1"/>
  <c r="F1235" i="5" l="1"/>
  <c r="E1235" i="5"/>
  <c r="D1236" i="5" s="1"/>
  <c r="I1234" i="5"/>
  <c r="J1234" i="5" s="1"/>
  <c r="K1234" i="5"/>
  <c r="G1235" i="5"/>
  <c r="H1235" i="5" s="1"/>
  <c r="G1236" i="5" l="1"/>
  <c r="H1236" i="5" s="1"/>
  <c r="I1236" i="5" s="1"/>
  <c r="J1236" i="5" s="1"/>
  <c r="E1236" i="5"/>
  <c r="D1237" i="5" s="1"/>
  <c r="F1236" i="5"/>
  <c r="K1235" i="5"/>
  <c r="I1235" i="5"/>
  <c r="J1235" i="5" s="1"/>
  <c r="K1236" i="5" l="1"/>
  <c r="G1237" i="5"/>
  <c r="H1237" i="5" s="1"/>
  <c r="K1237" i="5" s="1"/>
  <c r="F1237" i="5"/>
  <c r="E1237" i="5"/>
  <c r="D1238" i="5" s="1"/>
  <c r="I1237" i="5" l="1"/>
  <c r="J1237" i="5" s="1"/>
  <c r="G1238" i="5"/>
  <c r="H1238" i="5" s="1"/>
  <c r="K1238" i="5" s="1"/>
  <c r="F1238" i="5"/>
  <c r="E1238" i="5"/>
  <c r="D1239" i="5" s="1"/>
  <c r="I1238" i="5" l="1"/>
  <c r="J1238" i="5" s="1"/>
  <c r="G1239" i="5"/>
  <c r="H1239" i="5" s="1"/>
  <c r="K1239" i="5" s="1"/>
  <c r="E1239" i="5"/>
  <c r="F1239" i="5"/>
  <c r="I1239" i="5" l="1"/>
  <c r="J1239" i="5" s="1"/>
  <c r="G1240" i="5"/>
  <c r="H1240" i="5" s="1"/>
  <c r="D1240" i="5"/>
  <c r="E1240" i="5" l="1"/>
  <c r="D1241" i="5" s="1"/>
  <c r="F1240" i="5"/>
  <c r="I1240" i="5"/>
  <c r="J1240" i="5" s="1"/>
  <c r="K1240" i="5"/>
  <c r="G1241" i="5" l="1"/>
  <c r="H1241" i="5" s="1"/>
  <c r="K1241" i="5" s="1"/>
  <c r="E1241" i="5"/>
  <c r="D1242" i="5" s="1"/>
  <c r="F1241" i="5"/>
  <c r="I1241" i="5" l="1"/>
  <c r="J1241" i="5" s="1"/>
  <c r="G1242" i="5"/>
  <c r="H1242" i="5" s="1"/>
  <c r="I1242" i="5" s="1"/>
  <c r="J1242" i="5" s="1"/>
  <c r="E1242" i="5"/>
  <c r="D1243" i="5" s="1"/>
  <c r="F1242" i="5"/>
  <c r="K1242" i="5" l="1"/>
  <c r="G1243" i="5"/>
  <c r="H1243" i="5" s="1"/>
  <c r="I1243" i="5" s="1"/>
  <c r="J1243" i="5" s="1"/>
  <c r="E1243" i="5"/>
  <c r="D1244" i="5" s="1"/>
  <c r="F1243" i="5"/>
  <c r="K1243" i="5" l="1"/>
  <c r="G1244" i="5"/>
  <c r="H1244" i="5" s="1"/>
  <c r="K1244" i="5" s="1"/>
  <c r="F1244" i="5"/>
  <c r="E1244" i="5"/>
  <c r="D1245" i="5" s="1"/>
  <c r="I1244" i="5" l="1"/>
  <c r="J1244" i="5" s="1"/>
  <c r="G1245" i="5"/>
  <c r="H1245" i="5" s="1"/>
  <c r="I1245" i="5" s="1"/>
  <c r="J1245" i="5" s="1"/>
  <c r="F1245" i="5"/>
  <c r="E1245" i="5"/>
  <c r="D1246" i="5" s="1"/>
  <c r="K1245" i="5" l="1"/>
  <c r="G1246" i="5"/>
  <c r="H1246" i="5" s="1"/>
  <c r="I1246" i="5" s="1"/>
  <c r="J1246" i="5" s="1"/>
  <c r="E1246" i="5"/>
  <c r="D1247" i="5" s="1"/>
  <c r="F1246" i="5"/>
  <c r="K1246" i="5" l="1"/>
  <c r="G1247" i="5"/>
  <c r="H1247" i="5" s="1"/>
  <c r="K1247" i="5" s="1"/>
  <c r="F1247" i="5"/>
  <c r="E1247" i="5"/>
  <c r="D1248" i="5" s="1"/>
  <c r="I1247" i="5" l="1"/>
  <c r="J1247" i="5" s="1"/>
  <c r="G1248" i="5"/>
  <c r="H1248" i="5" s="1"/>
  <c r="E1248" i="5"/>
  <c r="D1249" i="5" s="1"/>
  <c r="F1248" i="5"/>
  <c r="E1249" i="5" l="1"/>
  <c r="G1250" i="5" s="1"/>
  <c r="H1250" i="5" s="1"/>
  <c r="F1249" i="5"/>
  <c r="G1249" i="5"/>
  <c r="H1249" i="5" s="1"/>
  <c r="I1248" i="5"/>
  <c r="J1248" i="5" s="1"/>
  <c r="K1248" i="5"/>
  <c r="D1250" i="5" l="1"/>
  <c r="F1250" i="5" s="1"/>
  <c r="I1249" i="5"/>
  <c r="J1249" i="5" s="1"/>
  <c r="K1249" i="5"/>
  <c r="I1250" i="5"/>
  <c r="J1250" i="5" s="1"/>
  <c r="K1250" i="5"/>
  <c r="E1250" i="5" l="1"/>
  <c r="G1251" i="5" s="1"/>
  <c r="H1251" i="5" s="1"/>
  <c r="D1251" i="5" l="1"/>
  <c r="F1251" i="5" s="1"/>
  <c r="I1251" i="5"/>
  <c r="J1251" i="5" s="1"/>
  <c r="K1251" i="5"/>
  <c r="E1251" i="5" l="1"/>
  <c r="D1252" i="5" s="1"/>
  <c r="E1252" i="5" s="1"/>
  <c r="D1253" i="5" s="1"/>
  <c r="G1252" i="5" l="1"/>
  <c r="H1252" i="5" s="1"/>
  <c r="K1252" i="5" s="1"/>
  <c r="F1252" i="5"/>
  <c r="G1253" i="5"/>
  <c r="H1253" i="5" s="1"/>
  <c r="K1253" i="5" s="1"/>
  <c r="F1253" i="5"/>
  <c r="E1253" i="5"/>
  <c r="D1254" i="5" s="1"/>
  <c r="I1252" i="5" l="1"/>
  <c r="J1252" i="5" s="1"/>
  <c r="I1253" i="5"/>
  <c r="J1253" i="5" s="1"/>
  <c r="G1254" i="5"/>
  <c r="H1254" i="5" s="1"/>
  <c r="E1254" i="5"/>
  <c r="D1255" i="5" s="1"/>
  <c r="F1254" i="5"/>
  <c r="G1255" i="5" l="1"/>
  <c r="H1255" i="5" s="1"/>
  <c r="K1255" i="5" s="1"/>
  <c r="F1255" i="5"/>
  <c r="E1255" i="5"/>
  <c r="K1254" i="5"/>
  <c r="I1254" i="5"/>
  <c r="J1254" i="5" s="1"/>
  <c r="I1255" i="5" l="1"/>
  <c r="J1255" i="5" s="1"/>
  <c r="G1256" i="5"/>
  <c r="H1256" i="5" s="1"/>
  <c r="D1256" i="5"/>
  <c r="F1256" i="5" l="1"/>
  <c r="E1256" i="5"/>
  <c r="D1257" i="5" s="1"/>
  <c r="I1256" i="5"/>
  <c r="J1256" i="5" s="1"/>
  <c r="K1256" i="5"/>
  <c r="F1257" i="5" l="1"/>
  <c r="E1257" i="5"/>
  <c r="D1258" i="5" s="1"/>
  <c r="G1257" i="5"/>
  <c r="H1257" i="5" s="1"/>
  <c r="E1258" i="5" l="1"/>
  <c r="D1259" i="5" s="1"/>
  <c r="F1258" i="5"/>
  <c r="I1257" i="5"/>
  <c r="J1257" i="5" s="1"/>
  <c r="K1257" i="5"/>
  <c r="G1258" i="5"/>
  <c r="H1258" i="5" s="1"/>
  <c r="K1258" i="5" l="1"/>
  <c r="I1258" i="5"/>
  <c r="J1258" i="5" s="1"/>
  <c r="G1259" i="5"/>
  <c r="H1259" i="5" s="1"/>
  <c r="E1259" i="5"/>
  <c r="D1260" i="5" s="1"/>
  <c r="F1259" i="5"/>
  <c r="E1260" i="5" l="1"/>
  <c r="D1261" i="5" s="1"/>
  <c r="F1260" i="5"/>
  <c r="G1260" i="5"/>
  <c r="H1260" i="5" s="1"/>
  <c r="K1259" i="5"/>
  <c r="I1259" i="5"/>
  <c r="J1259" i="5" s="1"/>
  <c r="G1261" i="5" l="1"/>
  <c r="H1261" i="5" s="1"/>
  <c r="I1261" i="5" s="1"/>
  <c r="J1261" i="5" s="1"/>
  <c r="I1260" i="5"/>
  <c r="J1260" i="5" s="1"/>
  <c r="K1260" i="5"/>
  <c r="E1261" i="5"/>
  <c r="D1262" i="5" s="1"/>
  <c r="F1261" i="5"/>
  <c r="K1261" i="5" l="1"/>
  <c r="G1262" i="5"/>
  <c r="H1262" i="5" s="1"/>
  <c r="F1262" i="5"/>
  <c r="E1262" i="5"/>
  <c r="D1263" i="5" s="1"/>
  <c r="E1263" i="5" l="1"/>
  <c r="D1264" i="5" s="1"/>
  <c r="F1263" i="5"/>
  <c r="G1263" i="5"/>
  <c r="H1263" i="5" s="1"/>
  <c r="I1262" i="5"/>
  <c r="J1262" i="5" s="1"/>
  <c r="K1262" i="5"/>
  <c r="G1264" i="5" l="1"/>
  <c r="H1264" i="5" s="1"/>
  <c r="I1264" i="5" s="1"/>
  <c r="J1264" i="5" s="1"/>
  <c r="I1263" i="5"/>
  <c r="J1263" i="5" s="1"/>
  <c r="K1263" i="5"/>
  <c r="E1264" i="5"/>
  <c r="F1264" i="5"/>
  <c r="K1264" i="5" l="1"/>
  <c r="G1265" i="5"/>
  <c r="H1265" i="5" s="1"/>
  <c r="D1265" i="5"/>
  <c r="K1265" i="5" l="1"/>
  <c r="I1265" i="5"/>
  <c r="J1265" i="5" s="1"/>
  <c r="F1265" i="5"/>
  <c r="E1265" i="5"/>
  <c r="G1266" i="5" s="1"/>
  <c r="H1266" i="5" s="1"/>
  <c r="K1266" i="5" l="1"/>
  <c r="I1266" i="5"/>
  <c r="J1266" i="5" s="1"/>
  <c r="D1266" i="5"/>
  <c r="F1266" i="5" l="1"/>
  <c r="E1266" i="5"/>
  <c r="G1267" i="5" s="1"/>
  <c r="H1267" i="5" s="1"/>
  <c r="D1267" i="5" l="1"/>
  <c r="F1267" i="5" s="1"/>
  <c r="I1267" i="5"/>
  <c r="J1267" i="5" s="1"/>
  <c r="K1267" i="5"/>
  <c r="E1267" i="5" l="1"/>
  <c r="G1268" i="5" s="1"/>
  <c r="H1268" i="5" s="1"/>
  <c r="K1268" i="5" s="1"/>
  <c r="D1268" i="5" l="1"/>
  <c r="E1268" i="5" s="1"/>
  <c r="D1269" i="5" s="1"/>
  <c r="I1268" i="5"/>
  <c r="J1268" i="5" s="1"/>
  <c r="F1268" i="5" l="1"/>
  <c r="G1269" i="5"/>
  <c r="H1269" i="5" s="1"/>
  <c r="I1269" i="5" s="1"/>
  <c r="J1269" i="5" s="1"/>
  <c r="F1269" i="5"/>
  <c r="E1269" i="5"/>
  <c r="G1270" i="5" s="1"/>
  <c r="H1270" i="5" s="1"/>
  <c r="K1269" i="5" l="1"/>
  <c r="D1270" i="5"/>
  <c r="E1270" i="5" s="1"/>
  <c r="D1271" i="5" s="1"/>
  <c r="I1270" i="5"/>
  <c r="J1270" i="5" s="1"/>
  <c r="K1270" i="5"/>
  <c r="F1270" i="5" l="1"/>
  <c r="G1271" i="5"/>
  <c r="H1271" i="5" s="1"/>
  <c r="E1271" i="5"/>
  <c r="D1272" i="5" s="1"/>
  <c r="F1271" i="5"/>
  <c r="E1272" i="5" l="1"/>
  <c r="D1273" i="5" s="1"/>
  <c r="F1272" i="5"/>
  <c r="I1271" i="5"/>
  <c r="J1271" i="5" s="1"/>
  <c r="K1271" i="5"/>
  <c r="G1272" i="5"/>
  <c r="H1272" i="5" s="1"/>
  <c r="K1272" i="5" l="1"/>
  <c r="I1272" i="5"/>
  <c r="J1272" i="5" s="1"/>
  <c r="G1273" i="5"/>
  <c r="H1273" i="5" s="1"/>
  <c r="E1273" i="5"/>
  <c r="D1274" i="5" s="1"/>
  <c r="F1273" i="5"/>
  <c r="G1274" i="5" l="1"/>
  <c r="H1274" i="5" s="1"/>
  <c r="K1274" i="5" s="1"/>
  <c r="K1273" i="5"/>
  <c r="I1273" i="5"/>
  <c r="J1273" i="5" s="1"/>
  <c r="E1274" i="5"/>
  <c r="D1275" i="5" s="1"/>
  <c r="F1274" i="5"/>
  <c r="I1274" i="5" l="1"/>
  <c r="J1274" i="5" s="1"/>
  <c r="G1275" i="5"/>
  <c r="H1275" i="5" s="1"/>
  <c r="F1275" i="5"/>
  <c r="E1275" i="5"/>
  <c r="D1276" i="5" s="1"/>
  <c r="G1276" i="5" l="1"/>
  <c r="H1276" i="5" s="1"/>
  <c r="K1276" i="5" s="1"/>
  <c r="E1276" i="5"/>
  <c r="D1277" i="5" s="1"/>
  <c r="F1276" i="5"/>
  <c r="I1275" i="5"/>
  <c r="J1275" i="5" s="1"/>
  <c r="K1275" i="5"/>
  <c r="I1276" i="5" l="1"/>
  <c r="J1276" i="5" s="1"/>
  <c r="E1277" i="5"/>
  <c r="G1278" i="5" s="1"/>
  <c r="H1278" i="5" s="1"/>
  <c r="F1277" i="5"/>
  <c r="G1277" i="5"/>
  <c r="H1277" i="5" s="1"/>
  <c r="D1278" i="5" l="1"/>
  <c r="E1278" i="5" s="1"/>
  <c r="D1279" i="5" s="1"/>
  <c r="I1277" i="5"/>
  <c r="J1277" i="5" s="1"/>
  <c r="K1277" i="5"/>
  <c r="K1278" i="5"/>
  <c r="I1278" i="5"/>
  <c r="J1278" i="5" s="1"/>
  <c r="F1278" i="5" l="1"/>
  <c r="F1279" i="5"/>
  <c r="E1279" i="5"/>
  <c r="D1280" i="5" s="1"/>
  <c r="G1279" i="5"/>
  <c r="H1279" i="5" s="1"/>
  <c r="K1279" i="5" l="1"/>
  <c r="I1279" i="5"/>
  <c r="J1279" i="5" s="1"/>
  <c r="G1280" i="5"/>
  <c r="H1280" i="5" s="1"/>
  <c r="E1280" i="5"/>
  <c r="D1281" i="5" s="1"/>
  <c r="F1280" i="5"/>
  <c r="G1281" i="5" l="1"/>
  <c r="H1281" i="5" s="1"/>
  <c r="I1281" i="5" s="1"/>
  <c r="J1281" i="5" s="1"/>
  <c r="E1281" i="5"/>
  <c r="D1282" i="5" s="1"/>
  <c r="F1281" i="5"/>
  <c r="K1280" i="5"/>
  <c r="I1280" i="5"/>
  <c r="J1280" i="5" s="1"/>
  <c r="K1281" i="5" l="1"/>
  <c r="G1282" i="5"/>
  <c r="H1282" i="5" s="1"/>
  <c r="E1282" i="5"/>
  <c r="D1283" i="5" s="1"/>
  <c r="F1282" i="5"/>
  <c r="E1283" i="5" l="1"/>
  <c r="D1284" i="5" s="1"/>
  <c r="F1283" i="5"/>
  <c r="G1283" i="5"/>
  <c r="H1283" i="5" s="1"/>
  <c r="I1282" i="5"/>
  <c r="J1282" i="5" s="1"/>
  <c r="K1282" i="5"/>
  <c r="G1284" i="5" l="1"/>
  <c r="H1284" i="5" s="1"/>
  <c r="K1284" i="5" s="1"/>
  <c r="K1283" i="5"/>
  <c r="I1283" i="5"/>
  <c r="J1283" i="5" s="1"/>
  <c r="F1284" i="5"/>
  <c r="E1284" i="5"/>
  <c r="D1285" i="5" s="1"/>
  <c r="I1284" i="5" l="1"/>
  <c r="J1284" i="5" s="1"/>
  <c r="G1285" i="5"/>
  <c r="H1285" i="5" s="1"/>
  <c r="E1285" i="5"/>
  <c r="D1286" i="5" s="1"/>
  <c r="F1285" i="5"/>
  <c r="G1286" i="5" l="1"/>
  <c r="H1286" i="5" s="1"/>
  <c r="E1286" i="5"/>
  <c r="D1287" i="5" s="1"/>
  <c r="F1286" i="5"/>
  <c r="I1285" i="5"/>
  <c r="J1285" i="5" s="1"/>
  <c r="K1285" i="5"/>
  <c r="G1287" i="5" l="1"/>
  <c r="H1287" i="5" s="1"/>
  <c r="F1287" i="5"/>
  <c r="E1287" i="5"/>
  <c r="D1288" i="5" s="1"/>
  <c r="I1286" i="5"/>
  <c r="J1286" i="5" s="1"/>
  <c r="K1286" i="5"/>
  <c r="G1288" i="5" l="1"/>
  <c r="H1288" i="5" s="1"/>
  <c r="I1288" i="5" s="1"/>
  <c r="J1288" i="5" s="1"/>
  <c r="E1288" i="5"/>
  <c r="G1289" i="5" s="1"/>
  <c r="H1289" i="5" s="1"/>
  <c r="F1288" i="5"/>
  <c r="K1287" i="5"/>
  <c r="I1287" i="5"/>
  <c r="J1287" i="5" s="1"/>
  <c r="K1288" i="5" l="1"/>
  <c r="D1289" i="5"/>
  <c r="K1289" i="5"/>
  <c r="I1289" i="5"/>
  <c r="J1289" i="5" s="1"/>
  <c r="F1289" i="5" l="1"/>
  <c r="E1289" i="5"/>
  <c r="G1290" i="5" s="1"/>
  <c r="H1290" i="5" s="1"/>
  <c r="D1290" i="5" l="1"/>
  <c r="E1290" i="5" s="1"/>
  <c r="D1291" i="5" s="1"/>
  <c r="I1290" i="5"/>
  <c r="J1290" i="5" s="1"/>
  <c r="K1290" i="5"/>
  <c r="F1290" i="5" l="1"/>
  <c r="G1291" i="5"/>
  <c r="H1291" i="5" s="1"/>
  <c r="I1291" i="5" s="1"/>
  <c r="J1291" i="5" s="1"/>
  <c r="F1291" i="5"/>
  <c r="E1291" i="5"/>
  <c r="D1292" i="5" s="1"/>
  <c r="G1292" i="5" l="1"/>
  <c r="H1292" i="5" s="1"/>
  <c r="K1292" i="5" s="1"/>
  <c r="K1291" i="5"/>
  <c r="F1292" i="5"/>
  <c r="E1292" i="5"/>
  <c r="D1293" i="5" s="1"/>
  <c r="I1292" i="5" l="1"/>
  <c r="J1292" i="5" s="1"/>
  <c r="F1293" i="5"/>
  <c r="E1293" i="5"/>
  <c r="D1294" i="5" s="1"/>
  <c r="G1293" i="5"/>
  <c r="H1293" i="5" s="1"/>
  <c r="G1294" i="5" l="1"/>
  <c r="H1294" i="5" s="1"/>
  <c r="I1294" i="5" s="1"/>
  <c r="J1294" i="5" s="1"/>
  <c r="K1293" i="5"/>
  <c r="I1293" i="5"/>
  <c r="J1293" i="5" s="1"/>
  <c r="E1294" i="5"/>
  <c r="D1295" i="5" s="1"/>
  <c r="F1294" i="5"/>
  <c r="K1294" i="5" l="1"/>
  <c r="G1295" i="5"/>
  <c r="H1295" i="5" s="1"/>
  <c r="E1295" i="5"/>
  <c r="D1296" i="5" s="1"/>
  <c r="F1295" i="5"/>
  <c r="G1296" i="5" l="1"/>
  <c r="H1296" i="5" s="1"/>
  <c r="K1296" i="5" s="1"/>
  <c r="E1296" i="5"/>
  <c r="D1297" i="5" s="1"/>
  <c r="F1296" i="5"/>
  <c r="K1295" i="5"/>
  <c r="I1295" i="5"/>
  <c r="J1295" i="5" s="1"/>
  <c r="I1296" i="5" l="1"/>
  <c r="J1296" i="5" s="1"/>
  <c r="E1297" i="5"/>
  <c r="D1298" i="5" s="1"/>
  <c r="F1297" i="5"/>
  <c r="G1297" i="5"/>
  <c r="H1297" i="5" s="1"/>
  <c r="G1298" i="5" l="1"/>
  <c r="H1298" i="5" s="1"/>
  <c r="K1298" i="5" s="1"/>
  <c r="K1297" i="5"/>
  <c r="I1297" i="5"/>
  <c r="J1297" i="5" s="1"/>
  <c r="F1298" i="5"/>
  <c r="E1298" i="5"/>
  <c r="D1299" i="5" s="1"/>
  <c r="I1298" i="5" l="1"/>
  <c r="J1298" i="5" s="1"/>
  <c r="F1299" i="5"/>
  <c r="E1299" i="5"/>
  <c r="D1300" i="5" s="1"/>
  <c r="G1299" i="5"/>
  <c r="H1299" i="5" s="1"/>
  <c r="G1300" i="5" l="1"/>
  <c r="H1300" i="5" s="1"/>
  <c r="K1300" i="5" s="1"/>
  <c r="I1299" i="5"/>
  <c r="J1299" i="5" s="1"/>
  <c r="K1299" i="5"/>
  <c r="F1300" i="5"/>
  <c r="E1300" i="5"/>
  <c r="D1301" i="5" s="1"/>
  <c r="I1300" i="5" l="1"/>
  <c r="J1300" i="5" s="1"/>
  <c r="G1301" i="5"/>
  <c r="H1301" i="5" s="1"/>
  <c r="E1301" i="5"/>
  <c r="D1302" i="5" s="1"/>
  <c r="F1301" i="5"/>
  <c r="G1302" i="5" l="1"/>
  <c r="H1302" i="5" s="1"/>
  <c r="K1302" i="5" s="1"/>
  <c r="E1302" i="5"/>
  <c r="D1303" i="5" s="1"/>
  <c r="F1302" i="5"/>
  <c r="I1301" i="5"/>
  <c r="J1301" i="5" s="1"/>
  <c r="K1301" i="5"/>
  <c r="G1303" i="5" l="1"/>
  <c r="H1303" i="5" s="1"/>
  <c r="I1303" i="5" s="1"/>
  <c r="J1303" i="5" s="1"/>
  <c r="I1302" i="5"/>
  <c r="J1302" i="5" s="1"/>
  <c r="E1303" i="5"/>
  <c r="D1304" i="5" s="1"/>
  <c r="F1303" i="5"/>
  <c r="K1303" i="5" l="1"/>
  <c r="G1304" i="5"/>
  <c r="H1304" i="5" s="1"/>
  <c r="I1304" i="5" s="1"/>
  <c r="J1304" i="5" s="1"/>
  <c r="F1304" i="5"/>
  <c r="E1304" i="5"/>
  <c r="D1305" i="5" s="1"/>
  <c r="K1304" i="5" l="1"/>
  <c r="G1305" i="5"/>
  <c r="H1305" i="5" s="1"/>
  <c r="E1305" i="5"/>
  <c r="D1306" i="5" s="1"/>
  <c r="F1305" i="5"/>
  <c r="I1305" i="5" l="1"/>
  <c r="J1305" i="5" s="1"/>
  <c r="K1305" i="5"/>
  <c r="G1306" i="5"/>
  <c r="H1306" i="5" s="1"/>
  <c r="F1306" i="5"/>
  <c r="E1306" i="5"/>
  <c r="D1307" i="5" s="1"/>
  <c r="E1307" i="5" l="1"/>
  <c r="D1308" i="5" s="1"/>
  <c r="F1307" i="5"/>
  <c r="K1306" i="5"/>
  <c r="I1306" i="5"/>
  <c r="J1306" i="5" s="1"/>
  <c r="G1307" i="5"/>
  <c r="H1307" i="5" s="1"/>
  <c r="F1308" i="5" l="1"/>
  <c r="E1308" i="5"/>
  <c r="G1309" i="5" s="1"/>
  <c r="H1309" i="5" s="1"/>
  <c r="K1307" i="5"/>
  <c r="I1307" i="5"/>
  <c r="J1307" i="5" s="1"/>
  <c r="G1308" i="5"/>
  <c r="H1308" i="5" s="1"/>
  <c r="D1309" i="5"/>
  <c r="E1309" i="5" l="1"/>
  <c r="D1310" i="5" s="1"/>
  <c r="F1309" i="5"/>
  <c r="K1308" i="5"/>
  <c r="I1308" i="5"/>
  <c r="J1308" i="5" s="1"/>
  <c r="K1309" i="5"/>
  <c r="I1309" i="5"/>
  <c r="J1309" i="5" s="1"/>
  <c r="G1310" i="5" l="1"/>
  <c r="H1310" i="5" s="1"/>
  <c r="I1310" i="5" s="1"/>
  <c r="J1310" i="5" s="1"/>
  <c r="E1310" i="5"/>
  <c r="D1311" i="5" s="1"/>
  <c r="F1310" i="5"/>
  <c r="K1310" i="5" l="1"/>
  <c r="G1311" i="5"/>
  <c r="H1311" i="5" s="1"/>
  <c r="I1311" i="5" s="1"/>
  <c r="J1311" i="5" s="1"/>
  <c r="F1311" i="5"/>
  <c r="E1311" i="5"/>
  <c r="D1312" i="5" s="1"/>
  <c r="K1311" i="5" l="1"/>
  <c r="G1312" i="5"/>
  <c r="H1312" i="5" s="1"/>
  <c r="I1312" i="5" s="1"/>
  <c r="J1312" i="5" s="1"/>
  <c r="E1312" i="5"/>
  <c r="D1313" i="5" s="1"/>
  <c r="F1312" i="5"/>
  <c r="K1312" i="5"/>
  <c r="G1313" i="5" l="1"/>
  <c r="H1313" i="5" s="1"/>
  <c r="I1313" i="5" s="1"/>
  <c r="J1313" i="5" s="1"/>
  <c r="E1313" i="5"/>
  <c r="D1314" i="5" s="1"/>
  <c r="F1313" i="5"/>
  <c r="K1313" i="5" l="1"/>
  <c r="G1314" i="5"/>
  <c r="H1314" i="5" s="1"/>
  <c r="F1314" i="5"/>
  <c r="E1314" i="5"/>
  <c r="D1315" i="5" s="1"/>
  <c r="G1315" i="5" l="1"/>
  <c r="H1315" i="5" s="1"/>
  <c r="K1315" i="5" s="1"/>
  <c r="E1315" i="5"/>
  <c r="D1316" i="5" s="1"/>
  <c r="F1315" i="5"/>
  <c r="I1314" i="5"/>
  <c r="J1314" i="5" s="1"/>
  <c r="K1314" i="5"/>
  <c r="I1315" i="5" l="1"/>
  <c r="J1315" i="5" s="1"/>
  <c r="G1316" i="5"/>
  <c r="H1316" i="5" s="1"/>
  <c r="I1316" i="5" s="1"/>
  <c r="J1316" i="5" s="1"/>
  <c r="F1316" i="5"/>
  <c r="E1316" i="5"/>
  <c r="D1317" i="5" s="1"/>
  <c r="K1316" i="5" l="1"/>
  <c r="G1317" i="5"/>
  <c r="H1317" i="5" s="1"/>
  <c r="K1317" i="5" s="1"/>
  <c r="E1317" i="5"/>
  <c r="D1318" i="5" s="1"/>
  <c r="F1317" i="5"/>
  <c r="I1317" i="5"/>
  <c r="J1317" i="5" s="1"/>
  <c r="G1318" i="5" l="1"/>
  <c r="H1318" i="5" s="1"/>
  <c r="K1318" i="5" s="1"/>
  <c r="E1318" i="5"/>
  <c r="F1318" i="5"/>
  <c r="I1318" i="5" l="1"/>
  <c r="J1318" i="5" s="1"/>
  <c r="G1319" i="5"/>
  <c r="H1319" i="5" s="1"/>
  <c r="D1319" i="5"/>
  <c r="E1319" i="5" l="1"/>
  <c r="D1320" i="5" s="1"/>
  <c r="F1319" i="5"/>
  <c r="I1319" i="5"/>
  <c r="J1319" i="5" s="1"/>
  <c r="K1319" i="5"/>
  <c r="G1320" i="5" l="1"/>
  <c r="H1320" i="5" s="1"/>
  <c r="I1320" i="5" s="1"/>
  <c r="J1320" i="5" s="1"/>
  <c r="F1320" i="5"/>
  <c r="E1320" i="5"/>
  <c r="D1321" i="5" s="1"/>
  <c r="K1320" i="5" l="1"/>
  <c r="G1321" i="5"/>
  <c r="H1321" i="5" s="1"/>
  <c r="F1321" i="5"/>
  <c r="E1321" i="5"/>
  <c r="G1322" i="5" s="1"/>
  <c r="H1322" i="5" s="1"/>
  <c r="D1322" i="5" l="1"/>
  <c r="E1322" i="5" s="1"/>
  <c r="D1323" i="5" s="1"/>
  <c r="I1322" i="5"/>
  <c r="J1322" i="5" s="1"/>
  <c r="K1322" i="5"/>
  <c r="K1321" i="5"/>
  <c r="I1321" i="5"/>
  <c r="J1321" i="5" s="1"/>
  <c r="F1322" i="5" l="1"/>
  <c r="G1323" i="5"/>
  <c r="H1323" i="5" s="1"/>
  <c r="E1323" i="5"/>
  <c r="D1324" i="5" s="1"/>
  <c r="F1323" i="5"/>
  <c r="G1324" i="5" l="1"/>
  <c r="H1324" i="5" s="1"/>
  <c r="I1324" i="5" s="1"/>
  <c r="J1324" i="5" s="1"/>
  <c r="F1324" i="5"/>
  <c r="E1324" i="5"/>
  <c r="G1325" i="5" s="1"/>
  <c r="H1325" i="5" s="1"/>
  <c r="K1323" i="5"/>
  <c r="I1323" i="5"/>
  <c r="J1323" i="5" s="1"/>
  <c r="K1324" i="5" l="1"/>
  <c r="I1325" i="5"/>
  <c r="J1325" i="5" s="1"/>
  <c r="K1325" i="5"/>
  <c r="D1325" i="5"/>
  <c r="E1325" i="5" l="1"/>
  <c r="D1326" i="5" s="1"/>
  <c r="F1325" i="5"/>
  <c r="G1326" i="5" l="1"/>
  <c r="H1326" i="5" s="1"/>
  <c r="I1326" i="5" s="1"/>
  <c r="J1326" i="5" s="1"/>
  <c r="F1326" i="5"/>
  <c r="E1326" i="5"/>
  <c r="D1327" i="5" s="1"/>
  <c r="K1326" i="5" l="1"/>
  <c r="G1327" i="5"/>
  <c r="H1327" i="5" s="1"/>
  <c r="I1327" i="5" s="1"/>
  <c r="J1327" i="5" s="1"/>
  <c r="E1327" i="5"/>
  <c r="D1328" i="5" s="1"/>
  <c r="F1327" i="5"/>
  <c r="K1327" i="5" l="1"/>
  <c r="G1328" i="5"/>
  <c r="H1328" i="5" s="1"/>
  <c r="K1328" i="5" s="1"/>
  <c r="E1328" i="5"/>
  <c r="D1329" i="5" s="1"/>
  <c r="F1328" i="5"/>
  <c r="I1328" i="5" l="1"/>
  <c r="J1328" i="5" s="1"/>
  <c r="E1329" i="5"/>
  <c r="D1330" i="5" s="1"/>
  <c r="F1329" i="5"/>
  <c r="G1329" i="5"/>
  <c r="H1329" i="5" s="1"/>
  <c r="G1330" i="5" l="1"/>
  <c r="H1330" i="5" s="1"/>
  <c r="I1330" i="5" s="1"/>
  <c r="J1330" i="5" s="1"/>
  <c r="I1329" i="5"/>
  <c r="J1329" i="5" s="1"/>
  <c r="K1329" i="5"/>
  <c r="E1330" i="5"/>
  <c r="D1331" i="5" s="1"/>
  <c r="F1330" i="5"/>
  <c r="K1330" i="5" l="1"/>
  <c r="G1331" i="5"/>
  <c r="H1331" i="5" s="1"/>
  <c r="K1331" i="5" s="1"/>
  <c r="F1331" i="5"/>
  <c r="E1331" i="5"/>
  <c r="D1332" i="5" s="1"/>
  <c r="I1331" i="5" l="1"/>
  <c r="J1331" i="5" s="1"/>
  <c r="G1332" i="5"/>
  <c r="H1332" i="5" s="1"/>
  <c r="I1332" i="5" s="1"/>
  <c r="J1332" i="5" s="1"/>
  <c r="E1332" i="5"/>
  <c r="G1333" i="5" s="1"/>
  <c r="H1333" i="5" s="1"/>
  <c r="F1332" i="5"/>
  <c r="K1332" i="5" l="1"/>
  <c r="D1333" i="5"/>
  <c r="F1333" i="5" s="1"/>
  <c r="I1333" i="5"/>
  <c r="J1333" i="5" s="1"/>
  <c r="K1333" i="5"/>
  <c r="E1333" i="5" l="1"/>
  <c r="D1334" i="5" s="1"/>
  <c r="F1334" i="5" s="1"/>
  <c r="G1334" i="5" l="1"/>
  <c r="H1334" i="5" s="1"/>
  <c r="K1334" i="5" s="1"/>
  <c r="E1334" i="5"/>
  <c r="G1335" i="5" s="1"/>
  <c r="H1335" i="5" s="1"/>
  <c r="K1335" i="5" s="1"/>
  <c r="I1334" i="5" l="1"/>
  <c r="J1334" i="5" s="1"/>
  <c r="I1335" i="5"/>
  <c r="J1335" i="5" s="1"/>
  <c r="D1335" i="5"/>
  <c r="E1335" i="5" l="1"/>
  <c r="F1335" i="5"/>
  <c r="D1336" i="5" l="1"/>
  <c r="G1336" i="5"/>
  <c r="H1336" i="5" s="1"/>
  <c r="I1336" i="5" l="1"/>
  <c r="J1336" i="5" s="1"/>
  <c r="K1336" i="5"/>
  <c r="E1336" i="5"/>
  <c r="G1337" i="5" s="1"/>
  <c r="H1337" i="5" s="1"/>
  <c r="F1336" i="5"/>
  <c r="D1337" i="5" l="1"/>
  <c r="E1337" i="5" s="1"/>
  <c r="G1338" i="5" s="1"/>
  <c r="H1338" i="5" s="1"/>
  <c r="I1337" i="5"/>
  <c r="J1337" i="5" s="1"/>
  <c r="K1337" i="5"/>
  <c r="F1337" i="5" l="1"/>
  <c r="D1338" i="5"/>
  <c r="F1338" i="5" s="1"/>
  <c r="I1338" i="5"/>
  <c r="J1338" i="5" s="1"/>
  <c r="K1338" i="5"/>
  <c r="E1338" i="5" l="1"/>
  <c r="D1339" i="5" s="1"/>
  <c r="G1339" i="5" l="1"/>
  <c r="H1339" i="5" s="1"/>
  <c r="K1339" i="5" s="1"/>
  <c r="E1339" i="5"/>
  <c r="G1340" i="5" s="1"/>
  <c r="H1340" i="5" s="1"/>
  <c r="F1339" i="5"/>
  <c r="I1339" i="5" l="1"/>
  <c r="J1339" i="5" s="1"/>
  <c r="K1340" i="5"/>
  <c r="I1340" i="5"/>
  <c r="J1340" i="5" s="1"/>
  <c r="D1340" i="5"/>
  <c r="E1340" i="5" l="1"/>
  <c r="D1341" i="5" s="1"/>
  <c r="F1340" i="5"/>
  <c r="G1341" i="5" l="1"/>
  <c r="H1341" i="5" s="1"/>
  <c r="I1341" i="5" s="1"/>
  <c r="J1341" i="5" s="1"/>
  <c r="E1341" i="5"/>
  <c r="D1342" i="5" s="1"/>
  <c r="F1341" i="5"/>
  <c r="K1341" i="5" l="1"/>
  <c r="G1342" i="5"/>
  <c r="H1342" i="5" s="1"/>
  <c r="K1342" i="5" s="1"/>
  <c r="F1342" i="5"/>
  <c r="E1342" i="5"/>
  <c r="D1343" i="5" s="1"/>
  <c r="I1342" i="5" l="1"/>
  <c r="J1342" i="5" s="1"/>
  <c r="G1343" i="5"/>
  <c r="H1343" i="5" s="1"/>
  <c r="I1343" i="5" s="1"/>
  <c r="J1343" i="5" s="1"/>
  <c r="F1343" i="5"/>
  <c r="E1343" i="5"/>
  <c r="D1344" i="5" s="1"/>
  <c r="K1343" i="5" l="1"/>
  <c r="F1344" i="5"/>
  <c r="E1344" i="5"/>
  <c r="D1345" i="5" s="1"/>
  <c r="G1344" i="5"/>
  <c r="H1344" i="5" s="1"/>
  <c r="G1345" i="5" l="1"/>
  <c r="H1345" i="5" s="1"/>
  <c r="I1345" i="5" s="1"/>
  <c r="J1345" i="5" s="1"/>
  <c r="I1344" i="5"/>
  <c r="J1344" i="5" s="1"/>
  <c r="K1344" i="5"/>
  <c r="E1345" i="5"/>
  <c r="D1346" i="5" s="1"/>
  <c r="F1345" i="5"/>
  <c r="K1345" i="5" l="1"/>
  <c r="E1346" i="5"/>
  <c r="D1347" i="5" s="1"/>
  <c r="F1346" i="5"/>
  <c r="G1346" i="5"/>
  <c r="H1346" i="5" s="1"/>
  <c r="G1347" i="5" l="1"/>
  <c r="H1347" i="5" s="1"/>
  <c r="K1347" i="5" s="1"/>
  <c r="K1346" i="5"/>
  <c r="I1346" i="5"/>
  <c r="J1346" i="5" s="1"/>
  <c r="F1347" i="5"/>
  <c r="E1347" i="5"/>
  <c r="D1348" i="5" s="1"/>
  <c r="I1347" i="5" l="1"/>
  <c r="J1347" i="5" s="1"/>
  <c r="G1348" i="5"/>
  <c r="H1348" i="5" s="1"/>
  <c r="K1348" i="5" s="1"/>
  <c r="E1348" i="5"/>
  <c r="D1349" i="5" s="1"/>
  <c r="F1348" i="5"/>
  <c r="I1348" i="5" l="1"/>
  <c r="J1348" i="5" s="1"/>
  <c r="G1349" i="5"/>
  <c r="H1349" i="5" s="1"/>
  <c r="I1349" i="5" s="1"/>
  <c r="J1349" i="5" s="1"/>
  <c r="F1349" i="5"/>
  <c r="E1349" i="5"/>
  <c r="D1350" i="5" s="1"/>
  <c r="K1349" i="5" l="1"/>
  <c r="G1350" i="5"/>
  <c r="H1350" i="5" s="1"/>
  <c r="I1350" i="5" s="1"/>
  <c r="J1350" i="5" s="1"/>
  <c r="E1350" i="5"/>
  <c r="D1351" i="5" s="1"/>
  <c r="F1350" i="5"/>
  <c r="K1350" i="5" l="1"/>
  <c r="G1351" i="5"/>
  <c r="H1351" i="5" s="1"/>
  <c r="I1351" i="5" s="1"/>
  <c r="J1351" i="5" s="1"/>
  <c r="E1351" i="5"/>
  <c r="G1352" i="5" s="1"/>
  <c r="H1352" i="5" s="1"/>
  <c r="F1351" i="5"/>
  <c r="K1351" i="5" l="1"/>
  <c r="D1352" i="5"/>
  <c r="E1352" i="5" s="1"/>
  <c r="D1353" i="5" s="1"/>
  <c r="I1352" i="5"/>
  <c r="J1352" i="5" s="1"/>
  <c r="K1352" i="5"/>
  <c r="F1352" i="5" l="1"/>
  <c r="E1353" i="5"/>
  <c r="F1353" i="5"/>
  <c r="G1353" i="5"/>
  <c r="H1353" i="5" s="1"/>
  <c r="I1353" i="5" l="1"/>
  <c r="J1353" i="5" s="1"/>
  <c r="K1353" i="5"/>
  <c r="D1354" i="5"/>
  <c r="G1354" i="5"/>
  <c r="H1354" i="5" s="1"/>
  <c r="K1354" i="5" l="1"/>
  <c r="I1354" i="5"/>
  <c r="J1354" i="5" s="1"/>
  <c r="E1354" i="5"/>
  <c r="D1355" i="5" s="1"/>
  <c r="F1354" i="5"/>
  <c r="G1355" i="5" l="1"/>
  <c r="H1355" i="5" s="1"/>
  <c r="K1355" i="5" s="1"/>
  <c r="F1355" i="5"/>
  <c r="E1355" i="5"/>
  <c r="D1356" i="5" s="1"/>
  <c r="I1355" i="5" l="1"/>
  <c r="J1355" i="5" s="1"/>
  <c r="G1356" i="5"/>
  <c r="H1356" i="5" s="1"/>
  <c r="I1356" i="5" s="1"/>
  <c r="J1356" i="5" s="1"/>
  <c r="F1356" i="5"/>
  <c r="E1356" i="5"/>
  <c r="G1357" i="5" s="1"/>
  <c r="H1357" i="5" s="1"/>
  <c r="K1356" i="5" l="1"/>
  <c r="D1357" i="5"/>
  <c r="E1357" i="5" s="1"/>
  <c r="K1357" i="5"/>
  <c r="I1357" i="5"/>
  <c r="J1357" i="5" s="1"/>
  <c r="F1357" i="5" l="1"/>
  <c r="D1358" i="5"/>
  <c r="F1358" i="5" s="1"/>
  <c r="G1358" i="5"/>
  <c r="H1358" i="5" s="1"/>
  <c r="K1358" i="5" s="1"/>
  <c r="E1358" i="5" l="1"/>
  <c r="G1359" i="5" s="1"/>
  <c r="H1359" i="5" s="1"/>
  <c r="I1359" i="5" s="1"/>
  <c r="J1359" i="5" s="1"/>
  <c r="I1358" i="5"/>
  <c r="J1358" i="5" s="1"/>
  <c r="D1359" i="5" l="1"/>
  <c r="F1359" i="5" s="1"/>
  <c r="K1359" i="5"/>
  <c r="E1359" i="5" l="1"/>
  <c r="G1360" i="5" s="1"/>
  <c r="H1360" i="5" s="1"/>
  <c r="D1360" i="5" l="1"/>
  <c r="E1360" i="5" s="1"/>
  <c r="K1360" i="5"/>
  <c r="I1360" i="5"/>
  <c r="J1360" i="5" s="1"/>
  <c r="F1360" i="5" l="1"/>
  <c r="G1361" i="5"/>
  <c r="H1361" i="5" s="1"/>
  <c r="D1361" i="5"/>
  <c r="E1361" i="5" l="1"/>
  <c r="D1362" i="5" s="1"/>
  <c r="F1361" i="5"/>
  <c r="K1361" i="5"/>
  <c r="I1361" i="5"/>
  <c r="J1361" i="5" s="1"/>
  <c r="E1362" i="5" l="1"/>
  <c r="D1363" i="5" s="1"/>
  <c r="F1362" i="5"/>
  <c r="G1362" i="5"/>
  <c r="H1362" i="5" s="1"/>
  <c r="K1362" i="5" l="1"/>
  <c r="I1362" i="5"/>
  <c r="J1362" i="5" s="1"/>
  <c r="F1363" i="5"/>
  <c r="E1363" i="5"/>
  <c r="G1363" i="5"/>
  <c r="H1363" i="5" s="1"/>
  <c r="I1363" i="5" l="1"/>
  <c r="J1363" i="5" s="1"/>
  <c r="K1363" i="5"/>
  <c r="D1364" i="5"/>
  <c r="G1364" i="5"/>
  <c r="H1364" i="5" s="1"/>
  <c r="I1364" i="5" l="1"/>
  <c r="J1364" i="5" s="1"/>
  <c r="K1364" i="5"/>
  <c r="E1364" i="5"/>
  <c r="D1365" i="5" s="1"/>
  <c r="F1364" i="5"/>
  <c r="G1365" i="5" l="1"/>
  <c r="H1365" i="5" s="1"/>
  <c r="I1365" i="5" s="1"/>
  <c r="J1365" i="5" s="1"/>
  <c r="E1365" i="5"/>
  <c r="D1366" i="5" s="1"/>
  <c r="F1365" i="5"/>
  <c r="K1365" i="5" l="1"/>
  <c r="G1366" i="5"/>
  <c r="H1366" i="5" s="1"/>
  <c r="I1366" i="5" s="1"/>
  <c r="J1366" i="5" s="1"/>
  <c r="F1366" i="5"/>
  <c r="E1366" i="5"/>
  <c r="D1367" i="5" s="1"/>
  <c r="K1366" i="5" l="1"/>
  <c r="G1367" i="5"/>
  <c r="H1367" i="5" s="1"/>
  <c r="I1367" i="5" s="1"/>
  <c r="J1367" i="5" s="1"/>
  <c r="E1367" i="5"/>
  <c r="D1368" i="5" s="1"/>
  <c r="F1367" i="5"/>
  <c r="K1367" i="5" l="1"/>
  <c r="G1368" i="5"/>
  <c r="H1368" i="5" s="1"/>
  <c r="I1368" i="5" s="1"/>
  <c r="J1368" i="5" s="1"/>
  <c r="E1368" i="5"/>
  <c r="D1369" i="5" s="1"/>
  <c r="F1368" i="5"/>
  <c r="K1368" i="5" l="1"/>
  <c r="G1369" i="5"/>
  <c r="H1369" i="5" s="1"/>
  <c r="K1369" i="5" s="1"/>
  <c r="E1369" i="5"/>
  <c r="D1370" i="5" s="1"/>
  <c r="F1369" i="5"/>
  <c r="I1369" i="5" l="1"/>
  <c r="J1369" i="5" s="1"/>
  <c r="G1370" i="5"/>
  <c r="H1370" i="5" s="1"/>
  <c r="K1370" i="5" s="1"/>
  <c r="F1370" i="5"/>
  <c r="E1370" i="5"/>
  <c r="D1371" i="5" s="1"/>
  <c r="I1370" i="5" l="1"/>
  <c r="J1370" i="5" s="1"/>
  <c r="E1371" i="5"/>
  <c r="D1372" i="5" s="1"/>
  <c r="F1371" i="5"/>
  <c r="G1371" i="5"/>
  <c r="H1371" i="5" s="1"/>
  <c r="G1372" i="5" l="1"/>
  <c r="H1372" i="5" s="1"/>
  <c r="K1372" i="5" s="1"/>
  <c r="K1371" i="5"/>
  <c r="I1371" i="5"/>
  <c r="J1371" i="5" s="1"/>
  <c r="E1372" i="5"/>
  <c r="D1373" i="5" s="1"/>
  <c r="F1372" i="5"/>
  <c r="I1372" i="5" l="1"/>
  <c r="J1372" i="5" s="1"/>
  <c r="G1373" i="5"/>
  <c r="H1373" i="5" s="1"/>
  <c r="K1373" i="5" s="1"/>
  <c r="F1373" i="5"/>
  <c r="E1373" i="5"/>
  <c r="D1374" i="5" s="1"/>
  <c r="I1373" i="5" l="1"/>
  <c r="J1373" i="5" s="1"/>
  <c r="G1374" i="5"/>
  <c r="H1374" i="5" s="1"/>
  <c r="I1374" i="5" s="1"/>
  <c r="J1374" i="5" s="1"/>
  <c r="E1374" i="5"/>
  <c r="D1375" i="5" s="1"/>
  <c r="F1374" i="5"/>
  <c r="G1375" i="5" l="1"/>
  <c r="H1375" i="5" s="1"/>
  <c r="K1375" i="5" s="1"/>
  <c r="K1374" i="5"/>
  <c r="F1375" i="5"/>
  <c r="E1375" i="5"/>
  <c r="D1376" i="5" s="1"/>
  <c r="I1375" i="5" l="1"/>
  <c r="J1375" i="5" s="1"/>
  <c r="G1376" i="5"/>
  <c r="H1376" i="5" s="1"/>
  <c r="I1376" i="5" s="1"/>
  <c r="J1376" i="5" s="1"/>
  <c r="F1376" i="5"/>
  <c r="E1376" i="5"/>
  <c r="D1377" i="5" s="1"/>
  <c r="K1376" i="5" l="1"/>
  <c r="F1377" i="5"/>
  <c r="E1377" i="5"/>
  <c r="D1378" i="5" s="1"/>
  <c r="G1377" i="5"/>
  <c r="H1377" i="5" s="1"/>
  <c r="G1378" i="5" l="1"/>
  <c r="H1378" i="5" s="1"/>
  <c r="K1378" i="5" s="1"/>
  <c r="I1377" i="5"/>
  <c r="J1377" i="5" s="1"/>
  <c r="K1377" i="5"/>
  <c r="E1378" i="5"/>
  <c r="D1379" i="5" s="1"/>
  <c r="F1378" i="5"/>
  <c r="I1378" i="5" l="1"/>
  <c r="J1378" i="5" s="1"/>
  <c r="G1379" i="5"/>
  <c r="H1379" i="5" s="1"/>
  <c r="E1379" i="5"/>
  <c r="D1380" i="5" s="1"/>
  <c r="F1379" i="5"/>
  <c r="G1380" i="5" l="1"/>
  <c r="H1380" i="5" s="1"/>
  <c r="I1380" i="5" s="1"/>
  <c r="J1380" i="5" s="1"/>
  <c r="E1380" i="5"/>
  <c r="D1381" i="5" s="1"/>
  <c r="F1380" i="5"/>
  <c r="K1379" i="5"/>
  <c r="I1379" i="5"/>
  <c r="J1379" i="5" s="1"/>
  <c r="K1380" i="5" l="1"/>
  <c r="G1381" i="5"/>
  <c r="H1381" i="5" s="1"/>
  <c r="F1381" i="5"/>
  <c r="E1381" i="5"/>
  <c r="D1382" i="5" s="1"/>
  <c r="F1382" i="5" l="1"/>
  <c r="E1382" i="5"/>
  <c r="D1383" i="5" s="1"/>
  <c r="I1381" i="5"/>
  <c r="J1381" i="5" s="1"/>
  <c r="K1381" i="5"/>
  <c r="G1382" i="5"/>
  <c r="H1382" i="5" s="1"/>
  <c r="G1383" i="5" l="1"/>
  <c r="H1383" i="5" s="1"/>
  <c r="I1383" i="5" s="1"/>
  <c r="J1383" i="5" s="1"/>
  <c r="I1382" i="5"/>
  <c r="J1382" i="5" s="1"/>
  <c r="K1382" i="5"/>
  <c r="E1383" i="5"/>
  <c r="G1384" i="5" s="1"/>
  <c r="H1384" i="5" s="1"/>
  <c r="F1383" i="5"/>
  <c r="K1383" i="5" l="1"/>
  <c r="D1384" i="5"/>
  <c r="E1384" i="5" s="1"/>
  <c r="D1385" i="5" s="1"/>
  <c r="I1384" i="5"/>
  <c r="J1384" i="5" s="1"/>
  <c r="K1384" i="5"/>
  <c r="F1384" i="5" l="1"/>
  <c r="G1385" i="5"/>
  <c r="H1385" i="5" s="1"/>
  <c r="K1385" i="5" s="1"/>
  <c r="F1385" i="5"/>
  <c r="E1385" i="5"/>
  <c r="I1385" i="5" l="1"/>
  <c r="J1385" i="5" s="1"/>
  <c r="G1386" i="5"/>
  <c r="H1386" i="5" s="1"/>
  <c r="D1386" i="5"/>
  <c r="F1386" i="5" l="1"/>
  <c r="E1386" i="5"/>
  <c r="K1386" i="5"/>
  <c r="I1386" i="5"/>
  <c r="J1386" i="5" s="1"/>
  <c r="D1387" i="5" l="1"/>
  <c r="G1387" i="5"/>
  <c r="H1387" i="5" s="1"/>
  <c r="I1387" i="5" l="1"/>
  <c r="J1387" i="5" s="1"/>
  <c r="K1387" i="5"/>
  <c r="F1387" i="5"/>
  <c r="E1387" i="5"/>
  <c r="G1388" i="5" s="1"/>
  <c r="H1388" i="5" s="1"/>
  <c r="D1388" i="5" l="1"/>
  <c r="E1388" i="5" s="1"/>
  <c r="I1388" i="5"/>
  <c r="J1388" i="5" s="1"/>
  <c r="K1388" i="5"/>
  <c r="F1388" i="5" l="1"/>
  <c r="G1389" i="5"/>
  <c r="H1389" i="5" s="1"/>
  <c r="K1389" i="5" s="1"/>
  <c r="D1389" i="5"/>
  <c r="F1389" i="5" s="1"/>
  <c r="I1389" i="5" l="1"/>
  <c r="J1389" i="5" s="1"/>
  <c r="E1389" i="5"/>
  <c r="G1390" i="5" s="1"/>
  <c r="H1390" i="5" s="1"/>
  <c r="D1390" i="5" l="1"/>
  <c r="F1390" i="5" s="1"/>
  <c r="K1390" i="5"/>
  <c r="I1390" i="5"/>
  <c r="J1390" i="5" s="1"/>
  <c r="E1390" i="5" l="1"/>
  <c r="D1391" i="5" s="1"/>
  <c r="E1391" i="5" s="1"/>
  <c r="D1392" i="5" s="1"/>
  <c r="F1391" i="5" l="1"/>
  <c r="G1391" i="5"/>
  <c r="H1391" i="5" s="1"/>
  <c r="K1391" i="5" s="1"/>
  <c r="G1392" i="5"/>
  <c r="H1392" i="5" s="1"/>
  <c r="K1392" i="5" s="1"/>
  <c r="E1392" i="5"/>
  <c r="F1392" i="5"/>
  <c r="I1392" i="5" l="1"/>
  <c r="J1392" i="5" s="1"/>
  <c r="I1391" i="5"/>
  <c r="J1391" i="5" s="1"/>
  <c r="G1393" i="5"/>
  <c r="H1393" i="5" s="1"/>
  <c r="D1393" i="5"/>
  <c r="E1393" i="5" l="1"/>
  <c r="D1394" i="5" s="1"/>
  <c r="F1393" i="5"/>
  <c r="K1393" i="5"/>
  <c r="I1393" i="5"/>
  <c r="J1393" i="5" s="1"/>
  <c r="G1394" i="5" l="1"/>
  <c r="H1394" i="5" s="1"/>
  <c r="I1394" i="5" s="1"/>
  <c r="J1394" i="5" s="1"/>
  <c r="E1394" i="5"/>
  <c r="G1395" i="5" s="1"/>
  <c r="H1395" i="5" s="1"/>
  <c r="F1394" i="5"/>
  <c r="K1394" i="5" l="1"/>
  <c r="D1395" i="5"/>
  <c r="E1395" i="5" s="1"/>
  <c r="D1396" i="5" s="1"/>
  <c r="I1395" i="5"/>
  <c r="J1395" i="5" s="1"/>
  <c r="K1395" i="5"/>
  <c r="F1395" i="5" l="1"/>
  <c r="G1396" i="5"/>
  <c r="H1396" i="5" s="1"/>
  <c r="F1396" i="5"/>
  <c r="E1396" i="5"/>
  <c r="D1397" i="5" s="1"/>
  <c r="F1397" i="5" l="1"/>
  <c r="E1397" i="5"/>
  <c r="D1398" i="5" s="1"/>
  <c r="G1397" i="5"/>
  <c r="H1397" i="5" s="1"/>
  <c r="I1396" i="5"/>
  <c r="J1396" i="5" s="1"/>
  <c r="K1396" i="5"/>
  <c r="E1398" i="5" l="1"/>
  <c r="D1399" i="5" s="1"/>
  <c r="F1398" i="5"/>
  <c r="I1397" i="5"/>
  <c r="J1397" i="5" s="1"/>
  <c r="K1397" i="5"/>
  <c r="G1398" i="5"/>
  <c r="H1398" i="5" s="1"/>
  <c r="G1399" i="5" l="1"/>
  <c r="H1399" i="5" s="1"/>
  <c r="I1399" i="5" s="1"/>
  <c r="J1399" i="5" s="1"/>
  <c r="K1398" i="5"/>
  <c r="I1398" i="5"/>
  <c r="J1398" i="5" s="1"/>
  <c r="F1399" i="5"/>
  <c r="E1399" i="5"/>
  <c r="D1400" i="5" s="1"/>
  <c r="K1399" i="5" l="1"/>
  <c r="E1400" i="5"/>
  <c r="D1401" i="5" s="1"/>
  <c r="F1400" i="5"/>
  <c r="G1400" i="5"/>
  <c r="H1400" i="5" s="1"/>
  <c r="G1401" i="5" l="1"/>
  <c r="H1401" i="5" s="1"/>
  <c r="I1401" i="5" s="1"/>
  <c r="J1401" i="5" s="1"/>
  <c r="K1400" i="5"/>
  <c r="I1400" i="5"/>
  <c r="J1400" i="5" s="1"/>
  <c r="E1401" i="5"/>
  <c r="F1401" i="5"/>
  <c r="K1401" i="5" l="1"/>
  <c r="D1402" i="5"/>
  <c r="G1402" i="5"/>
  <c r="H1402" i="5" s="1"/>
  <c r="I1402" i="5" l="1"/>
  <c r="J1402" i="5" s="1"/>
  <c r="K1402" i="5"/>
  <c r="E1402" i="5"/>
  <c r="D1403" i="5" s="1"/>
  <c r="F1402" i="5"/>
  <c r="G1403" i="5" l="1"/>
  <c r="H1403" i="5" s="1"/>
  <c r="I1403" i="5" s="1"/>
  <c r="J1403" i="5" s="1"/>
  <c r="F1403" i="5"/>
  <c r="E1403" i="5"/>
  <c r="D1404" i="5" s="1"/>
  <c r="K1403" i="5" l="1"/>
  <c r="G1404" i="5"/>
  <c r="H1404" i="5" s="1"/>
  <c r="I1404" i="5" s="1"/>
  <c r="J1404" i="5" s="1"/>
  <c r="E1404" i="5"/>
  <c r="D1405" i="5" s="1"/>
  <c r="F1404" i="5"/>
  <c r="K1404" i="5" l="1"/>
  <c r="G1405" i="5"/>
  <c r="H1405" i="5" s="1"/>
  <c r="I1405" i="5" s="1"/>
  <c r="J1405" i="5" s="1"/>
  <c r="F1405" i="5"/>
  <c r="E1405" i="5"/>
  <c r="D1406" i="5" s="1"/>
  <c r="K1405" i="5" l="1"/>
  <c r="F1406" i="5"/>
  <c r="E1406" i="5"/>
  <c r="D1407" i="5" s="1"/>
  <c r="G1406" i="5"/>
  <c r="H1406" i="5" s="1"/>
  <c r="E1407" i="5" l="1"/>
  <c r="D1408" i="5" s="1"/>
  <c r="F1407" i="5"/>
  <c r="I1406" i="5"/>
  <c r="J1406" i="5" s="1"/>
  <c r="K1406" i="5"/>
  <c r="G1407" i="5"/>
  <c r="H1407" i="5" s="1"/>
  <c r="G1408" i="5" l="1"/>
  <c r="H1408" i="5" s="1"/>
  <c r="K1408" i="5" s="1"/>
  <c r="K1407" i="5"/>
  <c r="I1407" i="5"/>
  <c r="J1407" i="5" s="1"/>
  <c r="E1408" i="5"/>
  <c r="D1409" i="5" s="1"/>
  <c r="F1408" i="5"/>
  <c r="I1408" i="5" l="1"/>
  <c r="J1408" i="5" s="1"/>
  <c r="E1409" i="5"/>
  <c r="D1410" i="5" s="1"/>
  <c r="F1409" i="5"/>
  <c r="G1409" i="5"/>
  <c r="H1409" i="5" s="1"/>
  <c r="G1410" i="5" l="1"/>
  <c r="H1410" i="5" s="1"/>
  <c r="K1410" i="5" s="1"/>
  <c r="E1410" i="5"/>
  <c r="G1411" i="5" s="1"/>
  <c r="H1411" i="5" s="1"/>
  <c r="F1410" i="5"/>
  <c r="K1409" i="5"/>
  <c r="I1409" i="5"/>
  <c r="J1409" i="5" s="1"/>
  <c r="D1411" i="5" l="1"/>
  <c r="I1410" i="5"/>
  <c r="J1410" i="5" s="1"/>
  <c r="E1411" i="5"/>
  <c r="D1412" i="5" s="1"/>
  <c r="F1411" i="5"/>
  <c r="K1411" i="5"/>
  <c r="I1411" i="5"/>
  <c r="J1411" i="5" s="1"/>
  <c r="G1412" i="5" l="1"/>
  <c r="H1412" i="5" s="1"/>
  <c r="I1412" i="5" s="1"/>
  <c r="J1412" i="5" s="1"/>
  <c r="E1412" i="5"/>
  <c r="F1412" i="5"/>
  <c r="K1412" i="5" l="1"/>
  <c r="D1413" i="5"/>
  <c r="G1413" i="5"/>
  <c r="H1413" i="5" s="1"/>
  <c r="K1413" i="5" l="1"/>
  <c r="I1413" i="5"/>
  <c r="J1413" i="5" s="1"/>
  <c r="E1413" i="5"/>
  <c r="D1414" i="5" s="1"/>
  <c r="F1413" i="5"/>
  <c r="G1414" i="5" l="1"/>
  <c r="H1414" i="5" s="1"/>
  <c r="I1414" i="5" s="1"/>
  <c r="J1414" i="5" s="1"/>
  <c r="F1414" i="5"/>
  <c r="E1414" i="5"/>
  <c r="D1415" i="5" s="1"/>
  <c r="K1414" i="5" l="1"/>
  <c r="G1415" i="5"/>
  <c r="H1415" i="5" s="1"/>
  <c r="I1415" i="5" s="1"/>
  <c r="J1415" i="5" s="1"/>
  <c r="F1415" i="5"/>
  <c r="E1415" i="5"/>
  <c r="D1416" i="5" s="1"/>
  <c r="K1415" i="5" l="1"/>
  <c r="G1416" i="5"/>
  <c r="H1416" i="5" s="1"/>
  <c r="F1416" i="5"/>
  <c r="E1416" i="5"/>
  <c r="D1417" i="5" s="1"/>
  <c r="F1417" i="5" l="1"/>
  <c r="E1417" i="5"/>
  <c r="D1418" i="5" s="1"/>
  <c r="G1417" i="5"/>
  <c r="H1417" i="5" s="1"/>
  <c r="K1416" i="5"/>
  <c r="I1416" i="5"/>
  <c r="J1416" i="5" s="1"/>
  <c r="F1418" i="5" l="1"/>
  <c r="E1418" i="5"/>
  <c r="D1419" i="5" s="1"/>
  <c r="K1417" i="5"/>
  <c r="I1417" i="5"/>
  <c r="J1417" i="5" s="1"/>
  <c r="G1418" i="5"/>
  <c r="H1418" i="5" s="1"/>
  <c r="I1418" i="5" l="1"/>
  <c r="J1418" i="5" s="1"/>
  <c r="K1418" i="5"/>
  <c r="F1419" i="5"/>
  <c r="E1419" i="5"/>
  <c r="D1420" i="5" s="1"/>
  <c r="G1419" i="5"/>
  <c r="H1419" i="5" s="1"/>
  <c r="K1419" i="5" l="1"/>
  <c r="I1419" i="5"/>
  <c r="J1419" i="5" s="1"/>
  <c r="G1420" i="5"/>
  <c r="H1420" i="5" s="1"/>
  <c r="F1420" i="5"/>
  <c r="E1420" i="5"/>
  <c r="D1421" i="5" s="1"/>
  <c r="G1421" i="5" l="1"/>
  <c r="H1421" i="5" s="1"/>
  <c r="K1421" i="5" s="1"/>
  <c r="E1421" i="5"/>
  <c r="D1422" i="5" s="1"/>
  <c r="F1421" i="5"/>
  <c r="I1420" i="5"/>
  <c r="J1420" i="5" s="1"/>
  <c r="K1420" i="5"/>
  <c r="I1421" i="5" l="1"/>
  <c r="J1421" i="5" s="1"/>
  <c r="G1422" i="5"/>
  <c r="H1422" i="5" s="1"/>
  <c r="K1422" i="5" s="1"/>
  <c r="F1422" i="5"/>
  <c r="E1422" i="5"/>
  <c r="D1423" i="5" s="1"/>
  <c r="I1422" i="5" l="1"/>
  <c r="J1422" i="5" s="1"/>
  <c r="G1423" i="5"/>
  <c r="H1423" i="5" s="1"/>
  <c r="K1423" i="5" s="1"/>
  <c r="E1423" i="5"/>
  <c r="D1424" i="5" s="1"/>
  <c r="F1423" i="5"/>
  <c r="I1423" i="5" l="1"/>
  <c r="J1423" i="5" s="1"/>
  <c r="G1424" i="5"/>
  <c r="H1424" i="5" s="1"/>
  <c r="I1424" i="5" s="1"/>
  <c r="J1424" i="5" s="1"/>
  <c r="E1424" i="5"/>
  <c r="D1425" i="5" s="1"/>
  <c r="F1424" i="5"/>
  <c r="K1424" i="5" l="1"/>
  <c r="G1425" i="5"/>
  <c r="H1425" i="5" s="1"/>
  <c r="K1425" i="5" s="1"/>
  <c r="F1425" i="5"/>
  <c r="E1425" i="5"/>
  <c r="D1426" i="5" s="1"/>
  <c r="I1425" i="5" l="1"/>
  <c r="J1425" i="5" s="1"/>
  <c r="G1426" i="5"/>
  <c r="H1426" i="5" s="1"/>
  <c r="I1426" i="5" s="1"/>
  <c r="J1426" i="5" s="1"/>
  <c r="F1426" i="5"/>
  <c r="E1426" i="5"/>
  <c r="D1427" i="5" s="1"/>
  <c r="K1426" i="5" l="1"/>
  <c r="G1427" i="5"/>
  <c r="H1427" i="5" s="1"/>
  <c r="K1427" i="5" s="1"/>
  <c r="E1427" i="5"/>
  <c r="D1428" i="5" s="1"/>
  <c r="F1427" i="5"/>
  <c r="I1427" i="5" l="1"/>
  <c r="J1427" i="5" s="1"/>
  <c r="F1428" i="5"/>
  <c r="E1428" i="5"/>
  <c r="G1429" i="5" s="1"/>
  <c r="H1429" i="5" s="1"/>
  <c r="G1428" i="5"/>
  <c r="H1428" i="5" s="1"/>
  <c r="D1429" i="5" l="1"/>
  <c r="E1429" i="5" s="1"/>
  <c r="D1430" i="5" s="1"/>
  <c r="I1429" i="5"/>
  <c r="J1429" i="5" s="1"/>
  <c r="K1429" i="5"/>
  <c r="K1428" i="5"/>
  <c r="I1428" i="5"/>
  <c r="J1428" i="5" s="1"/>
  <c r="F1429" i="5" l="1"/>
  <c r="G1430" i="5"/>
  <c r="H1430" i="5" s="1"/>
  <c r="E1430" i="5"/>
  <c r="D1431" i="5" s="1"/>
  <c r="F1430" i="5"/>
  <c r="F1431" i="5" l="1"/>
  <c r="E1431" i="5"/>
  <c r="D1432" i="5" s="1"/>
  <c r="I1430" i="5"/>
  <c r="J1430" i="5" s="1"/>
  <c r="K1430" i="5"/>
  <c r="G1431" i="5"/>
  <c r="H1431" i="5" s="1"/>
  <c r="E1432" i="5" l="1"/>
  <c r="F1432" i="5"/>
  <c r="K1431" i="5"/>
  <c r="I1431" i="5"/>
  <c r="J1431" i="5" s="1"/>
  <c r="G1432" i="5"/>
  <c r="H1432" i="5" s="1"/>
  <c r="I1432" i="5" l="1"/>
  <c r="J1432" i="5" s="1"/>
  <c r="K1432" i="5"/>
  <c r="D1433" i="5"/>
  <c r="G1433" i="5"/>
  <c r="H1433" i="5" s="1"/>
  <c r="I1433" i="5" l="1"/>
  <c r="J1433" i="5" s="1"/>
  <c r="K1433" i="5"/>
  <c r="E1433" i="5"/>
  <c r="D1434" i="5" s="1"/>
  <c r="F1433" i="5"/>
  <c r="G1434" i="5" l="1"/>
  <c r="H1434" i="5" s="1"/>
  <c r="E1434" i="5"/>
  <c r="D1435" i="5" s="1"/>
  <c r="F1434" i="5"/>
  <c r="G1435" i="5" l="1"/>
  <c r="H1435" i="5" s="1"/>
  <c r="E1435" i="5"/>
  <c r="D1436" i="5" s="1"/>
  <c r="F1435" i="5"/>
  <c r="I1434" i="5"/>
  <c r="J1434" i="5" s="1"/>
  <c r="K1434" i="5"/>
  <c r="G1436" i="5" l="1"/>
  <c r="H1436" i="5" s="1"/>
  <c r="I1436" i="5" s="1"/>
  <c r="J1436" i="5" s="1"/>
  <c r="F1436" i="5"/>
  <c r="E1436" i="5"/>
  <c r="D1437" i="5" s="1"/>
  <c r="K1435" i="5"/>
  <c r="I1435" i="5"/>
  <c r="J1435" i="5" s="1"/>
  <c r="K1436" i="5" l="1"/>
  <c r="G1437" i="5"/>
  <c r="H1437" i="5" s="1"/>
  <c r="I1437" i="5" s="1"/>
  <c r="J1437" i="5" s="1"/>
  <c r="E1437" i="5"/>
  <c r="D1438" i="5" s="1"/>
  <c r="F1437" i="5"/>
  <c r="K1437" i="5" l="1"/>
  <c r="G1438" i="5"/>
  <c r="H1438" i="5" s="1"/>
  <c r="K1438" i="5" s="1"/>
  <c r="E1438" i="5"/>
  <c r="D1439" i="5" s="1"/>
  <c r="F1438" i="5"/>
  <c r="G1439" i="5" l="1"/>
  <c r="H1439" i="5" s="1"/>
  <c r="K1439" i="5" s="1"/>
  <c r="I1438" i="5"/>
  <c r="J1438" i="5" s="1"/>
  <c r="F1439" i="5"/>
  <c r="E1439" i="5"/>
  <c r="D1440" i="5" s="1"/>
  <c r="I1439" i="5" l="1"/>
  <c r="J1439" i="5" s="1"/>
  <c r="G1440" i="5"/>
  <c r="H1440" i="5" s="1"/>
  <c r="F1440" i="5"/>
  <c r="E1440" i="5"/>
  <c r="D1441" i="5" s="1"/>
  <c r="G1441" i="5" l="1"/>
  <c r="H1441" i="5" s="1"/>
  <c r="I1441" i="5" s="1"/>
  <c r="J1441" i="5" s="1"/>
  <c r="F1441" i="5"/>
  <c r="E1441" i="5"/>
  <c r="D1442" i="5" s="1"/>
  <c r="K1440" i="5"/>
  <c r="I1440" i="5"/>
  <c r="J1440" i="5" s="1"/>
  <c r="K1441" i="5" l="1"/>
  <c r="G1442" i="5"/>
  <c r="H1442" i="5" s="1"/>
  <c r="I1442" i="5" s="1"/>
  <c r="J1442" i="5" s="1"/>
  <c r="E1442" i="5"/>
  <c r="D1443" i="5" s="1"/>
  <c r="F1442" i="5"/>
  <c r="K1442" i="5" l="1"/>
  <c r="G1443" i="5"/>
  <c r="H1443" i="5" s="1"/>
  <c r="K1443" i="5" s="1"/>
  <c r="F1443" i="5"/>
  <c r="E1443" i="5"/>
  <c r="I1443" i="5" l="1"/>
  <c r="J1443" i="5" s="1"/>
  <c r="D1444" i="5"/>
  <c r="G1444" i="5"/>
  <c r="H1444" i="5" s="1"/>
  <c r="K1444" i="5" l="1"/>
  <c r="I1444" i="5"/>
  <c r="J1444" i="5" s="1"/>
  <c r="F1444" i="5"/>
  <c r="E1444" i="5"/>
  <c r="D1445" i="5" s="1"/>
  <c r="G1445" i="5" l="1"/>
  <c r="H1445" i="5" s="1"/>
  <c r="I1445" i="5" s="1"/>
  <c r="J1445" i="5" s="1"/>
  <c r="E1445" i="5"/>
  <c r="D1446" i="5" s="1"/>
  <c r="F1445" i="5"/>
  <c r="K1445" i="5" l="1"/>
  <c r="G1446" i="5"/>
  <c r="H1446" i="5" s="1"/>
  <c r="I1446" i="5" s="1"/>
  <c r="J1446" i="5" s="1"/>
  <c r="E1446" i="5"/>
  <c r="D1447" i="5" s="1"/>
  <c r="F1446" i="5"/>
  <c r="G1447" i="5" l="1"/>
  <c r="H1447" i="5" s="1"/>
  <c r="K1447" i="5" s="1"/>
  <c r="K1446" i="5"/>
  <c r="F1447" i="5"/>
  <c r="E1447" i="5"/>
  <c r="D1448" i="5" s="1"/>
  <c r="I1447" i="5" l="1"/>
  <c r="J1447" i="5" s="1"/>
  <c r="G1448" i="5"/>
  <c r="H1448" i="5" s="1"/>
  <c r="I1448" i="5" s="1"/>
  <c r="J1448" i="5" s="1"/>
  <c r="F1448" i="5"/>
  <c r="E1448" i="5"/>
  <c r="D1449" i="5" s="1"/>
  <c r="K1448" i="5" l="1"/>
  <c r="G1449" i="5"/>
  <c r="H1449" i="5" s="1"/>
  <c r="E1449" i="5"/>
  <c r="G1450" i="5" s="1"/>
  <c r="H1450" i="5" s="1"/>
  <c r="F1449" i="5"/>
  <c r="D1450" i="5" l="1"/>
  <c r="E1450" i="5" s="1"/>
  <c r="D1451" i="5" s="1"/>
  <c r="K1450" i="5"/>
  <c r="I1450" i="5"/>
  <c r="J1450" i="5" s="1"/>
  <c r="I1449" i="5"/>
  <c r="J1449" i="5" s="1"/>
  <c r="K1449" i="5"/>
  <c r="F1450" i="5" l="1"/>
  <c r="G1451" i="5"/>
  <c r="H1451" i="5" s="1"/>
  <c r="E1451" i="5"/>
  <c r="G1452" i="5" s="1"/>
  <c r="H1452" i="5" s="1"/>
  <c r="F1451" i="5"/>
  <c r="D1452" i="5" l="1"/>
  <c r="F1452" i="5" s="1"/>
  <c r="I1452" i="5"/>
  <c r="J1452" i="5" s="1"/>
  <c r="K1452" i="5"/>
  <c r="K1451" i="5"/>
  <c r="I1451" i="5"/>
  <c r="J1451" i="5" s="1"/>
  <c r="E1452" i="5" l="1"/>
  <c r="D1453" i="5" s="1"/>
  <c r="G1453" i="5" l="1"/>
  <c r="H1453" i="5" s="1"/>
  <c r="I1453" i="5" s="1"/>
  <c r="J1453" i="5" s="1"/>
  <c r="E1453" i="5"/>
  <c r="D1454" i="5" s="1"/>
  <c r="F1453" i="5"/>
  <c r="K1453" i="5" l="1"/>
  <c r="G1454" i="5"/>
  <c r="H1454" i="5" s="1"/>
  <c r="K1454" i="5" s="1"/>
  <c r="E1454" i="5"/>
  <c r="D1455" i="5" s="1"/>
  <c r="F1454" i="5"/>
  <c r="I1454" i="5" l="1"/>
  <c r="J1454" i="5" s="1"/>
  <c r="G1455" i="5"/>
  <c r="H1455" i="5" s="1"/>
  <c r="I1455" i="5" s="1"/>
  <c r="J1455" i="5" s="1"/>
  <c r="E1455" i="5"/>
  <c r="D1456" i="5" s="1"/>
  <c r="F1455" i="5"/>
  <c r="K1455" i="5" l="1"/>
  <c r="G1456" i="5"/>
  <c r="H1456" i="5" s="1"/>
  <c r="K1456" i="5" s="1"/>
  <c r="F1456" i="5"/>
  <c r="E1456" i="5"/>
  <c r="D1457" i="5" s="1"/>
  <c r="I1456" i="5" l="1"/>
  <c r="J1456" i="5" s="1"/>
  <c r="G1457" i="5"/>
  <c r="H1457" i="5" s="1"/>
  <c r="I1457" i="5" s="1"/>
  <c r="J1457" i="5" s="1"/>
  <c r="E1457" i="5"/>
  <c r="D1458" i="5" s="1"/>
  <c r="F1457" i="5"/>
  <c r="K1457" i="5" l="1"/>
  <c r="G1458" i="5"/>
  <c r="H1458" i="5" s="1"/>
  <c r="K1458" i="5" s="1"/>
  <c r="F1458" i="5"/>
  <c r="E1458" i="5"/>
  <c r="D1459" i="5" s="1"/>
  <c r="I1458" i="5" l="1"/>
  <c r="J1458" i="5" s="1"/>
  <c r="F1459" i="5"/>
  <c r="E1459" i="5"/>
  <c r="D1460" i="5" s="1"/>
  <c r="G1459" i="5"/>
  <c r="H1459" i="5" s="1"/>
  <c r="G1460" i="5" l="1"/>
  <c r="H1460" i="5" s="1"/>
  <c r="K1460" i="5" s="1"/>
  <c r="I1459" i="5"/>
  <c r="J1459" i="5" s="1"/>
  <c r="K1459" i="5"/>
  <c r="F1460" i="5"/>
  <c r="E1460" i="5"/>
  <c r="G1461" i="5" s="1"/>
  <c r="H1461" i="5" s="1"/>
  <c r="I1460" i="5" l="1"/>
  <c r="J1460" i="5" s="1"/>
  <c r="K1461" i="5"/>
  <c r="I1461" i="5"/>
  <c r="J1461" i="5" s="1"/>
  <c r="D1461" i="5"/>
  <c r="F1461" i="5" l="1"/>
  <c r="E1461" i="5"/>
  <c r="D1462" i="5" s="1"/>
  <c r="E1462" i="5" l="1"/>
  <c r="D1463" i="5" s="1"/>
  <c r="F1462" i="5"/>
  <c r="G1462" i="5"/>
  <c r="H1462" i="5" s="1"/>
  <c r="G1463" i="5" l="1"/>
  <c r="H1463" i="5" s="1"/>
  <c r="I1463" i="5" s="1"/>
  <c r="J1463" i="5" s="1"/>
  <c r="I1462" i="5"/>
  <c r="J1462" i="5" s="1"/>
  <c r="K1462" i="5"/>
  <c r="E1463" i="5"/>
  <c r="D1464" i="5" s="1"/>
  <c r="F1463" i="5"/>
  <c r="K1463" i="5" l="1"/>
  <c r="G1464" i="5"/>
  <c r="H1464" i="5" s="1"/>
  <c r="K1464" i="5" s="1"/>
  <c r="F1464" i="5"/>
  <c r="E1464" i="5"/>
  <c r="D1465" i="5" s="1"/>
  <c r="I1464" i="5" l="1"/>
  <c r="J1464" i="5" s="1"/>
  <c r="G1465" i="5"/>
  <c r="H1465" i="5" s="1"/>
  <c r="F1465" i="5"/>
  <c r="E1465" i="5"/>
  <c r="D1466" i="5" s="1"/>
  <c r="G1466" i="5" l="1"/>
  <c r="H1466" i="5" s="1"/>
  <c r="F1466" i="5"/>
  <c r="E1466" i="5"/>
  <c r="D1467" i="5" s="1"/>
  <c r="I1465" i="5"/>
  <c r="J1465" i="5" s="1"/>
  <c r="K1465" i="5"/>
  <c r="G1467" i="5" l="1"/>
  <c r="H1467" i="5" s="1"/>
  <c r="F1467" i="5"/>
  <c r="E1467" i="5"/>
  <c r="D1468" i="5" s="1"/>
  <c r="I1466" i="5"/>
  <c r="J1466" i="5" s="1"/>
  <c r="K1466" i="5"/>
  <c r="E1468" i="5" l="1"/>
  <c r="D1469" i="5" s="1"/>
  <c r="F1468" i="5"/>
  <c r="G1468" i="5"/>
  <c r="H1468" i="5" s="1"/>
  <c r="K1467" i="5"/>
  <c r="I1467" i="5"/>
  <c r="J1467" i="5" s="1"/>
  <c r="G1469" i="5" l="1"/>
  <c r="H1469" i="5" s="1"/>
  <c r="K1469" i="5" s="1"/>
  <c r="I1468" i="5"/>
  <c r="J1468" i="5" s="1"/>
  <c r="K1468" i="5"/>
  <c r="F1469" i="5"/>
  <c r="E1469" i="5"/>
  <c r="D1470" i="5" s="1"/>
  <c r="I1469" i="5" l="1"/>
  <c r="J1469" i="5" s="1"/>
  <c r="G1470" i="5"/>
  <c r="H1470" i="5" s="1"/>
  <c r="E1470" i="5"/>
  <c r="G1471" i="5" s="1"/>
  <c r="H1471" i="5" s="1"/>
  <c r="F1470" i="5"/>
  <c r="D1471" i="5" l="1"/>
  <c r="F1471" i="5" s="1"/>
  <c r="I1471" i="5"/>
  <c r="J1471" i="5" s="1"/>
  <c r="K1471" i="5"/>
  <c r="K1470" i="5"/>
  <c r="I1470" i="5"/>
  <c r="J1470" i="5" s="1"/>
  <c r="E1471" i="5" l="1"/>
  <c r="D1472" i="5" s="1"/>
  <c r="F1472" i="5" s="1"/>
  <c r="E1472" i="5" l="1"/>
  <c r="D1473" i="5" s="1"/>
  <c r="E1473" i="5" s="1"/>
  <c r="D1474" i="5" s="1"/>
  <c r="G1472" i="5"/>
  <c r="H1472" i="5" s="1"/>
  <c r="I1472" i="5" s="1"/>
  <c r="J1472" i="5" s="1"/>
  <c r="G1473" i="5"/>
  <c r="H1473" i="5" s="1"/>
  <c r="K1472" i="5" l="1"/>
  <c r="F1473" i="5"/>
  <c r="G1474" i="5"/>
  <c r="H1474" i="5" s="1"/>
  <c r="I1474" i="5" s="1"/>
  <c r="J1474" i="5" s="1"/>
  <c r="I1473" i="5"/>
  <c r="J1473" i="5" s="1"/>
  <c r="K1473" i="5"/>
  <c r="E1474" i="5"/>
  <c r="D1475" i="5" s="1"/>
  <c r="F1474" i="5"/>
  <c r="K1474" i="5" l="1"/>
  <c r="G1475" i="5"/>
  <c r="H1475" i="5" s="1"/>
  <c r="I1475" i="5" s="1"/>
  <c r="J1475" i="5" s="1"/>
  <c r="E1475" i="5"/>
  <c r="D1476" i="5" s="1"/>
  <c r="F1475" i="5"/>
  <c r="K1475" i="5" l="1"/>
  <c r="G1476" i="5"/>
  <c r="H1476" i="5" s="1"/>
  <c r="I1476" i="5" s="1"/>
  <c r="J1476" i="5" s="1"/>
  <c r="E1476" i="5"/>
  <c r="D1477" i="5" s="1"/>
  <c r="F1476" i="5"/>
  <c r="K1476" i="5" l="1"/>
  <c r="G1477" i="5"/>
  <c r="H1477" i="5" s="1"/>
  <c r="I1477" i="5" s="1"/>
  <c r="J1477" i="5" s="1"/>
  <c r="E1477" i="5"/>
  <c r="D1478" i="5" s="1"/>
  <c r="F1477" i="5"/>
  <c r="K1477" i="5" l="1"/>
  <c r="G1478" i="5"/>
  <c r="H1478" i="5" s="1"/>
  <c r="I1478" i="5" s="1"/>
  <c r="J1478" i="5" s="1"/>
  <c r="F1478" i="5"/>
  <c r="E1478" i="5"/>
  <c r="D1479" i="5" s="1"/>
  <c r="K1478" i="5" l="1"/>
  <c r="E1479" i="5"/>
  <c r="D1480" i="5" s="1"/>
  <c r="F1479" i="5"/>
  <c r="G1479" i="5"/>
  <c r="H1479" i="5" s="1"/>
  <c r="G1480" i="5" l="1"/>
  <c r="H1480" i="5" s="1"/>
  <c r="K1480" i="5" s="1"/>
  <c r="I1479" i="5"/>
  <c r="J1479" i="5" s="1"/>
  <c r="K1479" i="5"/>
  <c r="E1480" i="5"/>
  <c r="D1481" i="5" s="1"/>
  <c r="F1480" i="5"/>
  <c r="I1480" i="5" l="1"/>
  <c r="J1480" i="5" s="1"/>
  <c r="F1481" i="5"/>
  <c r="E1481" i="5"/>
  <c r="D1482" i="5" s="1"/>
  <c r="G1481" i="5"/>
  <c r="H1481" i="5" s="1"/>
  <c r="G1482" i="5" l="1"/>
  <c r="H1482" i="5" s="1"/>
  <c r="I1482" i="5" s="1"/>
  <c r="J1482" i="5" s="1"/>
  <c r="K1481" i="5"/>
  <c r="I1481" i="5"/>
  <c r="J1481" i="5" s="1"/>
  <c r="F1482" i="5"/>
  <c r="E1482" i="5"/>
  <c r="D1483" i="5" s="1"/>
  <c r="K1482" i="5" l="1"/>
  <c r="E1483" i="5"/>
  <c r="D1484" i="5" s="1"/>
  <c r="F1483" i="5"/>
  <c r="G1483" i="5"/>
  <c r="H1483" i="5" s="1"/>
  <c r="G1484" i="5" l="1"/>
  <c r="H1484" i="5" s="1"/>
  <c r="I1484" i="5" s="1"/>
  <c r="J1484" i="5" s="1"/>
  <c r="K1483" i="5"/>
  <c r="I1483" i="5"/>
  <c r="J1483" i="5" s="1"/>
  <c r="E1484" i="5"/>
  <c r="D1485" i="5" s="1"/>
  <c r="F1484" i="5"/>
  <c r="K1484" i="5" l="1"/>
  <c r="G1485" i="5"/>
  <c r="H1485" i="5" s="1"/>
  <c r="K1485" i="5" s="1"/>
  <c r="F1485" i="5"/>
  <c r="E1485" i="5"/>
  <c r="D1486" i="5" s="1"/>
  <c r="I1485" i="5" l="1"/>
  <c r="J1485" i="5" s="1"/>
  <c r="G1486" i="5"/>
  <c r="H1486" i="5" s="1"/>
  <c r="K1486" i="5" s="1"/>
  <c r="E1486" i="5"/>
  <c r="D1487" i="5" s="1"/>
  <c r="F1486" i="5"/>
  <c r="I1486" i="5" l="1"/>
  <c r="J1486" i="5" s="1"/>
  <c r="F1487" i="5"/>
  <c r="E1487" i="5"/>
  <c r="D1488" i="5" s="1"/>
  <c r="G1487" i="5"/>
  <c r="H1487" i="5" s="1"/>
  <c r="G1488" i="5" l="1"/>
  <c r="H1488" i="5" s="1"/>
  <c r="K1488" i="5" s="1"/>
  <c r="F1488" i="5"/>
  <c r="E1488" i="5"/>
  <c r="D1489" i="5" s="1"/>
  <c r="K1487" i="5"/>
  <c r="I1487" i="5"/>
  <c r="J1487" i="5" s="1"/>
  <c r="I1488" i="5" l="1"/>
  <c r="J1488" i="5" s="1"/>
  <c r="G1489" i="5"/>
  <c r="H1489" i="5" s="1"/>
  <c r="K1489" i="5" s="1"/>
  <c r="E1489" i="5"/>
  <c r="D1490" i="5" s="1"/>
  <c r="F1489" i="5"/>
  <c r="I1489" i="5" l="1"/>
  <c r="J1489" i="5" s="1"/>
  <c r="G1490" i="5"/>
  <c r="H1490" i="5" s="1"/>
  <c r="I1490" i="5" s="1"/>
  <c r="J1490" i="5" s="1"/>
  <c r="F1490" i="5"/>
  <c r="E1490" i="5"/>
  <c r="D1491" i="5" s="1"/>
  <c r="K1490" i="5" l="1"/>
  <c r="G1491" i="5"/>
  <c r="H1491" i="5" s="1"/>
  <c r="I1491" i="5" s="1"/>
  <c r="J1491" i="5" s="1"/>
  <c r="E1491" i="5"/>
  <c r="D1492" i="5" s="1"/>
  <c r="F1491" i="5"/>
  <c r="K1491" i="5" l="1"/>
  <c r="G1492" i="5"/>
  <c r="H1492" i="5" s="1"/>
  <c r="I1492" i="5" s="1"/>
  <c r="J1492" i="5" s="1"/>
  <c r="E1492" i="5"/>
  <c r="D1493" i="5" s="1"/>
  <c r="F1492" i="5"/>
  <c r="K1492" i="5" l="1"/>
  <c r="G1493" i="5"/>
  <c r="H1493" i="5" s="1"/>
  <c r="F1493" i="5"/>
  <c r="E1493" i="5"/>
  <c r="D1494" i="5" s="1"/>
  <c r="G1494" i="5" l="1"/>
  <c r="H1494" i="5" s="1"/>
  <c r="K1494" i="5" s="1"/>
  <c r="E1494" i="5"/>
  <c r="G1495" i="5" s="1"/>
  <c r="H1495" i="5" s="1"/>
  <c r="F1494" i="5"/>
  <c r="K1493" i="5"/>
  <c r="I1493" i="5"/>
  <c r="J1493" i="5" s="1"/>
  <c r="I1494" i="5" l="1"/>
  <c r="J1494" i="5" s="1"/>
  <c r="D1495" i="5"/>
  <c r="E1495" i="5" s="1"/>
  <c r="D1496" i="5" s="1"/>
  <c r="K1495" i="5"/>
  <c r="I1495" i="5"/>
  <c r="J1495" i="5" s="1"/>
  <c r="F1495" i="5" l="1"/>
  <c r="G1496" i="5"/>
  <c r="H1496" i="5" s="1"/>
  <c r="I1496" i="5" s="1"/>
  <c r="J1496" i="5" s="1"/>
  <c r="E1496" i="5"/>
  <c r="F1496" i="5"/>
  <c r="K1496" i="5" l="1"/>
  <c r="D1497" i="5"/>
  <c r="G1497" i="5"/>
  <c r="H1497" i="5" s="1"/>
  <c r="I1497" i="5" l="1"/>
  <c r="J1497" i="5" s="1"/>
  <c r="K1497" i="5"/>
  <c r="F1497" i="5"/>
  <c r="E1497" i="5"/>
  <c r="D1498" i="5" s="1"/>
  <c r="G1498" i="5" l="1"/>
  <c r="H1498" i="5" s="1"/>
  <c r="K1498" i="5" s="1"/>
  <c r="E1498" i="5"/>
  <c r="D1499" i="5" s="1"/>
  <c r="F1498" i="5"/>
  <c r="I1498" i="5" l="1"/>
  <c r="J1498" i="5" s="1"/>
  <c r="G1499" i="5"/>
  <c r="H1499" i="5" s="1"/>
  <c r="I1499" i="5" s="1"/>
  <c r="J1499" i="5" s="1"/>
  <c r="F1499" i="5"/>
  <c r="E1499" i="5"/>
  <c r="D1500" i="5" s="1"/>
  <c r="K1499" i="5" l="1"/>
  <c r="E1500" i="5"/>
  <c r="D1501" i="5" s="1"/>
  <c r="F1500" i="5"/>
  <c r="G1500" i="5"/>
  <c r="H1500" i="5" s="1"/>
  <c r="G1501" i="5" l="1"/>
  <c r="H1501" i="5" s="1"/>
  <c r="K1501" i="5" s="1"/>
  <c r="K1500" i="5"/>
  <c r="I1500" i="5"/>
  <c r="J1500" i="5" s="1"/>
  <c r="I1501" i="5"/>
  <c r="J1501" i="5" s="1"/>
  <c r="E1501" i="5"/>
  <c r="D1502" i="5" s="1"/>
  <c r="F1501" i="5"/>
  <c r="G1502" i="5" l="1"/>
  <c r="H1502" i="5" s="1"/>
  <c r="I1502" i="5" s="1"/>
  <c r="J1502" i="5" s="1"/>
  <c r="F1502" i="5"/>
  <c r="E1502" i="5"/>
  <c r="G1503" i="5" s="1"/>
  <c r="H1503" i="5" s="1"/>
  <c r="K1502" i="5" l="1"/>
  <c r="D1503" i="5"/>
  <c r="E1503" i="5" s="1"/>
  <c r="D1504" i="5" s="1"/>
  <c r="I1503" i="5"/>
  <c r="J1503" i="5" s="1"/>
  <c r="K1503" i="5"/>
  <c r="F1503" i="5" l="1"/>
  <c r="G1504" i="5"/>
  <c r="H1504" i="5" s="1"/>
  <c r="I1504" i="5" s="1"/>
  <c r="J1504" i="5" s="1"/>
  <c r="E1504" i="5"/>
  <c r="D1505" i="5" s="1"/>
  <c r="F1504" i="5"/>
  <c r="K1504" i="5" l="1"/>
  <c r="G1505" i="5"/>
  <c r="H1505" i="5" s="1"/>
  <c r="K1505" i="5" s="1"/>
  <c r="F1505" i="5"/>
  <c r="E1505" i="5"/>
  <c r="D1506" i="5" s="1"/>
  <c r="I1505" i="5" l="1"/>
  <c r="J1505" i="5" s="1"/>
  <c r="G1506" i="5"/>
  <c r="H1506" i="5" s="1"/>
  <c r="I1506" i="5" s="1"/>
  <c r="J1506" i="5" s="1"/>
  <c r="E1506" i="5"/>
  <c r="D1507" i="5" s="1"/>
  <c r="F1506" i="5"/>
  <c r="K1506" i="5" l="1"/>
  <c r="G1507" i="5"/>
  <c r="H1507" i="5" s="1"/>
  <c r="I1507" i="5" s="1"/>
  <c r="J1507" i="5" s="1"/>
  <c r="F1507" i="5"/>
  <c r="E1507" i="5"/>
  <c r="G1508" i="5" s="1"/>
  <c r="H1508" i="5" s="1"/>
  <c r="K1507" i="5" l="1"/>
  <c r="K1508" i="5"/>
  <c r="I1508" i="5"/>
  <c r="J1508" i="5" s="1"/>
  <c r="D1508" i="5"/>
  <c r="E1508" i="5" l="1"/>
  <c r="D1509" i="5" s="1"/>
  <c r="F1508" i="5"/>
  <c r="G1509" i="5" l="1"/>
  <c r="H1509" i="5" s="1"/>
  <c r="I1509" i="5" s="1"/>
  <c r="J1509" i="5" s="1"/>
  <c r="F1509" i="5"/>
  <c r="E1509" i="5"/>
  <c r="D1510" i="5" s="1"/>
  <c r="K1509" i="5" l="1"/>
  <c r="G1510" i="5"/>
  <c r="H1510" i="5" s="1"/>
  <c r="F1510" i="5"/>
  <c r="E1510" i="5"/>
  <c r="G1511" i="5" s="1"/>
  <c r="H1511" i="5" s="1"/>
  <c r="D1511" i="5" l="1"/>
  <c r="F1511" i="5" s="1"/>
  <c r="I1511" i="5"/>
  <c r="J1511" i="5" s="1"/>
  <c r="K1511" i="5"/>
  <c r="K1510" i="5"/>
  <c r="I1510" i="5"/>
  <c r="J1510" i="5" s="1"/>
  <c r="E1511" i="5" l="1"/>
  <c r="D1512" i="5" s="1"/>
  <c r="E1512" i="5" s="1"/>
  <c r="G1513" i="5" s="1"/>
  <c r="H1513" i="5" s="1"/>
  <c r="G1512" i="5" l="1"/>
  <c r="H1512" i="5" s="1"/>
  <c r="I1512" i="5" s="1"/>
  <c r="J1512" i="5" s="1"/>
  <c r="F1512" i="5"/>
  <c r="K1513" i="5"/>
  <c r="I1513" i="5"/>
  <c r="J1513" i="5" s="1"/>
  <c r="D1513" i="5"/>
  <c r="K1512" i="5" l="1"/>
  <c r="E1513" i="5"/>
  <c r="G1514" i="5" s="1"/>
  <c r="H1514" i="5" s="1"/>
  <c r="F1513" i="5"/>
  <c r="D1514" i="5" l="1"/>
  <c r="F1514" i="5" s="1"/>
  <c r="K1514" i="5"/>
  <c r="I1514" i="5"/>
  <c r="J1514" i="5" s="1"/>
  <c r="E1514" i="5" l="1"/>
  <c r="D1515" i="5" s="1"/>
  <c r="E1515" i="5" s="1"/>
  <c r="D1516" i="5" s="1"/>
  <c r="F1515" i="5" l="1"/>
  <c r="G1515" i="5"/>
  <c r="H1515" i="5" s="1"/>
  <c r="I1515" i="5" s="1"/>
  <c r="J1515" i="5" s="1"/>
  <c r="G1516" i="5"/>
  <c r="H1516" i="5" s="1"/>
  <c r="I1516" i="5" s="1"/>
  <c r="J1516" i="5" s="1"/>
  <c r="E1516" i="5"/>
  <c r="D1517" i="5" s="1"/>
  <c r="F1516" i="5"/>
  <c r="K1515" i="5" l="1"/>
  <c r="K1516" i="5"/>
  <c r="G1517" i="5"/>
  <c r="H1517" i="5" s="1"/>
  <c r="K1517" i="5" s="1"/>
  <c r="F1517" i="5"/>
  <c r="E1517" i="5"/>
  <c r="G1518" i="5" s="1"/>
  <c r="H1518" i="5" s="1"/>
  <c r="I1517" i="5" l="1"/>
  <c r="J1517" i="5" s="1"/>
  <c r="I1518" i="5"/>
  <c r="J1518" i="5" s="1"/>
  <c r="K1518" i="5"/>
  <c r="D1518" i="5"/>
  <c r="F1518" i="5" l="1"/>
  <c r="E1518" i="5"/>
  <c r="D1519" i="5" s="1"/>
  <c r="G1519" i="5" l="1"/>
  <c r="H1519" i="5" s="1"/>
  <c r="I1519" i="5" s="1"/>
  <c r="J1519" i="5" s="1"/>
  <c r="F1519" i="5"/>
  <c r="E1519" i="5"/>
  <c r="G1520" i="5" s="1"/>
  <c r="H1520" i="5" s="1"/>
  <c r="K1519" i="5" l="1"/>
  <c r="D1520" i="5"/>
  <c r="F1520" i="5" s="1"/>
  <c r="K1520" i="5"/>
  <c r="I1520" i="5"/>
  <c r="J1520" i="5" s="1"/>
  <c r="E1520" i="5" l="1"/>
  <c r="D1521" i="5" s="1"/>
  <c r="E1521" i="5" s="1"/>
  <c r="D1522" i="5" s="1"/>
  <c r="G1521" i="5" l="1"/>
  <c r="H1521" i="5" s="1"/>
  <c r="K1521" i="5" s="1"/>
  <c r="F1521" i="5"/>
  <c r="G1522" i="5"/>
  <c r="H1522" i="5" s="1"/>
  <c r="K1522" i="5" s="1"/>
  <c r="E1522" i="5"/>
  <c r="D1523" i="5" s="1"/>
  <c r="F1522" i="5"/>
  <c r="I1521" i="5" l="1"/>
  <c r="J1521" i="5" s="1"/>
  <c r="I1522" i="5"/>
  <c r="J1522" i="5" s="1"/>
  <c r="G1523" i="5"/>
  <c r="H1523" i="5" s="1"/>
  <c r="K1523" i="5" s="1"/>
  <c r="F1523" i="5"/>
  <c r="E1523" i="5"/>
  <c r="D1524" i="5" s="1"/>
  <c r="I1523" i="5" l="1"/>
  <c r="J1523" i="5" s="1"/>
  <c r="G1524" i="5"/>
  <c r="H1524" i="5" s="1"/>
  <c r="F1524" i="5"/>
  <c r="E1524" i="5"/>
  <c r="D1525" i="5" s="1"/>
  <c r="E1525" i="5" l="1"/>
  <c r="D1526" i="5" s="1"/>
  <c r="F1525" i="5"/>
  <c r="G1525" i="5"/>
  <c r="H1525" i="5" s="1"/>
  <c r="K1524" i="5"/>
  <c r="I1524" i="5"/>
  <c r="J1524" i="5" s="1"/>
  <c r="G1526" i="5" l="1"/>
  <c r="H1526" i="5" s="1"/>
  <c r="I1526" i="5" s="1"/>
  <c r="J1526" i="5" s="1"/>
  <c r="K1525" i="5"/>
  <c r="I1525" i="5"/>
  <c r="J1525" i="5" s="1"/>
  <c r="F1526" i="5"/>
  <c r="E1526" i="5"/>
  <c r="D1527" i="5" s="1"/>
  <c r="K1526" i="5" l="1"/>
  <c r="G1527" i="5"/>
  <c r="H1527" i="5" s="1"/>
  <c r="F1527" i="5"/>
  <c r="E1527" i="5"/>
  <c r="G1528" i="5" s="1"/>
  <c r="H1528" i="5" s="1"/>
  <c r="D1528" i="5" l="1"/>
  <c r="F1528" i="5" s="1"/>
  <c r="K1528" i="5"/>
  <c r="I1528" i="5"/>
  <c r="J1528" i="5" s="1"/>
  <c r="I1527" i="5"/>
  <c r="J1527" i="5" s="1"/>
  <c r="K1527" i="5"/>
  <c r="E1528" i="5" l="1"/>
  <c r="D1529" i="5" s="1"/>
  <c r="E1529" i="5" s="1"/>
  <c r="G1530" i="5" s="1"/>
  <c r="H1530" i="5" s="1"/>
  <c r="F1529" i="5" l="1"/>
  <c r="G1529" i="5"/>
  <c r="H1529" i="5" s="1"/>
  <c r="I1529" i="5" s="1"/>
  <c r="J1529" i="5" s="1"/>
  <c r="D1530" i="5"/>
  <c r="F1530" i="5" s="1"/>
  <c r="I1530" i="5"/>
  <c r="J1530" i="5" s="1"/>
  <c r="K1530" i="5"/>
  <c r="K1529" i="5" l="1"/>
  <c r="E1530" i="5"/>
  <c r="D1531" i="5" s="1"/>
  <c r="E1531" i="5" s="1"/>
  <c r="G1532" i="5" s="1"/>
  <c r="H1532" i="5" s="1"/>
  <c r="G1531" i="5" l="1"/>
  <c r="H1531" i="5" s="1"/>
  <c r="K1531" i="5" s="1"/>
  <c r="F1531" i="5"/>
  <c r="D1532" i="5"/>
  <c r="F1532" i="5" s="1"/>
  <c r="I1532" i="5"/>
  <c r="J1532" i="5" s="1"/>
  <c r="K1532" i="5"/>
  <c r="I1531" i="5" l="1"/>
  <c r="J1531" i="5" s="1"/>
  <c r="E1532" i="5"/>
  <c r="G1533" i="5" s="1"/>
  <c r="H1533" i="5" s="1"/>
  <c r="I1533" i="5" s="1"/>
  <c r="J1533" i="5" s="1"/>
  <c r="K1533" i="5" l="1"/>
  <c r="D1533" i="5"/>
  <c r="F1533" i="5" s="1"/>
  <c r="E1533" i="5" l="1"/>
  <c r="D1534" i="5" s="1"/>
  <c r="F1534" i="5" s="1"/>
  <c r="G1534" i="5" l="1"/>
  <c r="H1534" i="5" s="1"/>
  <c r="I1534" i="5" s="1"/>
  <c r="J1534" i="5" s="1"/>
  <c r="E1534" i="5"/>
  <c r="D1535" i="5" s="1"/>
  <c r="E1535" i="5" s="1"/>
  <c r="D1536" i="5" s="1"/>
  <c r="E1536" i="5" s="1"/>
  <c r="D1537" i="5" s="1"/>
  <c r="K1534" i="5" l="1"/>
  <c r="G1536" i="5"/>
  <c r="H1536" i="5" s="1"/>
  <c r="I1536" i="5" s="1"/>
  <c r="J1536" i="5" s="1"/>
  <c r="F1535" i="5"/>
  <c r="G1535" i="5"/>
  <c r="H1535" i="5" s="1"/>
  <c r="F1536" i="5"/>
  <c r="G1537" i="5"/>
  <c r="H1537" i="5" s="1"/>
  <c r="I1537" i="5" s="1"/>
  <c r="J1537" i="5" s="1"/>
  <c r="F1537" i="5"/>
  <c r="E1537" i="5"/>
  <c r="D1538" i="5" s="1"/>
  <c r="K1536" i="5" l="1"/>
  <c r="K1535" i="5"/>
  <c r="I1535" i="5"/>
  <c r="J1535" i="5" s="1"/>
  <c r="K1537" i="5"/>
  <c r="G1538" i="5"/>
  <c r="H1538" i="5" s="1"/>
  <c r="E1538" i="5"/>
  <c r="D1539" i="5" s="1"/>
  <c r="F1538" i="5"/>
  <c r="G1539" i="5" l="1"/>
  <c r="H1539" i="5" s="1"/>
  <c r="I1539" i="5" s="1"/>
  <c r="J1539" i="5" s="1"/>
  <c r="F1539" i="5"/>
  <c r="E1539" i="5"/>
  <c r="D1540" i="5" s="1"/>
  <c r="I1538" i="5"/>
  <c r="J1538" i="5" s="1"/>
  <c r="K1538" i="5"/>
  <c r="K1539" i="5" l="1"/>
  <c r="G1540" i="5"/>
  <c r="H1540" i="5" s="1"/>
  <c r="F1540" i="5"/>
  <c r="E1540" i="5"/>
  <c r="D1541" i="5" s="1"/>
  <c r="K1540" i="5"/>
  <c r="I1540" i="5"/>
  <c r="J1540" i="5" s="1"/>
  <c r="E1541" i="5" l="1"/>
  <c r="D1542" i="5" s="1"/>
  <c r="F1541" i="5"/>
  <c r="G1541" i="5"/>
  <c r="H1541" i="5" s="1"/>
  <c r="G1542" i="5" l="1"/>
  <c r="H1542" i="5" s="1"/>
  <c r="I1542" i="5" s="1"/>
  <c r="J1542" i="5" s="1"/>
  <c r="I1541" i="5"/>
  <c r="J1541" i="5" s="1"/>
  <c r="K1541" i="5"/>
  <c r="F1542" i="5"/>
  <c r="E1542" i="5"/>
  <c r="D1543" i="5" s="1"/>
  <c r="K1542" i="5" l="1"/>
  <c r="E1543" i="5"/>
  <c r="D1544" i="5" s="1"/>
  <c r="F1543" i="5"/>
  <c r="G1543" i="5"/>
  <c r="H1543" i="5" s="1"/>
  <c r="K1543" i="5" l="1"/>
  <c r="I1543" i="5"/>
  <c r="J1543" i="5" s="1"/>
  <c r="F1544" i="5"/>
  <c r="E1544" i="5"/>
  <c r="G1545" i="5" s="1"/>
  <c r="H1545" i="5" s="1"/>
  <c r="G1544" i="5"/>
  <c r="H1544" i="5" s="1"/>
  <c r="D1545" i="5" l="1"/>
  <c r="E1545" i="5" s="1"/>
  <c r="I1545" i="5"/>
  <c r="J1545" i="5" s="1"/>
  <c r="K1545" i="5"/>
  <c r="K1544" i="5"/>
  <c r="I1544" i="5"/>
  <c r="J1544" i="5" s="1"/>
  <c r="F1545" i="5" l="1"/>
  <c r="D1546" i="5"/>
  <c r="E1546" i="5" s="1"/>
  <c r="D1547" i="5" s="1"/>
  <c r="G1546" i="5"/>
  <c r="H1546" i="5" s="1"/>
  <c r="K1546" i="5" s="1"/>
  <c r="F1546" i="5" l="1"/>
  <c r="I1546" i="5"/>
  <c r="J1546" i="5" s="1"/>
  <c r="G1547" i="5"/>
  <c r="H1547" i="5" s="1"/>
  <c r="I1547" i="5" s="1"/>
  <c r="J1547" i="5" s="1"/>
  <c r="F1547" i="5"/>
  <c r="E1547" i="5"/>
  <c r="D1548" i="5" s="1"/>
  <c r="K1547" i="5" l="1"/>
  <c r="F1548" i="5"/>
  <c r="E1548" i="5"/>
  <c r="D1549" i="5" s="1"/>
  <c r="G1548" i="5"/>
  <c r="H1548" i="5" s="1"/>
  <c r="F1549" i="5" l="1"/>
  <c r="E1549" i="5"/>
  <c r="D1550" i="5" s="1"/>
  <c r="K1548" i="5"/>
  <c r="I1548" i="5"/>
  <c r="J1548" i="5" s="1"/>
  <c r="G1549" i="5"/>
  <c r="H1549" i="5" s="1"/>
  <c r="K1549" i="5" l="1"/>
  <c r="I1549" i="5"/>
  <c r="J1549" i="5" s="1"/>
  <c r="E1550" i="5"/>
  <c r="D1551" i="5" s="1"/>
  <c r="F1550" i="5"/>
  <c r="G1550" i="5"/>
  <c r="H1550" i="5" s="1"/>
  <c r="G1551" i="5" l="1"/>
  <c r="H1551" i="5" s="1"/>
  <c r="K1551" i="5" s="1"/>
  <c r="F1551" i="5"/>
  <c r="E1551" i="5"/>
  <c r="D1552" i="5" s="1"/>
  <c r="K1550" i="5"/>
  <c r="I1550" i="5"/>
  <c r="J1550" i="5" s="1"/>
  <c r="I1551" i="5" l="1"/>
  <c r="J1551" i="5" s="1"/>
  <c r="G1552" i="5"/>
  <c r="H1552" i="5" s="1"/>
  <c r="K1552" i="5" s="1"/>
  <c r="E1552" i="5"/>
  <c r="F1552" i="5"/>
  <c r="I1552" i="5" l="1"/>
  <c r="J1552" i="5" s="1"/>
  <c r="G1553" i="5"/>
  <c r="H1553" i="5" s="1"/>
  <c r="D1553" i="5"/>
  <c r="E1553" i="5" l="1"/>
  <c r="G1554" i="5" s="1"/>
  <c r="H1554" i="5" s="1"/>
  <c r="F1553" i="5"/>
  <c r="K1553" i="5"/>
  <c r="I1553" i="5"/>
  <c r="J1553" i="5" s="1"/>
  <c r="D1554" i="5" l="1"/>
  <c r="F1554" i="5" s="1"/>
  <c r="I1554" i="5"/>
  <c r="J1554" i="5" s="1"/>
  <c r="K1554" i="5"/>
  <c r="E1554" i="5" l="1"/>
  <c r="D1555" i="5" s="1"/>
  <c r="E1555" i="5" s="1"/>
  <c r="D1556" i="5" s="1"/>
  <c r="F1555" i="5" l="1"/>
  <c r="G1555" i="5"/>
  <c r="H1555" i="5" s="1"/>
  <c r="I1555" i="5" s="1"/>
  <c r="J1555" i="5" s="1"/>
  <c r="G1556" i="5"/>
  <c r="H1556" i="5" s="1"/>
  <c r="E1556" i="5"/>
  <c r="G1557" i="5" s="1"/>
  <c r="H1557" i="5" s="1"/>
  <c r="F1556" i="5"/>
  <c r="K1555" i="5" l="1"/>
  <c r="D1557" i="5"/>
  <c r="E1557" i="5" s="1"/>
  <c r="D1558" i="5" s="1"/>
  <c r="K1557" i="5"/>
  <c r="I1557" i="5"/>
  <c r="J1557" i="5" s="1"/>
  <c r="K1556" i="5"/>
  <c r="I1556" i="5"/>
  <c r="J1556" i="5" s="1"/>
  <c r="F1557" i="5" l="1"/>
  <c r="E1558" i="5"/>
  <c r="D1559" i="5" s="1"/>
  <c r="F1558" i="5"/>
  <c r="G1558" i="5"/>
  <c r="H1558" i="5" s="1"/>
  <c r="G1559" i="5" l="1"/>
  <c r="H1559" i="5" s="1"/>
  <c r="K1559" i="5" s="1"/>
  <c r="I1558" i="5"/>
  <c r="J1558" i="5" s="1"/>
  <c r="K1558" i="5"/>
  <c r="E1559" i="5"/>
  <c r="F1559" i="5"/>
  <c r="I1559" i="5" l="1"/>
  <c r="J1559" i="5" s="1"/>
  <c r="G1560" i="5"/>
  <c r="H1560" i="5" s="1"/>
  <c r="D1560" i="5"/>
  <c r="E1560" i="5" l="1"/>
  <c r="D1561" i="5" s="1"/>
  <c r="F1560" i="5"/>
  <c r="K1560" i="5"/>
  <c r="I1560" i="5"/>
  <c r="J1560" i="5" s="1"/>
  <c r="G1561" i="5" l="1"/>
  <c r="H1561" i="5" s="1"/>
  <c r="K1561" i="5" s="1"/>
  <c r="F1561" i="5"/>
  <c r="E1561" i="5"/>
  <c r="D1562" i="5" s="1"/>
  <c r="I1561" i="5" l="1"/>
  <c r="J1561" i="5" s="1"/>
  <c r="G1562" i="5"/>
  <c r="H1562" i="5" s="1"/>
  <c r="I1562" i="5" s="1"/>
  <c r="J1562" i="5" s="1"/>
  <c r="F1562" i="5"/>
  <c r="E1562" i="5"/>
  <c r="G1563" i="5" s="1"/>
  <c r="H1563" i="5" s="1"/>
  <c r="K1562" i="5" l="1"/>
  <c r="I1563" i="5"/>
  <c r="J1563" i="5" s="1"/>
  <c r="K1563" i="5"/>
  <c r="D1563" i="5"/>
  <c r="E1563" i="5" l="1"/>
  <c r="D1564" i="5" s="1"/>
  <c r="F1563" i="5"/>
  <c r="G1564" i="5" l="1"/>
  <c r="H1564" i="5" s="1"/>
  <c r="I1564" i="5" s="1"/>
  <c r="J1564" i="5" s="1"/>
  <c r="F1564" i="5"/>
  <c r="E1564" i="5"/>
  <c r="D1565" i="5" s="1"/>
  <c r="K1564" i="5" l="1"/>
  <c r="G1565" i="5"/>
  <c r="H1565" i="5" s="1"/>
  <c r="K1565" i="5" s="1"/>
  <c r="E1565" i="5"/>
  <c r="D1566" i="5" s="1"/>
  <c r="F1565" i="5"/>
  <c r="I1565" i="5" l="1"/>
  <c r="J1565" i="5" s="1"/>
  <c r="E1566" i="5"/>
  <c r="D1567" i="5" s="1"/>
  <c r="F1566" i="5"/>
  <c r="G1566" i="5"/>
  <c r="H1566" i="5" s="1"/>
  <c r="G1567" i="5" l="1"/>
  <c r="H1567" i="5" s="1"/>
  <c r="K1567" i="5" s="1"/>
  <c r="K1566" i="5"/>
  <c r="I1566" i="5"/>
  <c r="J1566" i="5" s="1"/>
  <c r="E1567" i="5"/>
  <c r="D1568" i="5" s="1"/>
  <c r="F1567" i="5"/>
  <c r="I1567" i="5" l="1"/>
  <c r="J1567" i="5" s="1"/>
  <c r="E1568" i="5"/>
  <c r="G1569" i="5" s="1"/>
  <c r="H1569" i="5" s="1"/>
  <c r="F1568" i="5"/>
  <c r="G1568" i="5"/>
  <c r="H1568" i="5" s="1"/>
  <c r="D1569" i="5" l="1"/>
  <c r="I1568" i="5"/>
  <c r="J1568" i="5" s="1"/>
  <c r="K1568" i="5"/>
  <c r="I1569" i="5"/>
  <c r="J1569" i="5" s="1"/>
  <c r="K1569" i="5"/>
  <c r="F1569" i="5"/>
  <c r="E1569" i="5"/>
  <c r="G1570" i="5" s="1"/>
  <c r="H1570" i="5" s="1"/>
  <c r="K1570" i="5" l="1"/>
  <c r="I1570" i="5"/>
  <c r="J1570" i="5" s="1"/>
  <c r="D1570" i="5"/>
  <c r="F1570" i="5" l="1"/>
  <c r="E1570" i="5"/>
  <c r="D1571" i="5" s="1"/>
  <c r="G1571" i="5" l="1"/>
  <c r="H1571" i="5" s="1"/>
  <c r="I1571" i="5" s="1"/>
  <c r="J1571" i="5" s="1"/>
  <c r="E1571" i="5"/>
  <c r="D1572" i="5" s="1"/>
  <c r="F1571" i="5"/>
  <c r="K1571" i="5" l="1"/>
  <c r="E1572" i="5"/>
  <c r="D1573" i="5" s="1"/>
  <c r="F1572" i="5"/>
  <c r="G1572" i="5"/>
  <c r="H1572" i="5" s="1"/>
  <c r="G1573" i="5" l="1"/>
  <c r="H1573" i="5" s="1"/>
  <c r="I1573" i="5" s="1"/>
  <c r="J1573" i="5" s="1"/>
  <c r="K1572" i="5"/>
  <c r="I1572" i="5"/>
  <c r="J1572" i="5" s="1"/>
  <c r="E1573" i="5"/>
  <c r="D1574" i="5" s="1"/>
  <c r="F1573" i="5"/>
  <c r="K1573" i="5" l="1"/>
  <c r="G1574" i="5"/>
  <c r="H1574" i="5" s="1"/>
  <c r="I1574" i="5" s="1"/>
  <c r="J1574" i="5" s="1"/>
  <c r="E1574" i="5"/>
  <c r="G1575" i="5" s="1"/>
  <c r="H1575" i="5" s="1"/>
  <c r="F1574" i="5"/>
  <c r="K1574" i="5" l="1"/>
  <c r="D1575" i="5"/>
  <c r="E1575" i="5" s="1"/>
  <c r="D1576" i="5" s="1"/>
  <c r="I1575" i="5"/>
  <c r="J1575" i="5" s="1"/>
  <c r="K1575" i="5"/>
  <c r="F1575" i="5" l="1"/>
  <c r="G1576" i="5"/>
  <c r="H1576" i="5" s="1"/>
  <c r="K1576" i="5" s="1"/>
  <c r="E1576" i="5"/>
  <c r="D1577" i="5" s="1"/>
  <c r="F1576" i="5"/>
  <c r="I1576" i="5" l="1"/>
  <c r="J1576" i="5" s="1"/>
  <c r="G1577" i="5"/>
  <c r="H1577" i="5" s="1"/>
  <c r="E1577" i="5"/>
  <c r="D1578" i="5" s="1"/>
  <c r="F1577" i="5"/>
  <c r="G1578" i="5" l="1"/>
  <c r="H1578" i="5" s="1"/>
  <c r="K1578" i="5" s="1"/>
  <c r="F1578" i="5"/>
  <c r="E1578" i="5"/>
  <c r="D1579" i="5" s="1"/>
  <c r="K1577" i="5"/>
  <c r="I1577" i="5"/>
  <c r="J1577" i="5" s="1"/>
  <c r="I1578" i="5" l="1"/>
  <c r="J1578" i="5" s="1"/>
  <c r="G1579" i="5"/>
  <c r="H1579" i="5" s="1"/>
  <c r="F1579" i="5"/>
  <c r="E1579" i="5"/>
  <c r="G1580" i="5" s="1"/>
  <c r="H1580" i="5" s="1"/>
  <c r="D1580" i="5" l="1"/>
  <c r="E1580" i="5" s="1"/>
  <c r="D1581" i="5" s="1"/>
  <c r="I1580" i="5"/>
  <c r="J1580" i="5" s="1"/>
  <c r="K1580" i="5"/>
  <c r="K1579" i="5"/>
  <c r="I1579" i="5"/>
  <c r="J1579" i="5" s="1"/>
  <c r="F1580" i="5" l="1"/>
  <c r="E1581" i="5"/>
  <c r="D1582" i="5" s="1"/>
  <c r="F1581" i="5"/>
  <c r="G1581" i="5"/>
  <c r="H1581" i="5" s="1"/>
  <c r="G1582" i="5" l="1"/>
  <c r="H1582" i="5" s="1"/>
  <c r="K1582" i="5" s="1"/>
  <c r="K1581" i="5"/>
  <c r="I1581" i="5"/>
  <c r="J1581" i="5" s="1"/>
  <c r="E1582" i="5"/>
  <c r="D1583" i="5" s="1"/>
  <c r="F1582" i="5"/>
  <c r="I1582" i="5" l="1"/>
  <c r="J1582" i="5" s="1"/>
  <c r="G1583" i="5"/>
  <c r="H1583" i="5" s="1"/>
  <c r="E1583" i="5"/>
  <c r="G1584" i="5" s="1"/>
  <c r="H1584" i="5" s="1"/>
  <c r="F1583" i="5"/>
  <c r="D1584" i="5" l="1"/>
  <c r="F1584" i="5" s="1"/>
  <c r="I1584" i="5"/>
  <c r="J1584" i="5" s="1"/>
  <c r="K1584" i="5"/>
  <c r="I1583" i="5"/>
  <c r="J1583" i="5" s="1"/>
  <c r="K1583" i="5"/>
  <c r="E1584" i="5" l="1"/>
  <c r="D1585" i="5" s="1"/>
  <c r="F1585" i="5" s="1"/>
  <c r="E1585" i="5" l="1"/>
  <c r="G1586" i="5" s="1"/>
  <c r="H1586" i="5" s="1"/>
  <c r="I1586" i="5" s="1"/>
  <c r="J1586" i="5" s="1"/>
  <c r="G1585" i="5"/>
  <c r="H1585" i="5" s="1"/>
  <c r="I1585" i="5" s="1"/>
  <c r="J1585" i="5" s="1"/>
  <c r="D1586" i="5"/>
  <c r="E1586" i="5" s="1"/>
  <c r="D1587" i="5" s="1"/>
  <c r="K1586" i="5"/>
  <c r="K1585" i="5" l="1"/>
  <c r="F1586" i="5"/>
  <c r="G1587" i="5"/>
  <c r="H1587" i="5" s="1"/>
  <c r="E1587" i="5"/>
  <c r="D1588" i="5" s="1"/>
  <c r="F1587" i="5"/>
  <c r="G1588" i="5" l="1"/>
  <c r="H1588" i="5" s="1"/>
  <c r="I1588" i="5" s="1"/>
  <c r="J1588" i="5" s="1"/>
  <c r="F1588" i="5"/>
  <c r="E1588" i="5"/>
  <c r="G1589" i="5" s="1"/>
  <c r="H1589" i="5" s="1"/>
  <c r="K1587" i="5"/>
  <c r="I1587" i="5"/>
  <c r="J1587" i="5" s="1"/>
  <c r="K1588" i="5" l="1"/>
  <c r="D1589" i="5"/>
  <c r="F1589" i="5" s="1"/>
  <c r="I1589" i="5"/>
  <c r="J1589" i="5" s="1"/>
  <c r="K1589" i="5"/>
  <c r="E1589" i="5" l="1"/>
  <c r="G1590" i="5" l="1"/>
  <c r="H1590" i="5" s="1"/>
  <c r="D1590" i="5"/>
  <c r="F1590" i="5" l="1"/>
  <c r="E1590" i="5"/>
  <c r="G1591" i="5" s="1"/>
  <c r="H1591" i="5" s="1"/>
  <c r="I1590" i="5"/>
  <c r="J1590" i="5" s="1"/>
  <c r="K1590" i="5"/>
  <c r="K1591" i="5" l="1"/>
  <c r="I1591" i="5"/>
  <c r="J1591" i="5" s="1"/>
  <c r="D1591" i="5"/>
  <c r="F1591" i="5" l="1"/>
  <c r="E1591" i="5"/>
  <c r="G1592" i="5" s="1"/>
  <c r="H1592" i="5" s="1"/>
  <c r="I1592" i="5" l="1"/>
  <c r="J1592" i="5" s="1"/>
  <c r="K1592" i="5"/>
  <c r="D1592" i="5"/>
  <c r="E1592" i="5" l="1"/>
  <c r="D1593" i="5" s="1"/>
  <c r="F1592" i="5"/>
  <c r="F1593" i="5" l="1"/>
  <c r="E1593" i="5"/>
  <c r="D1594" i="5" s="1"/>
  <c r="G1593" i="5"/>
  <c r="H1593" i="5" s="1"/>
  <c r="G1594" i="5" l="1"/>
  <c r="H1594" i="5" s="1"/>
  <c r="E1594" i="5"/>
  <c r="D1595" i="5" s="1"/>
  <c r="F1594" i="5"/>
  <c r="K1593" i="5"/>
  <c r="I1593" i="5"/>
  <c r="J1593" i="5" s="1"/>
  <c r="G1595" i="5" l="1"/>
  <c r="H1595" i="5" s="1"/>
  <c r="E1595" i="5"/>
  <c r="F1595" i="5"/>
  <c r="K1594" i="5"/>
  <c r="I1594" i="5"/>
  <c r="J1594" i="5" s="1"/>
  <c r="I1595" i="5" l="1"/>
  <c r="J1595" i="5" s="1"/>
  <c r="K1595" i="5"/>
  <c r="G1596" i="5"/>
  <c r="H1596" i="5" s="1"/>
  <c r="D1596" i="5"/>
  <c r="F1596" i="5" l="1"/>
  <c r="E1596" i="5"/>
  <c r="G1597" i="5" s="1"/>
  <c r="H1597" i="5" s="1"/>
  <c r="I1596" i="5"/>
  <c r="J1596" i="5" s="1"/>
  <c r="K1596" i="5"/>
  <c r="K1597" i="5" l="1"/>
  <c r="I1597" i="5"/>
  <c r="J1597" i="5" s="1"/>
  <c r="D1597" i="5"/>
  <c r="F1597" i="5" l="1"/>
  <c r="E1597" i="5"/>
  <c r="D1598" i="5" s="1"/>
  <c r="G1598" i="5" l="1"/>
  <c r="H1598" i="5" s="1"/>
  <c r="I1598" i="5" s="1"/>
  <c r="J1598" i="5" s="1"/>
  <c r="E1598" i="5"/>
  <c r="D1599" i="5" s="1"/>
  <c r="F1598" i="5"/>
  <c r="K1598" i="5" l="1"/>
  <c r="G1599" i="5"/>
  <c r="H1599" i="5" s="1"/>
  <c r="I1599" i="5" s="1"/>
  <c r="J1599" i="5" s="1"/>
  <c r="F1599" i="5"/>
  <c r="E1599" i="5"/>
  <c r="D1600" i="5" s="1"/>
  <c r="K1599" i="5" l="1"/>
  <c r="F1600" i="5"/>
  <c r="E1600" i="5"/>
  <c r="D1601" i="5" s="1"/>
  <c r="G1600" i="5"/>
  <c r="H1600" i="5" s="1"/>
  <c r="G1601" i="5" l="1"/>
  <c r="H1601" i="5" s="1"/>
  <c r="I1601" i="5" s="1"/>
  <c r="J1601" i="5" s="1"/>
  <c r="I1600" i="5"/>
  <c r="J1600" i="5" s="1"/>
  <c r="K1600" i="5"/>
  <c r="E1601" i="5"/>
  <c r="D1602" i="5" s="1"/>
  <c r="F1601" i="5"/>
  <c r="K1601" i="5" l="1"/>
  <c r="F1602" i="5"/>
  <c r="E1602" i="5"/>
  <c r="D1603" i="5" s="1"/>
  <c r="G1602" i="5"/>
  <c r="H1602" i="5" s="1"/>
  <c r="G1603" i="5" l="1"/>
  <c r="H1603" i="5" s="1"/>
  <c r="K1603" i="5" s="1"/>
  <c r="E1603" i="5"/>
  <c r="D1604" i="5" s="1"/>
  <c r="F1603" i="5"/>
  <c r="I1602" i="5"/>
  <c r="J1602" i="5" s="1"/>
  <c r="K1602" i="5"/>
  <c r="I1603" i="5" l="1"/>
  <c r="J1603" i="5" s="1"/>
  <c r="G1604" i="5"/>
  <c r="H1604" i="5" s="1"/>
  <c r="I1604" i="5" s="1"/>
  <c r="J1604" i="5" s="1"/>
  <c r="E1604" i="5"/>
  <c r="F1604" i="5"/>
  <c r="K1604" i="5" l="1"/>
  <c r="G1605" i="5"/>
  <c r="H1605" i="5" s="1"/>
  <c r="D1605" i="5"/>
  <c r="F1605" i="5" l="1"/>
  <c r="E1605" i="5"/>
  <c r="D1606" i="5" s="1"/>
  <c r="I1605" i="5"/>
  <c r="J1605" i="5" s="1"/>
  <c r="K1605" i="5"/>
  <c r="F1606" i="5" l="1"/>
  <c r="E1606" i="5"/>
  <c r="G1607" i="5" s="1"/>
  <c r="H1607" i="5" s="1"/>
  <c r="G1606" i="5"/>
  <c r="H1606" i="5" s="1"/>
  <c r="K1607" i="5" l="1"/>
  <c r="I1607" i="5"/>
  <c r="J1607" i="5" s="1"/>
  <c r="I1606" i="5"/>
  <c r="J1606" i="5" s="1"/>
  <c r="K1606" i="5"/>
  <c r="D1607" i="5"/>
  <c r="F1607" i="5" l="1"/>
  <c r="E1607" i="5"/>
  <c r="G1608" i="5" s="1"/>
  <c r="H1608" i="5" s="1"/>
  <c r="I1608" i="5" l="1"/>
  <c r="J1608" i="5" s="1"/>
  <c r="K1608" i="5"/>
  <c r="D1608" i="5"/>
  <c r="E1608" i="5" l="1"/>
  <c r="D1609" i="5" s="1"/>
  <c r="F1608" i="5"/>
  <c r="G1609" i="5" l="1"/>
  <c r="H1609" i="5" s="1"/>
  <c r="I1609" i="5" s="1"/>
  <c r="J1609" i="5" s="1"/>
  <c r="E1609" i="5"/>
  <c r="D1610" i="5" s="1"/>
  <c r="F1609" i="5"/>
  <c r="K1609" i="5" l="1"/>
  <c r="G1610" i="5"/>
  <c r="H1610" i="5" s="1"/>
  <c r="K1610" i="5" s="1"/>
  <c r="F1610" i="5"/>
  <c r="E1610" i="5"/>
  <c r="D1611" i="5" s="1"/>
  <c r="I1610" i="5"/>
  <c r="J1610" i="5" s="1"/>
  <c r="E1611" i="5" l="1"/>
  <c r="F1611" i="5"/>
  <c r="G1611" i="5"/>
  <c r="H1611" i="5" s="1"/>
  <c r="K1611" i="5" l="1"/>
  <c r="I1611" i="5"/>
  <c r="J1611" i="5" s="1"/>
  <c r="G1612" i="5"/>
  <c r="H1612" i="5" s="1"/>
  <c r="D1612" i="5"/>
  <c r="E1612" i="5" l="1"/>
  <c r="D1613" i="5" s="1"/>
  <c r="F1612" i="5"/>
  <c r="K1612" i="5"/>
  <c r="I1612" i="5"/>
  <c r="J1612" i="5" s="1"/>
  <c r="G1613" i="5" l="1"/>
  <c r="H1613" i="5" s="1"/>
  <c r="I1613" i="5" s="1"/>
  <c r="J1613" i="5" s="1"/>
  <c r="F1613" i="5"/>
  <c r="E1613" i="5"/>
  <c r="D1614" i="5" s="1"/>
  <c r="K1613" i="5" l="1"/>
  <c r="F1614" i="5"/>
  <c r="E1614" i="5"/>
  <c r="D1615" i="5" s="1"/>
  <c r="G1614" i="5"/>
  <c r="H1614" i="5" s="1"/>
  <c r="G1615" i="5" l="1"/>
  <c r="H1615" i="5" s="1"/>
  <c r="K1615" i="5" s="1"/>
  <c r="I1614" i="5"/>
  <c r="J1614" i="5" s="1"/>
  <c r="K1614" i="5"/>
  <c r="E1615" i="5"/>
  <c r="D1616" i="5" s="1"/>
  <c r="F1615" i="5"/>
  <c r="I1615" i="5" l="1"/>
  <c r="J1615" i="5" s="1"/>
  <c r="G1616" i="5"/>
  <c r="H1616" i="5" s="1"/>
  <c r="K1616" i="5" s="1"/>
  <c r="F1616" i="5"/>
  <c r="E1616" i="5"/>
  <c r="D1617" i="5" s="1"/>
  <c r="I1616" i="5" l="1"/>
  <c r="J1616" i="5" s="1"/>
  <c r="E1617" i="5"/>
  <c r="D1618" i="5" s="1"/>
  <c r="F1617" i="5"/>
  <c r="G1617" i="5"/>
  <c r="H1617" i="5" s="1"/>
  <c r="G1618" i="5" l="1"/>
  <c r="H1618" i="5" s="1"/>
  <c r="K1618" i="5" s="1"/>
  <c r="K1617" i="5"/>
  <c r="I1617" i="5"/>
  <c r="J1617" i="5" s="1"/>
  <c r="F1618" i="5"/>
  <c r="E1618" i="5"/>
  <c r="D1619" i="5" s="1"/>
  <c r="I1618" i="5" l="1"/>
  <c r="J1618" i="5" s="1"/>
  <c r="G1619" i="5"/>
  <c r="H1619" i="5" s="1"/>
  <c r="E1619" i="5"/>
  <c r="G1620" i="5" s="1"/>
  <c r="H1620" i="5" s="1"/>
  <c r="F1619" i="5"/>
  <c r="D1620" i="5" l="1"/>
  <c r="E1620" i="5" s="1"/>
  <c r="D1621" i="5" s="1"/>
  <c r="K1620" i="5"/>
  <c r="I1620" i="5"/>
  <c r="J1620" i="5" s="1"/>
  <c r="I1619" i="5"/>
  <c r="J1619" i="5" s="1"/>
  <c r="K1619" i="5"/>
  <c r="F1620" i="5" l="1"/>
  <c r="G1621" i="5"/>
  <c r="H1621" i="5" s="1"/>
  <c r="I1621" i="5" s="1"/>
  <c r="J1621" i="5" s="1"/>
  <c r="F1621" i="5"/>
  <c r="E1621" i="5"/>
  <c r="D1622" i="5" s="1"/>
  <c r="K1621" i="5" l="1"/>
  <c r="G1622" i="5"/>
  <c r="H1622" i="5" s="1"/>
  <c r="I1622" i="5" s="1"/>
  <c r="J1622" i="5" s="1"/>
  <c r="F1622" i="5"/>
  <c r="E1622" i="5"/>
  <c r="G1623" i="5" s="1"/>
  <c r="H1623" i="5" s="1"/>
  <c r="K1622" i="5" l="1"/>
  <c r="D1623" i="5"/>
  <c r="F1623" i="5" s="1"/>
  <c r="I1623" i="5"/>
  <c r="J1623" i="5" s="1"/>
  <c r="K1623" i="5"/>
  <c r="E1623" i="5" l="1"/>
  <c r="G1624" i="5" s="1"/>
  <c r="H1624" i="5" s="1"/>
  <c r="D1624" i="5" l="1"/>
  <c r="E1624" i="5" s="1"/>
  <c r="K1624" i="5"/>
  <c r="I1624" i="5"/>
  <c r="J1624" i="5" s="1"/>
  <c r="D1625" i="5" l="1"/>
  <c r="E1625" i="5" s="1"/>
  <c r="G1626" i="5" s="1"/>
  <c r="H1626" i="5" s="1"/>
  <c r="G1625" i="5"/>
  <c r="H1625" i="5" s="1"/>
  <c r="I1625" i="5" s="1"/>
  <c r="J1625" i="5" s="1"/>
  <c r="F1624" i="5"/>
  <c r="F1625" i="5" l="1"/>
  <c r="K1625" i="5"/>
  <c r="D1626" i="5"/>
  <c r="F1626" i="5" s="1"/>
  <c r="K1626" i="5"/>
  <c r="I1626" i="5"/>
  <c r="J1626" i="5" s="1"/>
  <c r="E1626" i="5" l="1"/>
  <c r="D1627" i="5" s="1"/>
  <c r="E1627" i="5" s="1"/>
  <c r="D1628" i="5" s="1"/>
  <c r="G1627" i="5" l="1"/>
  <c r="H1627" i="5" s="1"/>
  <c r="K1627" i="5" s="1"/>
  <c r="F1627" i="5"/>
  <c r="G1628" i="5"/>
  <c r="H1628" i="5" s="1"/>
  <c r="I1628" i="5" s="1"/>
  <c r="J1628" i="5" s="1"/>
  <c r="F1628" i="5"/>
  <c r="E1628" i="5"/>
  <c r="D1629" i="5" s="1"/>
  <c r="I1627" i="5" l="1"/>
  <c r="J1627" i="5" s="1"/>
  <c r="K1628" i="5"/>
  <c r="E1629" i="5"/>
  <c r="D1630" i="5" s="1"/>
  <c r="F1629" i="5"/>
  <c r="G1629" i="5"/>
  <c r="H1629" i="5" s="1"/>
  <c r="E1630" i="5" l="1"/>
  <c r="D1631" i="5" s="1"/>
  <c r="F1630" i="5"/>
  <c r="I1629" i="5"/>
  <c r="J1629" i="5" s="1"/>
  <c r="K1629" i="5"/>
  <c r="G1630" i="5"/>
  <c r="H1630" i="5" s="1"/>
  <c r="G1631" i="5" l="1"/>
  <c r="H1631" i="5" s="1"/>
  <c r="I1631" i="5" s="1"/>
  <c r="J1631" i="5" s="1"/>
  <c r="K1630" i="5"/>
  <c r="I1630" i="5"/>
  <c r="J1630" i="5" s="1"/>
  <c r="E1631" i="5"/>
  <c r="D1632" i="5" s="1"/>
  <c r="F1631" i="5"/>
  <c r="K1631" i="5" l="1"/>
  <c r="G1632" i="5"/>
  <c r="H1632" i="5" s="1"/>
  <c r="I1632" i="5" s="1"/>
  <c r="J1632" i="5" s="1"/>
  <c r="E1632" i="5"/>
  <c r="D1633" i="5" s="1"/>
  <c r="F1632" i="5"/>
  <c r="G1633" i="5" l="1"/>
  <c r="H1633" i="5" s="1"/>
  <c r="I1633" i="5" s="1"/>
  <c r="J1633" i="5" s="1"/>
  <c r="K1632" i="5"/>
  <c r="E1633" i="5"/>
  <c r="D1634" i="5" s="1"/>
  <c r="F1633" i="5"/>
  <c r="K1633" i="5" l="1"/>
  <c r="G1634" i="5"/>
  <c r="H1634" i="5" s="1"/>
  <c r="K1634" i="5" s="1"/>
  <c r="E1634" i="5"/>
  <c r="D1635" i="5" s="1"/>
  <c r="F1634" i="5"/>
  <c r="I1634" i="5" l="1"/>
  <c r="J1634" i="5" s="1"/>
  <c r="G1635" i="5"/>
  <c r="H1635" i="5" s="1"/>
  <c r="I1635" i="5" s="1"/>
  <c r="J1635" i="5" s="1"/>
  <c r="F1635" i="5"/>
  <c r="E1635" i="5"/>
  <c r="D1636" i="5" s="1"/>
  <c r="K1635" i="5" l="1"/>
  <c r="G1636" i="5"/>
  <c r="H1636" i="5" s="1"/>
  <c r="K1636" i="5" s="1"/>
  <c r="F1636" i="5"/>
  <c r="E1636" i="5"/>
  <c r="D1637" i="5" s="1"/>
  <c r="I1636" i="5" l="1"/>
  <c r="J1636" i="5" s="1"/>
  <c r="G1637" i="5"/>
  <c r="H1637" i="5" s="1"/>
  <c r="I1637" i="5" s="1"/>
  <c r="J1637" i="5" s="1"/>
  <c r="E1637" i="5"/>
  <c r="G1638" i="5" s="1"/>
  <c r="H1638" i="5" s="1"/>
  <c r="F1637" i="5"/>
  <c r="D1638" i="5" l="1"/>
  <c r="E1638" i="5" s="1"/>
  <c r="D1639" i="5" s="1"/>
  <c r="K1637" i="5"/>
  <c r="I1638" i="5"/>
  <c r="J1638" i="5" s="1"/>
  <c r="K1638" i="5"/>
  <c r="F1638" i="5" l="1"/>
  <c r="G1639" i="5"/>
  <c r="H1639" i="5" s="1"/>
  <c r="I1639" i="5" s="1"/>
  <c r="J1639" i="5" s="1"/>
  <c r="F1639" i="5"/>
  <c r="E1639" i="5"/>
  <c r="D1640" i="5" s="1"/>
  <c r="K1639" i="5" l="1"/>
  <c r="E1640" i="5"/>
  <c r="D1641" i="5" s="1"/>
  <c r="F1640" i="5"/>
  <c r="G1640" i="5"/>
  <c r="H1640" i="5" s="1"/>
  <c r="G1641" i="5" l="1"/>
  <c r="H1641" i="5" s="1"/>
  <c r="I1641" i="5" s="1"/>
  <c r="J1641" i="5" s="1"/>
  <c r="I1640" i="5"/>
  <c r="J1640" i="5" s="1"/>
  <c r="K1640" i="5"/>
  <c r="F1641" i="5"/>
  <c r="E1641" i="5"/>
  <c r="D1642" i="5" s="1"/>
  <c r="K1641" i="5" l="1"/>
  <c r="G1642" i="5"/>
  <c r="H1642" i="5" s="1"/>
  <c r="K1642" i="5" s="1"/>
  <c r="F1642" i="5"/>
  <c r="E1642" i="5"/>
  <c r="D1643" i="5" s="1"/>
  <c r="I1642" i="5" l="1"/>
  <c r="J1642" i="5" s="1"/>
  <c r="G1643" i="5"/>
  <c r="H1643" i="5" s="1"/>
  <c r="K1643" i="5" s="1"/>
  <c r="E1643" i="5"/>
  <c r="G1644" i="5" s="1"/>
  <c r="H1644" i="5" s="1"/>
  <c r="F1643" i="5"/>
  <c r="I1643" i="5" l="1"/>
  <c r="J1643" i="5" s="1"/>
  <c r="D1644" i="5"/>
  <c r="F1644" i="5" s="1"/>
  <c r="K1644" i="5"/>
  <c r="I1644" i="5"/>
  <c r="J1644" i="5" s="1"/>
  <c r="E1644" i="5" l="1"/>
  <c r="D1645" i="5" s="1"/>
  <c r="E1645" i="5" s="1"/>
  <c r="D1646" i="5" s="1"/>
  <c r="G1645" i="5" l="1"/>
  <c r="H1645" i="5" s="1"/>
  <c r="I1645" i="5" s="1"/>
  <c r="J1645" i="5" s="1"/>
  <c r="F1645" i="5"/>
  <c r="G1646" i="5"/>
  <c r="H1646" i="5" s="1"/>
  <c r="I1646" i="5" s="1"/>
  <c r="J1646" i="5" s="1"/>
  <c r="E1646" i="5"/>
  <c r="F1646" i="5"/>
  <c r="K1645" i="5" l="1"/>
  <c r="K1646" i="5"/>
  <c r="G1647" i="5"/>
  <c r="H1647" i="5" s="1"/>
  <c r="D1647" i="5"/>
  <c r="F1647" i="5" l="1"/>
  <c r="E1647" i="5"/>
  <c r="D1648" i="5" s="1"/>
  <c r="K1647" i="5"/>
  <c r="I1647" i="5"/>
  <c r="J1647" i="5" s="1"/>
  <c r="F1648" i="5" l="1"/>
  <c r="E1648" i="5"/>
  <c r="D1649" i="5" s="1"/>
  <c r="G1648" i="5"/>
  <c r="H1648" i="5" s="1"/>
  <c r="E1649" i="5" l="1"/>
  <c r="D1650" i="5" s="1"/>
  <c r="F1649" i="5"/>
  <c r="I1648" i="5"/>
  <c r="J1648" i="5" s="1"/>
  <c r="K1648" i="5"/>
  <c r="G1649" i="5"/>
  <c r="H1649" i="5" s="1"/>
  <c r="G1650" i="5" l="1"/>
  <c r="H1650" i="5" s="1"/>
  <c r="K1650" i="5" s="1"/>
  <c r="I1649" i="5"/>
  <c r="J1649" i="5" s="1"/>
  <c r="K1649" i="5"/>
  <c r="E1650" i="5"/>
  <c r="F1650" i="5"/>
  <c r="I1650" i="5" l="1"/>
  <c r="J1650" i="5" s="1"/>
  <c r="G1651" i="5"/>
  <c r="H1651" i="5" s="1"/>
  <c r="D1651" i="5"/>
  <c r="E1651" i="5" l="1"/>
  <c r="D1652" i="5" s="1"/>
  <c r="F1651" i="5"/>
  <c r="I1651" i="5"/>
  <c r="J1651" i="5" s="1"/>
  <c r="K1651" i="5"/>
  <c r="G1652" i="5" l="1"/>
  <c r="H1652" i="5" s="1"/>
  <c r="K1652" i="5" s="1"/>
  <c r="E1652" i="5"/>
  <c r="D1653" i="5" s="1"/>
  <c r="F1652" i="5"/>
  <c r="I1652" i="5" l="1"/>
  <c r="J1652" i="5" s="1"/>
  <c r="G1653" i="5"/>
  <c r="H1653" i="5" s="1"/>
  <c r="K1653" i="5" s="1"/>
  <c r="F1653" i="5"/>
  <c r="E1653" i="5"/>
  <c r="G1654" i="5" s="1"/>
  <c r="H1654" i="5" s="1"/>
  <c r="I1653" i="5" l="1"/>
  <c r="J1653" i="5" s="1"/>
  <c r="D1654" i="5"/>
  <c r="E1654" i="5" s="1"/>
  <c r="I1654" i="5"/>
  <c r="J1654" i="5" s="1"/>
  <c r="K1654" i="5"/>
  <c r="F1654" i="5" l="1"/>
  <c r="D1655" i="5"/>
  <c r="F1655" i="5" s="1"/>
  <c r="G1655" i="5"/>
  <c r="H1655" i="5" s="1"/>
  <c r="I1655" i="5" s="1"/>
  <c r="J1655" i="5" s="1"/>
  <c r="E1655" i="5" l="1"/>
  <c r="D1656" i="5" s="1"/>
  <c r="F1656" i="5" s="1"/>
  <c r="K1655" i="5"/>
  <c r="E1656" i="5" l="1"/>
  <c r="D1657" i="5" s="1"/>
  <c r="E1657" i="5" s="1"/>
  <c r="D1658" i="5" s="1"/>
  <c r="G1656" i="5"/>
  <c r="H1656" i="5" s="1"/>
  <c r="K1656" i="5" s="1"/>
  <c r="F1657" i="5" l="1"/>
  <c r="I1656" i="5"/>
  <c r="J1656" i="5" s="1"/>
  <c r="G1657" i="5"/>
  <c r="H1657" i="5" s="1"/>
  <c r="K1657" i="5" s="1"/>
  <c r="G1658" i="5"/>
  <c r="H1658" i="5" s="1"/>
  <c r="I1658" i="5" s="1"/>
  <c r="J1658" i="5" s="1"/>
  <c r="E1658" i="5"/>
  <c r="D1659" i="5" s="1"/>
  <c r="F1658" i="5"/>
  <c r="I1657" i="5" l="1"/>
  <c r="J1657" i="5" s="1"/>
  <c r="K1658" i="5"/>
  <c r="F1659" i="5"/>
  <c r="E1659" i="5"/>
  <c r="D1660" i="5" s="1"/>
  <c r="G1659" i="5"/>
  <c r="H1659" i="5" s="1"/>
  <c r="I1659" i="5" l="1"/>
  <c r="J1659" i="5" s="1"/>
  <c r="K1659" i="5"/>
  <c r="E1660" i="5"/>
  <c r="G1661" i="5" s="1"/>
  <c r="H1661" i="5" s="1"/>
  <c r="F1660" i="5"/>
  <c r="G1660" i="5"/>
  <c r="H1660" i="5" s="1"/>
  <c r="D1661" i="5" l="1"/>
  <c r="E1661" i="5" s="1"/>
  <c r="D1662" i="5" s="1"/>
  <c r="K1660" i="5"/>
  <c r="I1660" i="5"/>
  <c r="J1660" i="5" s="1"/>
  <c r="F1661" i="5"/>
  <c r="I1661" i="5"/>
  <c r="J1661" i="5" s="1"/>
  <c r="K1661" i="5"/>
  <c r="F1662" i="5" l="1"/>
  <c r="E1662" i="5"/>
  <c r="G1663" i="5" s="1"/>
  <c r="H1663" i="5" s="1"/>
  <c r="G1662" i="5"/>
  <c r="H1662" i="5" s="1"/>
  <c r="D1663" i="5" l="1"/>
  <c r="F1663" i="5" s="1"/>
  <c r="K1663" i="5"/>
  <c r="I1663" i="5"/>
  <c r="J1663" i="5" s="1"/>
  <c r="K1662" i="5"/>
  <c r="I1662" i="5"/>
  <c r="J1662" i="5" s="1"/>
  <c r="E1663" i="5" l="1"/>
  <c r="G1664" i="5" s="1"/>
  <c r="H1664" i="5" s="1"/>
  <c r="K1664" i="5" s="1"/>
  <c r="I1664" i="5" l="1"/>
  <c r="J1664" i="5" s="1"/>
  <c r="D1664" i="5"/>
  <c r="F1664" i="5" s="1"/>
  <c r="E1664" i="5" l="1"/>
  <c r="D1665" i="5" s="1"/>
  <c r="F1665" i="5" s="1"/>
  <c r="G1665" i="5" l="1"/>
  <c r="H1665" i="5" s="1"/>
  <c r="I1665" i="5" s="1"/>
  <c r="J1665" i="5" s="1"/>
  <c r="E1665" i="5"/>
  <c r="D1666" i="5" s="1"/>
  <c r="E1666" i="5" s="1"/>
  <c r="K1665" i="5"/>
  <c r="D1667" i="5" l="1"/>
  <c r="G1667" i="5"/>
  <c r="H1667" i="5" s="1"/>
  <c r="I1667" i="5" s="1"/>
  <c r="J1667" i="5" s="1"/>
  <c r="G1666" i="5"/>
  <c r="H1666" i="5" s="1"/>
  <c r="I1666" i="5" s="1"/>
  <c r="J1666" i="5" s="1"/>
  <c r="F1666" i="5"/>
  <c r="E1667" i="5"/>
  <c r="G1668" i="5" s="1"/>
  <c r="H1668" i="5" s="1"/>
  <c r="F1667" i="5"/>
  <c r="K1666" i="5" l="1"/>
  <c r="D1668" i="5"/>
  <c r="E1668" i="5" s="1"/>
  <c r="D1669" i="5" s="1"/>
  <c r="K1667" i="5"/>
  <c r="F1668" i="5"/>
  <c r="K1668" i="5"/>
  <c r="I1668" i="5"/>
  <c r="J1668" i="5" s="1"/>
  <c r="G1669" i="5" l="1"/>
  <c r="H1669" i="5" s="1"/>
  <c r="K1669" i="5" s="1"/>
  <c r="F1669" i="5"/>
  <c r="E1669" i="5"/>
  <c r="D1670" i="5" s="1"/>
  <c r="I1669" i="5" l="1"/>
  <c r="J1669" i="5" s="1"/>
  <c r="G1670" i="5"/>
  <c r="H1670" i="5" s="1"/>
  <c r="K1670" i="5" s="1"/>
  <c r="F1670" i="5"/>
  <c r="E1670" i="5"/>
  <c r="D1671" i="5" s="1"/>
  <c r="I1670" i="5" l="1"/>
  <c r="J1670" i="5" s="1"/>
  <c r="G1671" i="5"/>
  <c r="H1671" i="5" s="1"/>
  <c r="K1671" i="5" s="1"/>
  <c r="E1671" i="5"/>
  <c r="D1672" i="5" s="1"/>
  <c r="F1671" i="5"/>
  <c r="I1671" i="5" l="1"/>
  <c r="J1671" i="5" s="1"/>
  <c r="G1672" i="5"/>
  <c r="H1672" i="5" s="1"/>
  <c r="K1672" i="5" s="1"/>
  <c r="F1672" i="5"/>
  <c r="E1672" i="5"/>
  <c r="D1673" i="5" s="1"/>
  <c r="I1672" i="5" l="1"/>
  <c r="J1672" i="5" s="1"/>
  <c r="G1673" i="5"/>
  <c r="H1673" i="5" s="1"/>
  <c r="I1673" i="5" s="1"/>
  <c r="J1673" i="5" s="1"/>
  <c r="E1673" i="5"/>
  <c r="D1674" i="5" s="1"/>
  <c r="F1673" i="5"/>
  <c r="K1673" i="5" l="1"/>
  <c r="G1674" i="5"/>
  <c r="H1674" i="5" s="1"/>
  <c r="I1674" i="5" s="1"/>
  <c r="J1674" i="5" s="1"/>
  <c r="E1674" i="5"/>
  <c r="G1675" i="5" s="1"/>
  <c r="H1675" i="5" s="1"/>
  <c r="F1674" i="5"/>
  <c r="K1674" i="5" l="1"/>
  <c r="D1675" i="5"/>
  <c r="F1675" i="5" s="1"/>
  <c r="K1675" i="5"/>
  <c r="I1675" i="5"/>
  <c r="J1675" i="5" s="1"/>
  <c r="E1675" i="5" l="1"/>
  <c r="D1676" i="5" s="1"/>
  <c r="F1676" i="5" s="1"/>
  <c r="E1676" i="5" l="1"/>
  <c r="G1677" i="5" s="1"/>
  <c r="H1677" i="5" s="1"/>
  <c r="K1677" i="5" s="1"/>
  <c r="G1676" i="5"/>
  <c r="H1676" i="5" s="1"/>
  <c r="D1677" i="5" l="1"/>
  <c r="F1677" i="5" s="1"/>
  <c r="I1677" i="5"/>
  <c r="J1677" i="5" s="1"/>
  <c r="I1676" i="5"/>
  <c r="J1676" i="5" s="1"/>
  <c r="K1676" i="5"/>
  <c r="E1677" i="5" l="1"/>
  <c r="D1678" i="5" s="1"/>
  <c r="F1678" i="5" s="1"/>
  <c r="G1678" i="5" l="1"/>
  <c r="H1678" i="5" s="1"/>
  <c r="I1678" i="5" s="1"/>
  <c r="J1678" i="5" s="1"/>
  <c r="E1678" i="5"/>
  <c r="G1679" i="5" s="1"/>
  <c r="H1679" i="5" s="1"/>
  <c r="K1678" i="5"/>
  <c r="D1679" i="5" l="1"/>
  <c r="F1679" i="5" s="1"/>
  <c r="K1679" i="5"/>
  <c r="I1679" i="5"/>
  <c r="J1679" i="5" s="1"/>
  <c r="E1679" i="5" l="1"/>
  <c r="G1680" i="5" l="1"/>
  <c r="H1680" i="5" s="1"/>
  <c r="D1680" i="5"/>
  <c r="E1680" i="5" l="1"/>
  <c r="D1681" i="5" s="1"/>
  <c r="F1680" i="5"/>
  <c r="I1680" i="5"/>
  <c r="J1680" i="5" s="1"/>
  <c r="K1680" i="5"/>
  <c r="G1681" i="5" l="1"/>
  <c r="H1681" i="5" s="1"/>
  <c r="I1681" i="5" s="1"/>
  <c r="J1681" i="5" s="1"/>
  <c r="F1681" i="5"/>
  <c r="E1681" i="5"/>
  <c r="D1682" i="5" s="1"/>
  <c r="K1681" i="5" l="1"/>
  <c r="G1682" i="5"/>
  <c r="H1682" i="5" s="1"/>
  <c r="I1682" i="5" s="1"/>
  <c r="J1682" i="5" s="1"/>
  <c r="E1682" i="5"/>
  <c r="D1683" i="5" s="1"/>
  <c r="F1682" i="5"/>
  <c r="K1682" i="5" l="1"/>
  <c r="G1683" i="5"/>
  <c r="H1683" i="5" s="1"/>
  <c r="K1683" i="5" s="1"/>
  <c r="E1683" i="5"/>
  <c r="D1684" i="5" s="1"/>
  <c r="F1683" i="5"/>
  <c r="I1683" i="5" l="1"/>
  <c r="J1683" i="5" s="1"/>
  <c r="G1684" i="5"/>
  <c r="H1684" i="5" s="1"/>
  <c r="I1684" i="5" s="1"/>
  <c r="J1684" i="5" s="1"/>
  <c r="E1684" i="5"/>
  <c r="D1685" i="5" s="1"/>
  <c r="F1684" i="5"/>
  <c r="K1684" i="5" l="1"/>
  <c r="G1685" i="5"/>
  <c r="H1685" i="5" s="1"/>
  <c r="I1685" i="5" s="1"/>
  <c r="J1685" i="5" s="1"/>
  <c r="E1685" i="5"/>
  <c r="D1686" i="5" s="1"/>
  <c r="F1685" i="5"/>
  <c r="K1685" i="5" l="1"/>
  <c r="E1686" i="5"/>
  <c r="D1687" i="5" s="1"/>
  <c r="F1686" i="5"/>
  <c r="G1686" i="5"/>
  <c r="H1686" i="5" s="1"/>
  <c r="G1687" i="5" l="1"/>
  <c r="H1687" i="5" s="1"/>
  <c r="F1687" i="5"/>
  <c r="E1687" i="5"/>
  <c r="D1688" i="5" s="1"/>
  <c r="K1687" i="5"/>
  <c r="I1687" i="5"/>
  <c r="J1687" i="5" s="1"/>
  <c r="K1686" i="5"/>
  <c r="I1686" i="5"/>
  <c r="J1686" i="5" s="1"/>
  <c r="F1688" i="5" l="1"/>
  <c r="E1688" i="5"/>
  <c r="D1689" i="5" s="1"/>
  <c r="G1688" i="5"/>
  <c r="H1688" i="5" s="1"/>
  <c r="G1689" i="5" l="1"/>
  <c r="H1689" i="5" s="1"/>
  <c r="K1689" i="5" s="1"/>
  <c r="I1688" i="5"/>
  <c r="J1688" i="5" s="1"/>
  <c r="K1688" i="5"/>
  <c r="F1689" i="5"/>
  <c r="E1689" i="5"/>
  <c r="D1690" i="5" s="1"/>
  <c r="I1689" i="5" l="1"/>
  <c r="J1689" i="5" s="1"/>
  <c r="G1690" i="5"/>
  <c r="H1690" i="5" s="1"/>
  <c r="I1690" i="5" s="1"/>
  <c r="J1690" i="5" s="1"/>
  <c r="E1690" i="5"/>
  <c r="D1691" i="5" s="1"/>
  <c r="F1690" i="5"/>
  <c r="K1690" i="5" l="1"/>
  <c r="G1691" i="5"/>
  <c r="H1691" i="5" s="1"/>
  <c r="I1691" i="5" s="1"/>
  <c r="J1691" i="5" s="1"/>
  <c r="F1691" i="5"/>
  <c r="E1691" i="5"/>
  <c r="D1692" i="5" s="1"/>
  <c r="K1691" i="5" l="1"/>
  <c r="G1692" i="5"/>
  <c r="H1692" i="5" s="1"/>
  <c r="E1692" i="5"/>
  <c r="G1693" i="5" s="1"/>
  <c r="H1693" i="5" s="1"/>
  <c r="F1692" i="5"/>
  <c r="D1693" i="5" l="1"/>
  <c r="E1693" i="5" s="1"/>
  <c r="D1694" i="5" s="1"/>
  <c r="K1693" i="5"/>
  <c r="I1693" i="5"/>
  <c r="J1693" i="5" s="1"/>
  <c r="I1692" i="5"/>
  <c r="J1692" i="5" s="1"/>
  <c r="K1692" i="5"/>
  <c r="F1693" i="5" l="1"/>
  <c r="G1694" i="5"/>
  <c r="H1694" i="5" s="1"/>
  <c r="I1694" i="5" s="1"/>
  <c r="J1694" i="5" s="1"/>
  <c r="F1694" i="5"/>
  <c r="E1694" i="5"/>
  <c r="D1695" i="5" s="1"/>
  <c r="K1694" i="5" l="1"/>
  <c r="E1695" i="5"/>
  <c r="D1696" i="5" s="1"/>
  <c r="F1695" i="5"/>
  <c r="G1695" i="5"/>
  <c r="H1695" i="5" s="1"/>
  <c r="G1696" i="5" l="1"/>
  <c r="H1696" i="5" s="1"/>
  <c r="K1695" i="5"/>
  <c r="I1695" i="5"/>
  <c r="J1695" i="5" s="1"/>
  <c r="K1696" i="5"/>
  <c r="I1696" i="5"/>
  <c r="J1696" i="5" s="1"/>
  <c r="E1696" i="5"/>
  <c r="D1697" i="5" s="1"/>
  <c r="F1696" i="5"/>
  <c r="G1697" i="5" l="1"/>
  <c r="H1697" i="5" s="1"/>
  <c r="K1697" i="5" s="1"/>
  <c r="E1697" i="5"/>
  <c r="D1698" i="5" s="1"/>
  <c r="F1697" i="5"/>
  <c r="I1697" i="5" l="1"/>
  <c r="J1697" i="5" s="1"/>
  <c r="F1698" i="5"/>
  <c r="E1698" i="5"/>
  <c r="D1699" i="5" s="1"/>
  <c r="G1698" i="5"/>
  <c r="H1698" i="5" s="1"/>
  <c r="G1699" i="5" l="1"/>
  <c r="H1699" i="5" s="1"/>
  <c r="I1699" i="5" s="1"/>
  <c r="J1699" i="5" s="1"/>
  <c r="E1699" i="5"/>
  <c r="D1700" i="5" s="1"/>
  <c r="F1699" i="5"/>
  <c r="I1698" i="5"/>
  <c r="J1698" i="5" s="1"/>
  <c r="K1698" i="5"/>
  <c r="K1699" i="5" l="1"/>
  <c r="G1700" i="5"/>
  <c r="H1700" i="5" s="1"/>
  <c r="I1700" i="5" s="1"/>
  <c r="J1700" i="5" s="1"/>
  <c r="E1700" i="5"/>
  <c r="G1701" i="5" s="1"/>
  <c r="H1701" i="5" s="1"/>
  <c r="F1700" i="5"/>
  <c r="K1700" i="5" l="1"/>
  <c r="D1701" i="5"/>
  <c r="E1701" i="5" s="1"/>
  <c r="D1702" i="5" s="1"/>
  <c r="I1701" i="5"/>
  <c r="J1701" i="5" s="1"/>
  <c r="K1701" i="5"/>
  <c r="F1701" i="5" l="1"/>
  <c r="G1702" i="5"/>
  <c r="H1702" i="5" s="1"/>
  <c r="K1702" i="5" s="1"/>
  <c r="F1702" i="5"/>
  <c r="E1702" i="5"/>
  <c r="D1703" i="5" s="1"/>
  <c r="I1702" i="5" l="1"/>
  <c r="J1702" i="5" s="1"/>
  <c r="G1703" i="5"/>
  <c r="H1703" i="5" s="1"/>
  <c r="I1703" i="5" s="1"/>
  <c r="J1703" i="5" s="1"/>
  <c r="F1703" i="5"/>
  <c r="E1703" i="5"/>
  <c r="G1704" i="5" s="1"/>
  <c r="H1704" i="5" s="1"/>
  <c r="K1703" i="5" l="1"/>
  <c r="D1704" i="5"/>
  <c r="F1704" i="5" s="1"/>
  <c r="K1704" i="5"/>
  <c r="I1704" i="5"/>
  <c r="J1704" i="5" s="1"/>
  <c r="E1704" i="5" l="1"/>
  <c r="D1705" i="5" s="1"/>
  <c r="E1705" i="5" s="1"/>
  <c r="D1706" i="5" s="1"/>
  <c r="G1705" i="5" l="1"/>
  <c r="H1705" i="5" s="1"/>
  <c r="K1705" i="5" s="1"/>
  <c r="F1705" i="5"/>
  <c r="G1706" i="5"/>
  <c r="H1706" i="5" s="1"/>
  <c r="I1706" i="5" s="1"/>
  <c r="J1706" i="5" s="1"/>
  <c r="F1706" i="5"/>
  <c r="E1706" i="5"/>
  <c r="D1707" i="5" s="1"/>
  <c r="I1705" i="5" l="1"/>
  <c r="J1705" i="5" s="1"/>
  <c r="K1706" i="5"/>
  <c r="G1707" i="5"/>
  <c r="H1707" i="5" s="1"/>
  <c r="K1707" i="5" s="1"/>
  <c r="F1707" i="5"/>
  <c r="E1707" i="5"/>
  <c r="D1708" i="5" s="1"/>
  <c r="I1707" i="5" l="1"/>
  <c r="J1707" i="5" s="1"/>
  <c r="G1708" i="5"/>
  <c r="H1708" i="5" s="1"/>
  <c r="I1708" i="5" s="1"/>
  <c r="J1708" i="5" s="1"/>
  <c r="F1708" i="5"/>
  <c r="E1708" i="5"/>
  <c r="D1709" i="5" s="1"/>
  <c r="K1708" i="5" l="1"/>
  <c r="G1709" i="5"/>
  <c r="H1709" i="5" s="1"/>
  <c r="E1709" i="5"/>
  <c r="D1710" i="5" s="1"/>
  <c r="F1709" i="5"/>
  <c r="K1709" i="5"/>
  <c r="I1709" i="5"/>
  <c r="J1709" i="5" s="1"/>
  <c r="G1710" i="5" l="1"/>
  <c r="H1710" i="5" s="1"/>
  <c r="I1710" i="5" s="1"/>
  <c r="J1710" i="5" s="1"/>
  <c r="F1710" i="5"/>
  <c r="E1710" i="5"/>
  <c r="D1711" i="5" s="1"/>
  <c r="K1710" i="5" l="1"/>
  <c r="G1711" i="5"/>
  <c r="H1711" i="5" s="1"/>
  <c r="I1711" i="5" s="1"/>
  <c r="J1711" i="5" s="1"/>
  <c r="E1711" i="5"/>
  <c r="D1712" i="5" s="1"/>
  <c r="F1711" i="5"/>
  <c r="K1711" i="5" l="1"/>
  <c r="E1712" i="5"/>
  <c r="D1713" i="5" s="1"/>
  <c r="F1712" i="5"/>
  <c r="G1712" i="5"/>
  <c r="H1712" i="5" s="1"/>
  <c r="G1713" i="5" l="1"/>
  <c r="H1713" i="5" s="1"/>
  <c r="I1713" i="5" s="1"/>
  <c r="J1713" i="5" s="1"/>
  <c r="K1712" i="5"/>
  <c r="I1712" i="5"/>
  <c r="J1712" i="5" s="1"/>
  <c r="E1713" i="5"/>
  <c r="D1714" i="5" s="1"/>
  <c r="F1713" i="5"/>
  <c r="K1713" i="5" l="1"/>
  <c r="G1714" i="5"/>
  <c r="H1714" i="5" s="1"/>
  <c r="K1714" i="5" s="1"/>
  <c r="E1714" i="5"/>
  <c r="G1715" i="5" s="1"/>
  <c r="H1715" i="5" s="1"/>
  <c r="F1714" i="5"/>
  <c r="I1714" i="5" l="1"/>
  <c r="J1714" i="5" s="1"/>
  <c r="D1715" i="5"/>
  <c r="F1715" i="5" s="1"/>
  <c r="I1715" i="5"/>
  <c r="J1715" i="5" s="1"/>
  <c r="K1715" i="5"/>
  <c r="E1715" i="5" l="1"/>
  <c r="D1716" i="5" s="1"/>
  <c r="E1716" i="5" s="1"/>
  <c r="D1717" i="5" s="1"/>
  <c r="G1716" i="5" l="1"/>
  <c r="H1716" i="5" s="1"/>
  <c r="K1716" i="5" s="1"/>
  <c r="F1716" i="5"/>
  <c r="G1717" i="5"/>
  <c r="H1717" i="5" s="1"/>
  <c r="K1717" i="5" s="1"/>
  <c r="F1717" i="5"/>
  <c r="E1717" i="5"/>
  <c r="D1718" i="5" s="1"/>
  <c r="I1716" i="5" l="1"/>
  <c r="J1716" i="5" s="1"/>
  <c r="I1717" i="5"/>
  <c r="J1717" i="5" s="1"/>
  <c r="E1718" i="5"/>
  <c r="D1719" i="5" s="1"/>
  <c r="F1718" i="5"/>
  <c r="G1718" i="5"/>
  <c r="H1718" i="5" s="1"/>
  <c r="G1719" i="5" l="1"/>
  <c r="H1719" i="5" s="1"/>
  <c r="I1718" i="5"/>
  <c r="J1718" i="5" s="1"/>
  <c r="K1718" i="5"/>
  <c r="K1719" i="5"/>
  <c r="I1719" i="5"/>
  <c r="J1719" i="5" s="1"/>
  <c r="E1719" i="5"/>
  <c r="D1720" i="5" s="1"/>
  <c r="F1719" i="5"/>
  <c r="G1720" i="5" l="1"/>
  <c r="H1720" i="5" s="1"/>
  <c r="K1720" i="5" s="1"/>
  <c r="F1720" i="5"/>
  <c r="E1720" i="5"/>
  <c r="D1721" i="5" s="1"/>
  <c r="I1720" i="5" l="1"/>
  <c r="J1720" i="5" s="1"/>
  <c r="G1721" i="5"/>
  <c r="H1721" i="5" s="1"/>
  <c r="K1721" i="5" s="1"/>
  <c r="E1721" i="5"/>
  <c r="D1722" i="5" s="1"/>
  <c r="F1721" i="5"/>
  <c r="I1721" i="5" l="1"/>
  <c r="J1721" i="5" s="1"/>
  <c r="G1722" i="5"/>
  <c r="H1722" i="5" s="1"/>
  <c r="I1722" i="5" s="1"/>
  <c r="J1722" i="5" s="1"/>
  <c r="F1722" i="5"/>
  <c r="E1722" i="5"/>
  <c r="D1723" i="5" s="1"/>
  <c r="K1722" i="5" l="1"/>
  <c r="G1723" i="5"/>
  <c r="H1723" i="5" s="1"/>
  <c r="K1723" i="5" s="1"/>
  <c r="F1723" i="5"/>
  <c r="E1723" i="5"/>
  <c r="D1724" i="5" s="1"/>
  <c r="I1723" i="5" l="1"/>
  <c r="J1723" i="5" s="1"/>
  <c r="G1724" i="5"/>
  <c r="H1724" i="5" s="1"/>
  <c r="I1724" i="5" s="1"/>
  <c r="J1724" i="5" s="1"/>
  <c r="E1724" i="5"/>
  <c r="D1725" i="5" s="1"/>
  <c r="F1724" i="5"/>
  <c r="K1724" i="5" l="1"/>
  <c r="G1725" i="5"/>
  <c r="H1725" i="5" s="1"/>
  <c r="K1725" i="5" s="1"/>
  <c r="F1725" i="5"/>
  <c r="E1725" i="5"/>
  <c r="D1726" i="5" s="1"/>
  <c r="I1725" i="5"/>
  <c r="J1725" i="5" s="1"/>
  <c r="G1726" i="5" l="1"/>
  <c r="H1726" i="5" s="1"/>
  <c r="K1726" i="5" s="1"/>
  <c r="F1726" i="5"/>
  <c r="E1726" i="5"/>
  <c r="D1727" i="5" s="1"/>
  <c r="I1726" i="5" l="1"/>
  <c r="J1726" i="5" s="1"/>
  <c r="E1727" i="5"/>
  <c r="D1728" i="5" s="1"/>
  <c r="F1727" i="5"/>
  <c r="G1727" i="5"/>
  <c r="H1727" i="5" s="1"/>
  <c r="G1728" i="5" l="1"/>
  <c r="H1728" i="5" s="1"/>
  <c r="I1727" i="5"/>
  <c r="J1727" i="5" s="1"/>
  <c r="K1727" i="5"/>
  <c r="I1728" i="5"/>
  <c r="J1728" i="5" s="1"/>
  <c r="K1728" i="5"/>
  <c r="F1728" i="5"/>
  <c r="E1728" i="5"/>
  <c r="D1729" i="5" s="1"/>
  <c r="G1729" i="5" l="1"/>
  <c r="H1729" i="5" s="1"/>
  <c r="K1729" i="5" s="1"/>
  <c r="F1729" i="5"/>
  <c r="E1729" i="5"/>
  <c r="G1730" i="5" s="1"/>
  <c r="H1730" i="5" s="1"/>
  <c r="I1729" i="5" l="1"/>
  <c r="J1729" i="5" s="1"/>
  <c r="I1730" i="5"/>
  <c r="J1730" i="5" s="1"/>
  <c r="K1730" i="5"/>
  <c r="D1730" i="5"/>
  <c r="E1730" i="5" l="1"/>
  <c r="G1731" i="5" s="1"/>
  <c r="H1731" i="5" s="1"/>
  <c r="F1730" i="5"/>
  <c r="D1731" i="5"/>
  <c r="E1731" i="5" l="1"/>
  <c r="D1732" i="5" s="1"/>
  <c r="F1731" i="5"/>
  <c r="K1731" i="5"/>
  <c r="I1731" i="5"/>
  <c r="J1731" i="5" s="1"/>
  <c r="G1732" i="5" l="1"/>
  <c r="H1732" i="5" s="1"/>
  <c r="I1732" i="5" s="1"/>
  <c r="J1732" i="5" s="1"/>
  <c r="F1732" i="5"/>
  <c r="E1732" i="5"/>
  <c r="K1732" i="5" l="1"/>
  <c r="D1733" i="5"/>
  <c r="G1733" i="5"/>
  <c r="H1733" i="5" s="1"/>
  <c r="I1733" i="5" l="1"/>
  <c r="J1733" i="5" s="1"/>
  <c r="K1733" i="5"/>
  <c r="E1733" i="5"/>
  <c r="D1734" i="5" s="1"/>
  <c r="F1733" i="5"/>
  <c r="G1734" i="5" l="1"/>
  <c r="H1734" i="5" s="1"/>
  <c r="K1734" i="5" s="1"/>
  <c r="E1734" i="5"/>
  <c r="D1735" i="5" s="1"/>
  <c r="F1734" i="5"/>
  <c r="I1734" i="5" l="1"/>
  <c r="J1734" i="5" s="1"/>
  <c r="G1735" i="5"/>
  <c r="H1735" i="5" s="1"/>
  <c r="K1735" i="5" s="1"/>
  <c r="F1735" i="5"/>
  <c r="E1735" i="5"/>
  <c r="D1736" i="5" s="1"/>
  <c r="I1735" i="5" l="1"/>
  <c r="J1735" i="5" s="1"/>
  <c r="G1736" i="5"/>
  <c r="H1736" i="5" s="1"/>
  <c r="I1736" i="5" s="1"/>
  <c r="J1736" i="5" s="1"/>
  <c r="F1736" i="5"/>
  <c r="E1736" i="5"/>
  <c r="D1737" i="5" s="1"/>
  <c r="K1736" i="5" l="1"/>
  <c r="E1737" i="5"/>
  <c r="G1738" i="5" s="1"/>
  <c r="H1738" i="5" s="1"/>
  <c r="F1737" i="5"/>
  <c r="G1737" i="5"/>
  <c r="H1737" i="5" s="1"/>
  <c r="D1738" i="5" l="1"/>
  <c r="F1738" i="5" s="1"/>
  <c r="K1737" i="5"/>
  <c r="I1737" i="5"/>
  <c r="J1737" i="5" s="1"/>
  <c r="K1738" i="5"/>
  <c r="I1738" i="5"/>
  <c r="J1738" i="5" s="1"/>
  <c r="E1738" i="5" l="1"/>
  <c r="G1739" i="5" s="1"/>
  <c r="H1739" i="5" s="1"/>
  <c r="I1739" i="5" s="1"/>
  <c r="J1739" i="5" s="1"/>
  <c r="K1739" i="5" l="1"/>
  <c r="D1739" i="5"/>
  <c r="E1739" i="5" s="1"/>
  <c r="G1740" i="5" s="1"/>
  <c r="H1740" i="5" s="1"/>
  <c r="K1740" i="5" s="1"/>
  <c r="I1740" i="5" l="1"/>
  <c r="J1740" i="5" s="1"/>
  <c r="D1740" i="5"/>
  <c r="F1740" i="5" s="1"/>
  <c r="F1739" i="5"/>
  <c r="E1740" i="5" l="1"/>
  <c r="D1741" i="5" s="1"/>
  <c r="E1741" i="5"/>
  <c r="G1742" i="5" s="1"/>
  <c r="H1742" i="5" s="1"/>
  <c r="F1741" i="5"/>
  <c r="G1741" i="5" l="1"/>
  <c r="H1741" i="5" s="1"/>
  <c r="I1741" i="5" s="1"/>
  <c r="J1741" i="5" s="1"/>
  <c r="K1741" i="5"/>
  <c r="D1742" i="5"/>
  <c r="F1742" i="5" s="1"/>
  <c r="K1742" i="5"/>
  <c r="I1742" i="5"/>
  <c r="J1742" i="5" s="1"/>
  <c r="E1742" i="5" l="1"/>
  <c r="G1743" i="5" s="1"/>
  <c r="H1743" i="5" s="1"/>
  <c r="I1743" i="5" s="1"/>
  <c r="J1743" i="5" s="1"/>
  <c r="D1743" i="5" l="1"/>
  <c r="F1743" i="5" s="1"/>
  <c r="K1743" i="5"/>
  <c r="E1743" i="5" l="1"/>
  <c r="D1744" i="5" s="1"/>
  <c r="F1744" i="5" s="1"/>
  <c r="G1744" i="5" l="1"/>
  <c r="H1744" i="5" s="1"/>
  <c r="E1744" i="5"/>
  <c r="G1745" i="5" s="1"/>
  <c r="H1745" i="5" s="1"/>
  <c r="K1745" i="5" s="1"/>
  <c r="K1744" i="5"/>
  <c r="I1744" i="5"/>
  <c r="J1744" i="5" s="1"/>
  <c r="D1745" i="5"/>
  <c r="I1745" i="5" l="1"/>
  <c r="J1745" i="5" s="1"/>
  <c r="F1745" i="5"/>
  <c r="E1745" i="5"/>
  <c r="D1746" i="5" s="1"/>
  <c r="G1746" i="5" l="1"/>
  <c r="H1746" i="5" s="1"/>
  <c r="I1746" i="5" s="1"/>
  <c r="J1746" i="5" s="1"/>
  <c r="E1746" i="5"/>
  <c r="D1747" i="5" s="1"/>
  <c r="F1746" i="5"/>
  <c r="K1746" i="5" l="1"/>
  <c r="G1747" i="5"/>
  <c r="H1747" i="5" s="1"/>
  <c r="K1747" i="5" s="1"/>
  <c r="F1747" i="5"/>
  <c r="E1747" i="5"/>
  <c r="D1748" i="5" s="1"/>
  <c r="I1747" i="5" l="1"/>
  <c r="J1747" i="5" s="1"/>
  <c r="G1748" i="5"/>
  <c r="H1748" i="5" s="1"/>
  <c r="K1748" i="5" s="1"/>
  <c r="F1748" i="5"/>
  <c r="E1748" i="5"/>
  <c r="D1749" i="5" s="1"/>
  <c r="I1748" i="5" l="1"/>
  <c r="J1748" i="5" s="1"/>
  <c r="F1749" i="5"/>
  <c r="E1749" i="5"/>
  <c r="D1750" i="5" s="1"/>
  <c r="G1749" i="5"/>
  <c r="H1749" i="5" s="1"/>
  <c r="K1749" i="5" l="1"/>
  <c r="I1749" i="5"/>
  <c r="J1749" i="5" s="1"/>
  <c r="F1750" i="5"/>
  <c r="E1750" i="5"/>
  <c r="D1751" i="5" s="1"/>
  <c r="G1750" i="5"/>
  <c r="H1750" i="5" s="1"/>
  <c r="E1751" i="5" l="1"/>
  <c r="D1752" i="5" s="1"/>
  <c r="F1751" i="5"/>
  <c r="G1751" i="5"/>
  <c r="H1751" i="5" s="1"/>
  <c r="K1750" i="5"/>
  <c r="I1750" i="5"/>
  <c r="J1750" i="5" s="1"/>
  <c r="G1752" i="5" l="1"/>
  <c r="H1752" i="5" s="1"/>
  <c r="K1752" i="5" s="1"/>
  <c r="I1751" i="5"/>
  <c r="J1751" i="5" s="1"/>
  <c r="K1751" i="5"/>
  <c r="E1752" i="5"/>
  <c r="D1753" i="5" s="1"/>
  <c r="F1752" i="5"/>
  <c r="I1752" i="5" l="1"/>
  <c r="J1752" i="5" s="1"/>
  <c r="G1753" i="5"/>
  <c r="H1753" i="5" s="1"/>
  <c r="K1753" i="5" s="1"/>
  <c r="E1753" i="5"/>
  <c r="G1754" i="5" s="1"/>
  <c r="H1754" i="5" s="1"/>
  <c r="F1753" i="5"/>
  <c r="I1753" i="5" l="1"/>
  <c r="J1753" i="5" s="1"/>
  <c r="D1754" i="5"/>
  <c r="F1754" i="5" s="1"/>
  <c r="I1754" i="5"/>
  <c r="J1754" i="5" s="1"/>
  <c r="K1754" i="5"/>
  <c r="E1754" i="5"/>
  <c r="D1755" i="5" s="1"/>
  <c r="G1755" i="5" l="1"/>
  <c r="H1755" i="5" s="1"/>
  <c r="F1755" i="5"/>
  <c r="E1755" i="5"/>
  <c r="D1756" i="5" s="1"/>
  <c r="G1756" i="5" l="1"/>
  <c r="H1756" i="5" s="1"/>
  <c r="F1756" i="5"/>
  <c r="E1756" i="5"/>
  <c r="D1757" i="5" s="1"/>
  <c r="K1755" i="5"/>
  <c r="I1755" i="5"/>
  <c r="J1755" i="5" s="1"/>
  <c r="E1757" i="5" l="1"/>
  <c r="D1758" i="5" s="1"/>
  <c r="F1757" i="5"/>
  <c r="K1756" i="5"/>
  <c r="I1756" i="5"/>
  <c r="J1756" i="5" s="1"/>
  <c r="G1757" i="5"/>
  <c r="H1757" i="5" s="1"/>
  <c r="I1757" i="5" l="1"/>
  <c r="J1757" i="5" s="1"/>
  <c r="K1757" i="5"/>
  <c r="E1758" i="5"/>
  <c r="F1758" i="5"/>
  <c r="G1758" i="5"/>
  <c r="H1758" i="5" s="1"/>
  <c r="K1758" i="5" l="1"/>
  <c r="I1758" i="5"/>
  <c r="J1758" i="5" s="1"/>
  <c r="D1759" i="5"/>
  <c r="G1759" i="5"/>
  <c r="H1759" i="5" s="1"/>
  <c r="F1759" i="5" l="1"/>
  <c r="E1759" i="5"/>
  <c r="D1760" i="5" s="1"/>
  <c r="I1759" i="5"/>
  <c r="J1759" i="5" s="1"/>
  <c r="K1759" i="5"/>
  <c r="G1760" i="5" l="1"/>
  <c r="H1760" i="5" s="1"/>
  <c r="E1760" i="5"/>
  <c r="G1761" i="5" s="1"/>
  <c r="H1761" i="5" s="1"/>
  <c r="F1760" i="5"/>
  <c r="D1761" i="5" l="1"/>
  <c r="F1761" i="5" s="1"/>
  <c r="K1761" i="5"/>
  <c r="I1761" i="5"/>
  <c r="J1761" i="5" s="1"/>
  <c r="K1760" i="5"/>
  <c r="I1760" i="5"/>
  <c r="J1760" i="5" s="1"/>
  <c r="E1761" i="5" l="1"/>
  <c r="G1762" i="5" s="1"/>
  <c r="H1762" i="5" s="1"/>
  <c r="K1762" i="5" s="1"/>
  <c r="D1762" i="5" l="1"/>
  <c r="I1762" i="5"/>
  <c r="J1762" i="5" s="1"/>
  <c r="E1762" i="5"/>
  <c r="D1763" i="5" s="1"/>
  <c r="F1762" i="5"/>
  <c r="G1763" i="5" l="1"/>
  <c r="H1763" i="5" s="1"/>
  <c r="I1763" i="5" s="1"/>
  <c r="J1763" i="5" s="1"/>
  <c r="F1763" i="5"/>
  <c r="E1763" i="5"/>
  <c r="D1764" i="5" s="1"/>
  <c r="K1763" i="5" l="1"/>
  <c r="G1764" i="5"/>
  <c r="H1764" i="5" s="1"/>
  <c r="I1764" i="5" s="1"/>
  <c r="J1764" i="5" s="1"/>
  <c r="F1764" i="5"/>
  <c r="E1764" i="5"/>
  <c r="D1765" i="5" s="1"/>
  <c r="K1764" i="5" l="1"/>
  <c r="E1765" i="5"/>
  <c r="D1766" i="5" s="1"/>
  <c r="F1765" i="5"/>
  <c r="G1765" i="5"/>
  <c r="H1765" i="5" s="1"/>
  <c r="G1766" i="5" l="1"/>
  <c r="H1766" i="5" s="1"/>
  <c r="K1766" i="5" s="1"/>
  <c r="I1765" i="5"/>
  <c r="J1765" i="5" s="1"/>
  <c r="K1765" i="5"/>
  <c r="F1766" i="5"/>
  <c r="E1766" i="5"/>
  <c r="D1767" i="5" s="1"/>
  <c r="I1766" i="5" l="1"/>
  <c r="J1766" i="5" s="1"/>
  <c r="G1767" i="5"/>
  <c r="H1767" i="5" s="1"/>
  <c r="K1767" i="5" s="1"/>
  <c r="E1767" i="5"/>
  <c r="D1768" i="5" s="1"/>
  <c r="F1767" i="5"/>
  <c r="I1767" i="5" l="1"/>
  <c r="J1767" i="5" s="1"/>
  <c r="G1768" i="5"/>
  <c r="H1768" i="5" s="1"/>
  <c r="I1768" i="5" s="1"/>
  <c r="J1768" i="5" s="1"/>
  <c r="F1768" i="5"/>
  <c r="E1768" i="5"/>
  <c r="D1769" i="5" s="1"/>
  <c r="K1768" i="5" l="1"/>
  <c r="F1769" i="5"/>
  <c r="E1769" i="5"/>
  <c r="D1770" i="5" s="1"/>
  <c r="G1769" i="5"/>
  <c r="H1769" i="5" s="1"/>
  <c r="K1769" i="5" l="1"/>
  <c r="I1769" i="5"/>
  <c r="J1769" i="5" s="1"/>
  <c r="G1770" i="5"/>
  <c r="H1770" i="5" s="1"/>
  <c r="F1770" i="5"/>
  <c r="E1770" i="5"/>
  <c r="D1771" i="5" s="1"/>
  <c r="G1771" i="5" l="1"/>
  <c r="H1771" i="5" s="1"/>
  <c r="I1771" i="5" s="1"/>
  <c r="J1771" i="5" s="1"/>
  <c r="E1771" i="5"/>
  <c r="G1772" i="5" s="1"/>
  <c r="H1772" i="5" s="1"/>
  <c r="F1771" i="5"/>
  <c r="I1770" i="5"/>
  <c r="J1770" i="5" s="1"/>
  <c r="K1770" i="5"/>
  <c r="K1771" i="5" l="1"/>
  <c r="D1772" i="5"/>
  <c r="F1772" i="5" s="1"/>
  <c r="I1772" i="5"/>
  <c r="J1772" i="5" s="1"/>
  <c r="K1772" i="5"/>
  <c r="E1772" i="5" l="1"/>
  <c r="G1773" i="5" s="1"/>
  <c r="H1773" i="5" s="1"/>
  <c r="K1773" i="5" s="1"/>
  <c r="D1773" i="5" l="1"/>
  <c r="F1773" i="5" s="1"/>
  <c r="I1773" i="5"/>
  <c r="J1773" i="5" s="1"/>
  <c r="E1773" i="5" l="1"/>
  <c r="D1774" i="5" s="1"/>
  <c r="G1774" i="5" l="1"/>
  <c r="H1774" i="5" s="1"/>
  <c r="K1774" i="5" s="1"/>
  <c r="I1774" i="5"/>
  <c r="J1774" i="5" s="1"/>
  <c r="E1774" i="5"/>
  <c r="D1775" i="5" s="1"/>
  <c r="F1774" i="5"/>
  <c r="G1775" i="5" l="1"/>
  <c r="H1775" i="5" s="1"/>
  <c r="E1775" i="5"/>
  <c r="D1776" i="5" s="1"/>
  <c r="F1775" i="5"/>
  <c r="F1776" i="5" l="1"/>
  <c r="E1776" i="5"/>
  <c r="G1777" i="5" s="1"/>
  <c r="H1777" i="5" s="1"/>
  <c r="G1776" i="5"/>
  <c r="H1776" i="5" s="1"/>
  <c r="I1775" i="5"/>
  <c r="J1775" i="5" s="1"/>
  <c r="K1775" i="5"/>
  <c r="K1777" i="5" l="1"/>
  <c r="I1777" i="5"/>
  <c r="J1777" i="5" s="1"/>
  <c r="K1776" i="5"/>
  <c r="I1776" i="5"/>
  <c r="J1776" i="5" s="1"/>
  <c r="D1777" i="5"/>
  <c r="E1777" i="5" l="1"/>
  <c r="G1778" i="5" s="1"/>
  <c r="H1778" i="5" s="1"/>
  <c r="F1777" i="5"/>
  <c r="D1778" i="5"/>
  <c r="K1778" i="5" l="1"/>
  <c r="I1778" i="5"/>
  <c r="J1778" i="5" s="1"/>
  <c r="F1778" i="5"/>
  <c r="E1778" i="5"/>
  <c r="D1779" i="5" s="1"/>
  <c r="G1779" i="5" l="1"/>
  <c r="H1779" i="5" s="1"/>
  <c r="I1779" i="5" s="1"/>
  <c r="J1779" i="5" s="1"/>
  <c r="E1779" i="5"/>
  <c r="D1780" i="5" s="1"/>
  <c r="F1779" i="5"/>
  <c r="K1779" i="5" l="1"/>
  <c r="G1780" i="5"/>
  <c r="H1780" i="5" s="1"/>
  <c r="I1780" i="5" s="1"/>
  <c r="J1780" i="5" s="1"/>
  <c r="F1780" i="5"/>
  <c r="E1780" i="5"/>
  <c r="D1781" i="5" s="1"/>
  <c r="K1780" i="5" l="1"/>
  <c r="G1781" i="5"/>
  <c r="H1781" i="5" s="1"/>
  <c r="I1781" i="5" s="1"/>
  <c r="J1781" i="5" s="1"/>
  <c r="F1781" i="5"/>
  <c r="E1781" i="5"/>
  <c r="D1782" i="5" s="1"/>
  <c r="K1781" i="5" l="1"/>
  <c r="G1782" i="5"/>
  <c r="H1782" i="5" s="1"/>
  <c r="F1782" i="5"/>
  <c r="E1782" i="5"/>
  <c r="D1783" i="5" s="1"/>
  <c r="I1782" i="5"/>
  <c r="J1782" i="5" s="1"/>
  <c r="K1782" i="5"/>
  <c r="E1783" i="5" l="1"/>
  <c r="D1784" i="5" s="1"/>
  <c r="F1783" i="5"/>
  <c r="G1783" i="5"/>
  <c r="H1783" i="5" s="1"/>
  <c r="G1784" i="5" l="1"/>
  <c r="H1784" i="5" s="1"/>
  <c r="I1783" i="5"/>
  <c r="J1783" i="5" s="1"/>
  <c r="K1783" i="5"/>
  <c r="I1784" i="5"/>
  <c r="J1784" i="5" s="1"/>
  <c r="K1784" i="5"/>
  <c r="E1784" i="5"/>
  <c r="D1785" i="5" s="1"/>
  <c r="F1784" i="5"/>
  <c r="G1785" i="5" l="1"/>
  <c r="H1785" i="5" s="1"/>
  <c r="K1785" i="5" s="1"/>
  <c r="E1785" i="5"/>
  <c r="G1786" i="5" s="1"/>
  <c r="H1786" i="5" s="1"/>
  <c r="F1785" i="5"/>
  <c r="D1786" i="5" l="1"/>
  <c r="I1785" i="5"/>
  <c r="J1785" i="5" s="1"/>
  <c r="F1786" i="5"/>
  <c r="E1786" i="5"/>
  <c r="G1787" i="5" s="1"/>
  <c r="H1787" i="5" s="1"/>
  <c r="I1786" i="5"/>
  <c r="J1786" i="5" s="1"/>
  <c r="K1786" i="5"/>
  <c r="D1787" i="5" l="1"/>
  <c r="E1787" i="5" s="1"/>
  <c r="D1788" i="5" s="1"/>
  <c r="I1787" i="5"/>
  <c r="J1787" i="5" s="1"/>
  <c r="K1787" i="5"/>
  <c r="F1787" i="5" l="1"/>
  <c r="G1788" i="5"/>
  <c r="H1788" i="5" s="1"/>
  <c r="K1788" i="5" s="1"/>
  <c r="F1788" i="5"/>
  <c r="E1788" i="5"/>
  <c r="I1788" i="5" l="1"/>
  <c r="J1788" i="5" s="1"/>
  <c r="D1789" i="5"/>
  <c r="G1789" i="5"/>
  <c r="H1789" i="5" s="1"/>
  <c r="K1789" i="5" l="1"/>
  <c r="I1789" i="5"/>
  <c r="J1789" i="5" s="1"/>
  <c r="E1789" i="5"/>
  <c r="D1790" i="5" s="1"/>
  <c r="F1789" i="5"/>
  <c r="F1790" i="5" l="1"/>
  <c r="E1790" i="5"/>
  <c r="D1791" i="5" s="1"/>
  <c r="G1790" i="5"/>
  <c r="H1790" i="5" s="1"/>
  <c r="F1791" i="5" l="1"/>
  <c r="E1791" i="5"/>
  <c r="G1792" i="5" s="1"/>
  <c r="H1792" i="5" s="1"/>
  <c r="K1792" i="5" s="1"/>
  <c r="I1790" i="5"/>
  <c r="J1790" i="5" s="1"/>
  <c r="K1790" i="5"/>
  <c r="G1791" i="5"/>
  <c r="H1791" i="5" s="1"/>
  <c r="D1792" i="5" l="1"/>
  <c r="E1792" i="5" s="1"/>
  <c r="D1793" i="5" s="1"/>
  <c r="I1792" i="5"/>
  <c r="J1792" i="5" s="1"/>
  <c r="K1791" i="5"/>
  <c r="I1791" i="5"/>
  <c r="J1791" i="5" s="1"/>
  <c r="F1792" i="5" l="1"/>
  <c r="E1793" i="5"/>
  <c r="D1794" i="5" s="1"/>
  <c r="F1793" i="5"/>
  <c r="G1793" i="5"/>
  <c r="H1793" i="5" s="1"/>
  <c r="G1794" i="5" l="1"/>
  <c r="H1794" i="5" s="1"/>
  <c r="I1794" i="5" s="1"/>
  <c r="J1794" i="5" s="1"/>
  <c r="K1793" i="5"/>
  <c r="I1793" i="5"/>
  <c r="J1793" i="5" s="1"/>
  <c r="E1794" i="5"/>
  <c r="D1795" i="5" s="1"/>
  <c r="F1794" i="5"/>
  <c r="K1794" i="5" l="1"/>
  <c r="G1795" i="5"/>
  <c r="H1795" i="5" s="1"/>
  <c r="I1795" i="5" s="1"/>
  <c r="J1795" i="5" s="1"/>
  <c r="E1795" i="5"/>
  <c r="D1796" i="5" s="1"/>
  <c r="F1795" i="5"/>
  <c r="K1795" i="5" l="1"/>
  <c r="G1796" i="5"/>
  <c r="H1796" i="5" s="1"/>
  <c r="I1796" i="5" s="1"/>
  <c r="J1796" i="5" s="1"/>
  <c r="F1796" i="5"/>
  <c r="E1796" i="5"/>
  <c r="D1797" i="5" s="1"/>
  <c r="K1796" i="5" l="1"/>
  <c r="G1797" i="5"/>
  <c r="H1797" i="5" s="1"/>
  <c r="I1797" i="5" s="1"/>
  <c r="J1797" i="5" s="1"/>
  <c r="F1797" i="5"/>
  <c r="E1797" i="5"/>
  <c r="D1798" i="5" s="1"/>
  <c r="K1797" i="5" l="1"/>
  <c r="E1798" i="5"/>
  <c r="G1799" i="5" s="1"/>
  <c r="H1799" i="5" s="1"/>
  <c r="F1798" i="5"/>
  <c r="G1798" i="5"/>
  <c r="H1798" i="5" s="1"/>
  <c r="D1799" i="5"/>
  <c r="E1799" i="5" l="1"/>
  <c r="D1800" i="5" s="1"/>
  <c r="F1799" i="5"/>
  <c r="I1798" i="5"/>
  <c r="J1798" i="5" s="1"/>
  <c r="K1798" i="5"/>
  <c r="I1799" i="5"/>
  <c r="J1799" i="5" s="1"/>
  <c r="K1799" i="5"/>
  <c r="G1800" i="5" l="1"/>
  <c r="H1800" i="5" s="1"/>
  <c r="K1800" i="5" s="1"/>
  <c r="F1800" i="5"/>
  <c r="E1800" i="5"/>
  <c r="D1801" i="5" s="1"/>
  <c r="I1800" i="5" l="1"/>
  <c r="J1800" i="5" s="1"/>
  <c r="G1801" i="5"/>
  <c r="H1801" i="5" s="1"/>
  <c r="I1801" i="5" s="1"/>
  <c r="J1801" i="5" s="1"/>
  <c r="F1801" i="5"/>
  <c r="E1801" i="5"/>
  <c r="D1802" i="5" s="1"/>
  <c r="K1801" i="5" l="1"/>
  <c r="F1802" i="5"/>
  <c r="E1802" i="5"/>
  <c r="D1803" i="5" s="1"/>
  <c r="G1802" i="5"/>
  <c r="H1802" i="5" s="1"/>
  <c r="G1803" i="5" l="1"/>
  <c r="H1803" i="5" s="1"/>
  <c r="K1803" i="5" s="1"/>
  <c r="K1802" i="5"/>
  <c r="I1802" i="5"/>
  <c r="J1802" i="5" s="1"/>
  <c r="F1803" i="5"/>
  <c r="E1803" i="5"/>
  <c r="D1804" i="5" s="1"/>
  <c r="I1803" i="5" l="1"/>
  <c r="J1803" i="5" s="1"/>
  <c r="E1804" i="5"/>
  <c r="D1805" i="5" s="1"/>
  <c r="F1804" i="5"/>
  <c r="G1804" i="5"/>
  <c r="H1804" i="5" s="1"/>
  <c r="G1805" i="5" l="1"/>
  <c r="H1805" i="5" s="1"/>
  <c r="K1805" i="5" s="1"/>
  <c r="K1804" i="5"/>
  <c r="I1804" i="5"/>
  <c r="J1804" i="5" s="1"/>
  <c r="F1805" i="5"/>
  <c r="E1805" i="5"/>
  <c r="D1806" i="5" s="1"/>
  <c r="I1805" i="5" l="1"/>
  <c r="J1805" i="5" s="1"/>
  <c r="G1806" i="5"/>
  <c r="H1806" i="5" s="1"/>
  <c r="K1806" i="5" s="1"/>
  <c r="E1806" i="5"/>
  <c r="D1807" i="5" s="1"/>
  <c r="F1806" i="5"/>
  <c r="I1806" i="5" l="1"/>
  <c r="J1806" i="5" s="1"/>
  <c r="G1807" i="5"/>
  <c r="H1807" i="5" s="1"/>
  <c r="I1807" i="5" s="1"/>
  <c r="J1807" i="5" s="1"/>
  <c r="E1807" i="5"/>
  <c r="D1808" i="5" s="1"/>
  <c r="F1807" i="5"/>
  <c r="K1807" i="5" l="1"/>
  <c r="G1808" i="5"/>
  <c r="H1808" i="5" s="1"/>
  <c r="K1808" i="5" s="1"/>
  <c r="F1808" i="5"/>
  <c r="E1808" i="5"/>
  <c r="D1809" i="5" s="1"/>
  <c r="I1808" i="5" l="1"/>
  <c r="J1808" i="5" s="1"/>
  <c r="F1809" i="5"/>
  <c r="E1809" i="5"/>
  <c r="D1810" i="5" s="1"/>
  <c r="G1809" i="5"/>
  <c r="H1809" i="5" s="1"/>
  <c r="G1810" i="5" l="1"/>
  <c r="H1810" i="5" s="1"/>
  <c r="K1810" i="5" s="1"/>
  <c r="K1809" i="5"/>
  <c r="I1809" i="5"/>
  <c r="J1809" i="5" s="1"/>
  <c r="E1810" i="5"/>
  <c r="D1811" i="5" s="1"/>
  <c r="F1810" i="5"/>
  <c r="I1810" i="5" l="1"/>
  <c r="J1810" i="5" s="1"/>
  <c r="G1811" i="5"/>
  <c r="H1811" i="5" s="1"/>
  <c r="E1811" i="5"/>
  <c r="D1812" i="5" s="1"/>
  <c r="F1811" i="5"/>
  <c r="K1811" i="5"/>
  <c r="I1811" i="5"/>
  <c r="J1811" i="5" s="1"/>
  <c r="G1812" i="5" l="1"/>
  <c r="H1812" i="5" s="1"/>
  <c r="K1812" i="5" s="1"/>
  <c r="F1812" i="5"/>
  <c r="E1812" i="5"/>
  <c r="I1812" i="5" l="1"/>
  <c r="J1812" i="5" s="1"/>
  <c r="D1813" i="5"/>
  <c r="G1813" i="5"/>
  <c r="H1813" i="5" s="1"/>
  <c r="K1813" i="5" l="1"/>
  <c r="I1813" i="5"/>
  <c r="J1813" i="5" s="1"/>
  <c r="F1813" i="5"/>
  <c r="E1813" i="5"/>
  <c r="D1814" i="5" s="1"/>
  <c r="E1814" i="5" l="1"/>
  <c r="D1815" i="5" s="1"/>
  <c r="F1814" i="5"/>
  <c r="G1814" i="5"/>
  <c r="H1814" i="5" s="1"/>
  <c r="G1815" i="5" l="1"/>
  <c r="H1815" i="5" s="1"/>
  <c r="K1815" i="5" s="1"/>
  <c r="K1814" i="5"/>
  <c r="I1814" i="5"/>
  <c r="J1814" i="5" s="1"/>
  <c r="F1815" i="5"/>
  <c r="E1815" i="5"/>
  <c r="D1816" i="5" s="1"/>
  <c r="I1815" i="5" l="1"/>
  <c r="J1815" i="5" s="1"/>
  <c r="E1816" i="5"/>
  <c r="D1817" i="5" s="1"/>
  <c r="F1816" i="5"/>
  <c r="G1816" i="5"/>
  <c r="H1816" i="5" s="1"/>
  <c r="G1817" i="5" l="1"/>
  <c r="H1817" i="5" s="1"/>
  <c r="K1817" i="5" s="1"/>
  <c r="K1816" i="5"/>
  <c r="I1816" i="5"/>
  <c r="J1816" i="5" s="1"/>
  <c r="E1817" i="5"/>
  <c r="D1818" i="5" s="1"/>
  <c r="F1817" i="5"/>
  <c r="I1817" i="5" l="1"/>
  <c r="J1817" i="5" s="1"/>
  <c r="G1818" i="5"/>
  <c r="H1818" i="5" s="1"/>
  <c r="F1818" i="5"/>
  <c r="E1818" i="5"/>
  <c r="G1819" i="5" s="1"/>
  <c r="H1819" i="5" s="1"/>
  <c r="I1818" i="5"/>
  <c r="J1818" i="5" s="1"/>
  <c r="K1818" i="5"/>
  <c r="K1819" i="5" l="1"/>
  <c r="I1819" i="5"/>
  <c r="J1819" i="5" s="1"/>
  <c r="D1819" i="5"/>
  <c r="F1819" i="5" l="1"/>
  <c r="E1819" i="5"/>
  <c r="D1820" i="5" s="1"/>
  <c r="G1820" i="5" l="1"/>
  <c r="H1820" i="5" s="1"/>
  <c r="I1820" i="5" s="1"/>
  <c r="J1820" i="5" s="1"/>
  <c r="E1820" i="5"/>
  <c r="G1821" i="5" s="1"/>
  <c r="H1821" i="5" s="1"/>
  <c r="F1820" i="5"/>
  <c r="K1820" i="5" l="1"/>
  <c r="D1821" i="5"/>
  <c r="E1821" i="5" s="1"/>
  <c r="D1822" i="5" s="1"/>
  <c r="I1821" i="5"/>
  <c r="J1821" i="5" s="1"/>
  <c r="K1821" i="5"/>
  <c r="F1821" i="5" l="1"/>
  <c r="G1822" i="5"/>
  <c r="H1822" i="5" s="1"/>
  <c r="K1822" i="5" s="1"/>
  <c r="F1822" i="5"/>
  <c r="E1822" i="5"/>
  <c r="I1822" i="5" l="1"/>
  <c r="J1822" i="5" s="1"/>
  <c r="G1823" i="5"/>
  <c r="H1823" i="5" s="1"/>
  <c r="D1823" i="5"/>
  <c r="K1823" i="5" l="1"/>
  <c r="I1823" i="5"/>
  <c r="J1823" i="5" s="1"/>
  <c r="F1823" i="5"/>
  <c r="E1823" i="5"/>
  <c r="D1824" i="5" s="1"/>
  <c r="G1824" i="5" l="1"/>
  <c r="H1824" i="5" s="1"/>
  <c r="I1824" i="5" s="1"/>
  <c r="J1824" i="5" s="1"/>
  <c r="F1824" i="5"/>
  <c r="E1824" i="5"/>
  <c r="G1825" i="5" s="1"/>
  <c r="H1825" i="5" s="1"/>
  <c r="K1824" i="5" l="1"/>
  <c r="D1825" i="5"/>
  <c r="F1825" i="5" s="1"/>
  <c r="I1825" i="5"/>
  <c r="J1825" i="5" s="1"/>
  <c r="K1825" i="5"/>
  <c r="E1825" i="5" l="1"/>
  <c r="G1826" i="5" s="1"/>
  <c r="H1826" i="5" s="1"/>
  <c r="D1826" i="5" l="1"/>
  <c r="F1826" i="5" s="1"/>
  <c r="I1826" i="5"/>
  <c r="J1826" i="5" s="1"/>
  <c r="K1826" i="5"/>
  <c r="E1826" i="5" l="1"/>
  <c r="D1827" i="5" s="1"/>
  <c r="F1827" i="5" s="1"/>
  <c r="G1827" i="5" l="1"/>
  <c r="H1827" i="5" s="1"/>
  <c r="I1827" i="5" s="1"/>
  <c r="J1827" i="5" s="1"/>
  <c r="E1827" i="5"/>
  <c r="D1828" i="5" s="1"/>
  <c r="E1828" i="5" s="1"/>
  <c r="D1829" i="5" s="1"/>
  <c r="G1828" i="5" l="1"/>
  <c r="H1828" i="5" s="1"/>
  <c r="I1828" i="5" s="1"/>
  <c r="J1828" i="5" s="1"/>
  <c r="K1827" i="5"/>
  <c r="F1828" i="5"/>
  <c r="G1829" i="5"/>
  <c r="H1829" i="5" s="1"/>
  <c r="K1829" i="5" s="1"/>
  <c r="F1829" i="5"/>
  <c r="E1829" i="5"/>
  <c r="D1830" i="5" s="1"/>
  <c r="K1828" i="5" l="1"/>
  <c r="I1829" i="5"/>
  <c r="J1829" i="5" s="1"/>
  <c r="G1830" i="5"/>
  <c r="H1830" i="5" s="1"/>
  <c r="I1830" i="5" s="1"/>
  <c r="J1830" i="5" s="1"/>
  <c r="F1830" i="5"/>
  <c r="E1830" i="5"/>
  <c r="D1831" i="5" s="1"/>
  <c r="K1830" i="5" l="1"/>
  <c r="G1831" i="5"/>
  <c r="H1831" i="5" s="1"/>
  <c r="E1831" i="5"/>
  <c r="D1832" i="5" s="1"/>
  <c r="F1831" i="5"/>
  <c r="G1832" i="5" l="1"/>
  <c r="H1832" i="5" s="1"/>
  <c r="K1832" i="5" s="1"/>
  <c r="E1832" i="5"/>
  <c r="D1833" i="5" s="1"/>
  <c r="F1832" i="5"/>
  <c r="I1831" i="5"/>
  <c r="J1831" i="5" s="1"/>
  <c r="K1831" i="5"/>
  <c r="I1832" i="5" l="1"/>
  <c r="J1832" i="5" s="1"/>
  <c r="G1833" i="5"/>
  <c r="H1833" i="5" s="1"/>
  <c r="K1833" i="5" s="1"/>
  <c r="F1833" i="5"/>
  <c r="E1833" i="5"/>
  <c r="D1834" i="5" s="1"/>
  <c r="I1833" i="5" l="1"/>
  <c r="J1833" i="5" s="1"/>
  <c r="G1834" i="5"/>
  <c r="H1834" i="5" s="1"/>
  <c r="I1834" i="5" s="1"/>
  <c r="J1834" i="5" s="1"/>
  <c r="F1834" i="5"/>
  <c r="E1834" i="5"/>
  <c r="D1835" i="5" s="1"/>
  <c r="K1834" i="5" l="1"/>
  <c r="G1835" i="5"/>
  <c r="H1835" i="5" s="1"/>
  <c r="K1835" i="5" s="1"/>
  <c r="E1835" i="5"/>
  <c r="D1836" i="5" s="1"/>
  <c r="F1835" i="5"/>
  <c r="I1835" i="5" l="1"/>
  <c r="J1835" i="5" s="1"/>
  <c r="G1836" i="5"/>
  <c r="H1836" i="5" s="1"/>
  <c r="K1836" i="5" s="1"/>
  <c r="E1836" i="5"/>
  <c r="D1837" i="5" s="1"/>
  <c r="F1836" i="5"/>
  <c r="I1836" i="5" l="1"/>
  <c r="J1836" i="5" s="1"/>
  <c r="G1837" i="5"/>
  <c r="H1837" i="5" s="1"/>
  <c r="K1837" i="5" s="1"/>
  <c r="F1837" i="5"/>
  <c r="E1837" i="5"/>
  <c r="G1838" i="5" s="1"/>
  <c r="H1838" i="5" s="1"/>
  <c r="I1837" i="5" l="1"/>
  <c r="J1837" i="5" s="1"/>
  <c r="D1838" i="5"/>
  <c r="F1838" i="5" s="1"/>
  <c r="I1838" i="5"/>
  <c r="J1838" i="5" s="1"/>
  <c r="K1838" i="5"/>
  <c r="E1838" i="5" l="1"/>
  <c r="D1839" i="5" s="1"/>
  <c r="E1839" i="5" s="1"/>
  <c r="F1839" i="5" l="1"/>
  <c r="G1839" i="5"/>
  <c r="H1839" i="5" s="1"/>
  <c r="I1839" i="5" s="1"/>
  <c r="J1839" i="5" s="1"/>
  <c r="G1840" i="5"/>
  <c r="H1840" i="5" s="1"/>
  <c r="D1840" i="5"/>
  <c r="K1839" i="5" l="1"/>
  <c r="E1840" i="5"/>
  <c r="G1841" i="5" s="1"/>
  <c r="H1841" i="5" s="1"/>
  <c r="F1840" i="5"/>
  <c r="I1840" i="5"/>
  <c r="J1840" i="5" s="1"/>
  <c r="K1840" i="5"/>
  <c r="D1841" i="5" l="1"/>
  <c r="F1841" i="5" s="1"/>
  <c r="K1841" i="5"/>
  <c r="I1841" i="5"/>
  <c r="J1841" i="5" s="1"/>
  <c r="E1841" i="5" l="1"/>
  <c r="G1842" i="5" s="1"/>
  <c r="H1842" i="5" s="1"/>
  <c r="K1842" i="5" s="1"/>
  <c r="I1842" i="5" l="1"/>
  <c r="J1842" i="5" s="1"/>
  <c r="D1842" i="5"/>
  <c r="F1842" i="5" s="1"/>
  <c r="E1842" i="5" l="1"/>
  <c r="G1843" i="5" s="1"/>
  <c r="H1843" i="5" s="1"/>
  <c r="D1843" i="5"/>
  <c r="E1843" i="5" l="1"/>
  <c r="F1843" i="5"/>
  <c r="K1843" i="5"/>
  <c r="I1843" i="5"/>
  <c r="J1843" i="5" s="1"/>
  <c r="G1844" i="5" l="1"/>
  <c r="H1844" i="5" s="1"/>
  <c r="D1844" i="5"/>
  <c r="E1844" i="5" l="1"/>
  <c r="D1845" i="5" s="1"/>
  <c r="F1844" i="5"/>
  <c r="I1844" i="5"/>
  <c r="J1844" i="5" s="1"/>
  <c r="K1844" i="5"/>
  <c r="G1845" i="5" l="1"/>
  <c r="H1845" i="5" s="1"/>
  <c r="I1845" i="5" s="1"/>
  <c r="J1845" i="5" s="1"/>
  <c r="E1845" i="5"/>
  <c r="G1846" i="5" s="1"/>
  <c r="H1846" i="5" s="1"/>
  <c r="F1845" i="5"/>
  <c r="D1846" i="5" l="1"/>
  <c r="E1846" i="5" s="1"/>
  <c r="K1845" i="5"/>
  <c r="I1846" i="5"/>
  <c r="J1846" i="5" s="1"/>
  <c r="K1846" i="5"/>
  <c r="F1846" i="5" l="1"/>
  <c r="D1847" i="5"/>
  <c r="G1847" i="5"/>
  <c r="H1847" i="5" s="1"/>
  <c r="K1847" i="5" l="1"/>
  <c r="I1847" i="5"/>
  <c r="J1847" i="5" s="1"/>
  <c r="E1847" i="5"/>
  <c r="G1848" i="5" s="1"/>
  <c r="H1848" i="5" s="1"/>
  <c r="F1847" i="5"/>
  <c r="D1848" i="5" l="1"/>
  <c r="F1848" i="5" s="1"/>
  <c r="I1848" i="5"/>
  <c r="J1848" i="5" s="1"/>
  <c r="K1848" i="5"/>
  <c r="E1848" i="5" l="1"/>
  <c r="G1849" i="5" s="1"/>
  <c r="H1849" i="5" s="1"/>
  <c r="I1849" i="5" s="1"/>
  <c r="J1849" i="5" s="1"/>
  <c r="D1849" i="5"/>
  <c r="E1849" i="5" s="1"/>
  <c r="K1849" i="5" l="1"/>
  <c r="F1849" i="5"/>
  <c r="D1850" i="5"/>
  <c r="G1850" i="5"/>
  <c r="H1850" i="5" s="1"/>
  <c r="K1850" i="5" l="1"/>
  <c r="I1850" i="5"/>
  <c r="J1850" i="5" s="1"/>
  <c r="F1850" i="5"/>
  <c r="E1850" i="5"/>
  <c r="G1851" i="5" s="1"/>
  <c r="H1851" i="5" s="1"/>
  <c r="D1851" i="5" l="1"/>
  <c r="F1851" i="5" s="1"/>
  <c r="I1851" i="5"/>
  <c r="J1851" i="5" s="1"/>
  <c r="K1851" i="5"/>
  <c r="E1851" i="5" l="1"/>
  <c r="D1852" i="5" s="1"/>
  <c r="F1852" i="5" s="1"/>
  <c r="G1852" i="5" l="1"/>
  <c r="H1852" i="5" s="1"/>
  <c r="E1852" i="5"/>
  <c r="D1853" i="5" s="1"/>
  <c r="E1853" i="5" s="1"/>
  <c r="D1854" i="5" s="1"/>
  <c r="I1852" i="5"/>
  <c r="J1852" i="5" s="1"/>
  <c r="K1852" i="5"/>
  <c r="F1853" i="5" l="1"/>
  <c r="G1853" i="5"/>
  <c r="H1853" i="5" s="1"/>
  <c r="I1853" i="5" s="1"/>
  <c r="J1853" i="5" s="1"/>
  <c r="G1854" i="5"/>
  <c r="H1854" i="5" s="1"/>
  <c r="K1854" i="5" s="1"/>
  <c r="F1854" i="5"/>
  <c r="E1854" i="5"/>
  <c r="D1855" i="5" s="1"/>
  <c r="K1853" i="5" l="1"/>
  <c r="I1854" i="5"/>
  <c r="J1854" i="5" s="1"/>
  <c r="F1855" i="5"/>
  <c r="E1855" i="5"/>
  <c r="D1856" i="5" s="1"/>
  <c r="G1855" i="5"/>
  <c r="H1855" i="5" s="1"/>
  <c r="E1856" i="5" l="1"/>
  <c r="D1857" i="5" s="1"/>
  <c r="F1856" i="5"/>
  <c r="G1857" i="5"/>
  <c r="H1857" i="5" s="1"/>
  <c r="I1855" i="5"/>
  <c r="J1855" i="5" s="1"/>
  <c r="K1855" i="5"/>
  <c r="G1856" i="5"/>
  <c r="H1856" i="5" s="1"/>
  <c r="K1856" i="5" l="1"/>
  <c r="I1856" i="5"/>
  <c r="J1856" i="5" s="1"/>
  <c r="I1857" i="5"/>
  <c r="J1857" i="5" s="1"/>
  <c r="K1857" i="5"/>
  <c r="E1857" i="5"/>
  <c r="D1858" i="5" s="1"/>
  <c r="F1857" i="5"/>
  <c r="F1858" i="5" l="1"/>
  <c r="E1858" i="5"/>
  <c r="D1859" i="5" s="1"/>
  <c r="G1858" i="5"/>
  <c r="H1858" i="5" s="1"/>
  <c r="G1859" i="5" l="1"/>
  <c r="H1859" i="5" s="1"/>
  <c r="K1859" i="5" s="1"/>
  <c r="I1858" i="5"/>
  <c r="J1858" i="5" s="1"/>
  <c r="K1858" i="5"/>
  <c r="F1859" i="5"/>
  <c r="E1859" i="5"/>
  <c r="D1860" i="5" s="1"/>
  <c r="I1859" i="5" l="1"/>
  <c r="J1859" i="5" s="1"/>
  <c r="G1860" i="5"/>
  <c r="H1860" i="5" s="1"/>
  <c r="K1860" i="5" s="1"/>
  <c r="E1860" i="5"/>
  <c r="D1861" i="5" s="1"/>
  <c r="F1860" i="5"/>
  <c r="I1860" i="5" l="1"/>
  <c r="J1860" i="5" s="1"/>
  <c r="G1861" i="5"/>
  <c r="H1861" i="5" s="1"/>
  <c r="K1861" i="5" s="1"/>
  <c r="E1861" i="5"/>
  <c r="G1862" i="5" s="1"/>
  <c r="H1862" i="5" s="1"/>
  <c r="F1861" i="5"/>
  <c r="I1861" i="5" l="1"/>
  <c r="J1861" i="5" s="1"/>
  <c r="D1862" i="5"/>
  <c r="F1862" i="5" s="1"/>
  <c r="K1862" i="5"/>
  <c r="I1862" i="5"/>
  <c r="J1862" i="5" s="1"/>
  <c r="E1862" i="5" l="1"/>
  <c r="G1863" i="5" s="1"/>
  <c r="H1863" i="5" s="1"/>
  <c r="I1863" i="5" s="1"/>
  <c r="J1863" i="5" s="1"/>
  <c r="D1863" i="5"/>
  <c r="K1863" i="5" l="1"/>
  <c r="F1863" i="5"/>
  <c r="E1863" i="5"/>
  <c r="D1864" i="5" s="1"/>
  <c r="G1864" i="5" l="1"/>
  <c r="H1864" i="5" s="1"/>
  <c r="I1864" i="5" s="1"/>
  <c r="J1864" i="5" s="1"/>
  <c r="E1864" i="5"/>
  <c r="G1865" i="5" s="1"/>
  <c r="H1865" i="5" s="1"/>
  <c r="F1864" i="5"/>
  <c r="K1864" i="5" l="1"/>
  <c r="D1865" i="5"/>
  <c r="E1865" i="5" s="1"/>
  <c r="D1866" i="5" s="1"/>
  <c r="I1865" i="5"/>
  <c r="J1865" i="5" s="1"/>
  <c r="K1865" i="5"/>
  <c r="F1865" i="5" l="1"/>
  <c r="G1866" i="5"/>
  <c r="H1866" i="5" s="1"/>
  <c r="K1866" i="5" s="1"/>
  <c r="E1866" i="5"/>
  <c r="D1867" i="5" s="1"/>
  <c r="F1866" i="5"/>
  <c r="I1866" i="5" l="1"/>
  <c r="J1866" i="5" s="1"/>
  <c r="G1867" i="5"/>
  <c r="H1867" i="5" s="1"/>
  <c r="I1867" i="5" s="1"/>
  <c r="J1867" i="5" s="1"/>
  <c r="F1867" i="5"/>
  <c r="E1867" i="5"/>
  <c r="D1868" i="5" s="1"/>
  <c r="K1867" i="5"/>
  <c r="G1868" i="5" l="1"/>
  <c r="H1868" i="5" s="1"/>
  <c r="K1868" i="5" s="1"/>
  <c r="E1868" i="5"/>
  <c r="G1869" i="5" s="1"/>
  <c r="H1869" i="5" s="1"/>
  <c r="F1868" i="5"/>
  <c r="I1868" i="5" l="1"/>
  <c r="J1868" i="5" s="1"/>
  <c r="D1869" i="5"/>
  <c r="F1869" i="5" s="1"/>
  <c r="I1869" i="5"/>
  <c r="J1869" i="5" s="1"/>
  <c r="K1869" i="5"/>
  <c r="E1869" i="5" l="1"/>
  <c r="D1870" i="5" s="1"/>
  <c r="G1870" i="5" l="1"/>
  <c r="H1870" i="5" s="1"/>
  <c r="I1870" i="5" s="1"/>
  <c r="J1870" i="5" s="1"/>
  <c r="F1870" i="5"/>
  <c r="E1870" i="5"/>
  <c r="D1871" i="5" s="1"/>
  <c r="K1870" i="5" l="1"/>
  <c r="F1871" i="5"/>
  <c r="E1871" i="5"/>
  <c r="D1872" i="5" s="1"/>
  <c r="G1871" i="5"/>
  <c r="H1871" i="5" s="1"/>
  <c r="F1872" i="5" l="1"/>
  <c r="E1872" i="5"/>
  <c r="D1873" i="5" s="1"/>
  <c r="K1871" i="5"/>
  <c r="I1871" i="5"/>
  <c r="J1871" i="5" s="1"/>
  <c r="G1872" i="5"/>
  <c r="H1872" i="5" s="1"/>
  <c r="G1873" i="5" l="1"/>
  <c r="H1873" i="5" s="1"/>
  <c r="K1873" i="5" s="1"/>
  <c r="F1873" i="5"/>
  <c r="E1873" i="5"/>
  <c r="D1874" i="5" s="1"/>
  <c r="K1872" i="5"/>
  <c r="I1872" i="5"/>
  <c r="J1872" i="5" s="1"/>
  <c r="G1874" i="5" l="1"/>
  <c r="H1874" i="5" s="1"/>
  <c r="I1873" i="5"/>
  <c r="J1873" i="5" s="1"/>
  <c r="E1874" i="5"/>
  <c r="D1875" i="5" s="1"/>
  <c r="F1874" i="5"/>
  <c r="K1874" i="5"/>
  <c r="I1874" i="5"/>
  <c r="J1874" i="5" s="1"/>
  <c r="G1875" i="5" l="1"/>
  <c r="H1875" i="5" s="1"/>
  <c r="K1875" i="5" s="1"/>
  <c r="F1875" i="5"/>
  <c r="E1875" i="5"/>
  <c r="D1876" i="5" s="1"/>
  <c r="I1875" i="5" l="1"/>
  <c r="J1875" i="5" s="1"/>
  <c r="E1876" i="5"/>
  <c r="D1877" i="5" s="1"/>
  <c r="F1876" i="5"/>
  <c r="G1876" i="5"/>
  <c r="H1876" i="5" s="1"/>
  <c r="G1877" i="5" l="1"/>
  <c r="H1877" i="5" s="1"/>
  <c r="I1877" i="5" s="1"/>
  <c r="J1877" i="5" s="1"/>
  <c r="I1876" i="5"/>
  <c r="J1876" i="5" s="1"/>
  <c r="K1876" i="5"/>
  <c r="E1877" i="5"/>
  <c r="D1878" i="5" s="1"/>
  <c r="F1877" i="5"/>
  <c r="K1877" i="5" l="1"/>
  <c r="G1878" i="5"/>
  <c r="H1878" i="5" s="1"/>
  <c r="I1878" i="5" s="1"/>
  <c r="J1878" i="5" s="1"/>
  <c r="E1878" i="5"/>
  <c r="D1879" i="5" s="1"/>
  <c r="F1878" i="5"/>
  <c r="K1878" i="5" l="1"/>
  <c r="G1879" i="5"/>
  <c r="H1879" i="5" s="1"/>
  <c r="K1879" i="5" s="1"/>
  <c r="F1879" i="5"/>
  <c r="E1879" i="5"/>
  <c r="G1880" i="5" s="1"/>
  <c r="H1880" i="5" s="1"/>
  <c r="I1879" i="5" l="1"/>
  <c r="J1879" i="5" s="1"/>
  <c r="D1880" i="5"/>
  <c r="E1880" i="5" s="1"/>
  <c r="K1880" i="5"/>
  <c r="I1880" i="5"/>
  <c r="J1880" i="5" s="1"/>
  <c r="F1880" i="5" l="1"/>
  <c r="G1881" i="5"/>
  <c r="H1881" i="5" s="1"/>
  <c r="I1881" i="5" s="1"/>
  <c r="J1881" i="5" s="1"/>
  <c r="D1881" i="5"/>
  <c r="F1881" i="5" s="1"/>
  <c r="K1881" i="5" l="1"/>
  <c r="E1881" i="5"/>
  <c r="G1882" i="5" s="1"/>
  <c r="H1882" i="5" s="1"/>
  <c r="I1882" i="5" s="1"/>
  <c r="J1882" i="5" s="1"/>
  <c r="D1882" i="5" l="1"/>
  <c r="K1882" i="5"/>
  <c r="E1882" i="5"/>
  <c r="D1883" i="5" s="1"/>
  <c r="F1882" i="5"/>
  <c r="G1883" i="5" l="1"/>
  <c r="H1883" i="5" s="1"/>
  <c r="I1883" i="5" s="1"/>
  <c r="J1883" i="5" s="1"/>
  <c r="E1883" i="5"/>
  <c r="G1884" i="5" s="1"/>
  <c r="H1884" i="5" s="1"/>
  <c r="F1883" i="5"/>
  <c r="D1884" i="5" l="1"/>
  <c r="E1884" i="5" s="1"/>
  <c r="D1885" i="5" s="1"/>
  <c r="K1883" i="5"/>
  <c r="I1884" i="5"/>
  <c r="J1884" i="5" s="1"/>
  <c r="K1884" i="5"/>
  <c r="F1884" i="5" l="1"/>
  <c r="E1885" i="5"/>
  <c r="G1886" i="5" s="1"/>
  <c r="H1886" i="5" s="1"/>
  <c r="F1885" i="5"/>
  <c r="D1886" i="5"/>
  <c r="E1886" i="5" s="1"/>
  <c r="D1887" i="5" s="1"/>
  <c r="G1885" i="5"/>
  <c r="H1885" i="5" s="1"/>
  <c r="F1886" i="5" l="1"/>
  <c r="I1885" i="5"/>
  <c r="J1885" i="5" s="1"/>
  <c r="K1885" i="5"/>
  <c r="I1886" i="5"/>
  <c r="J1886" i="5" s="1"/>
  <c r="K1886" i="5"/>
  <c r="G1887" i="5"/>
  <c r="H1887" i="5" s="1"/>
  <c r="I1887" i="5" s="1"/>
  <c r="J1887" i="5" s="1"/>
  <c r="F1887" i="5"/>
  <c r="E1887" i="5"/>
  <c r="G1888" i="5" s="1"/>
  <c r="H1888" i="5" s="1"/>
  <c r="K1887" i="5" l="1"/>
  <c r="D1888" i="5"/>
  <c r="K1888" i="5"/>
  <c r="I1888" i="5"/>
  <c r="J1888" i="5" s="1"/>
  <c r="E1888" i="5"/>
  <c r="D1889" i="5" s="1"/>
  <c r="F1888" i="5"/>
  <c r="G1889" i="5" l="1"/>
  <c r="H1889" i="5" s="1"/>
  <c r="K1889" i="5" s="1"/>
  <c r="F1889" i="5"/>
  <c r="E1889" i="5"/>
  <c r="I1889" i="5" l="1"/>
  <c r="J1889" i="5" s="1"/>
  <c r="G1890" i="5"/>
  <c r="H1890" i="5" s="1"/>
  <c r="D1890" i="5"/>
  <c r="E1890" i="5" l="1"/>
  <c r="D1891" i="5" s="1"/>
  <c r="F1890" i="5"/>
  <c r="K1890" i="5"/>
  <c r="I1890" i="5"/>
  <c r="J1890" i="5" s="1"/>
  <c r="G1891" i="5" l="1"/>
  <c r="H1891" i="5" s="1"/>
  <c r="I1891" i="5" s="1"/>
  <c r="J1891" i="5" s="1"/>
  <c r="E1891" i="5"/>
  <c r="D1892" i="5" s="1"/>
  <c r="F1891" i="5"/>
  <c r="K1891" i="5" l="1"/>
  <c r="G1892" i="5"/>
  <c r="H1892" i="5" s="1"/>
  <c r="I1892" i="5" s="1"/>
  <c r="J1892" i="5" s="1"/>
  <c r="E1892" i="5"/>
  <c r="D1893" i="5" s="1"/>
  <c r="F1892" i="5"/>
  <c r="K1892" i="5" l="1"/>
  <c r="G1893" i="5"/>
  <c r="H1893" i="5" s="1"/>
  <c r="I1893" i="5" s="1"/>
  <c r="J1893" i="5" s="1"/>
  <c r="F1893" i="5"/>
  <c r="E1893" i="5"/>
  <c r="G1894" i="5" s="1"/>
  <c r="H1894" i="5" s="1"/>
  <c r="K1893" i="5" l="1"/>
  <c r="I1894" i="5"/>
  <c r="J1894" i="5" s="1"/>
  <c r="K1894" i="5"/>
  <c r="D1894" i="5"/>
  <c r="E1894" i="5" l="1"/>
  <c r="G1895" i="5" s="1"/>
  <c r="H1895" i="5" s="1"/>
  <c r="F1894" i="5"/>
  <c r="D1895" i="5" l="1"/>
  <c r="F1895" i="5" s="1"/>
  <c r="K1895" i="5"/>
  <c r="I1895" i="5"/>
  <c r="J1895" i="5" s="1"/>
  <c r="E1895" i="5" l="1"/>
  <c r="G1896" i="5" s="1"/>
  <c r="H1896" i="5" s="1"/>
  <c r="I1896" i="5" s="1"/>
  <c r="J1896" i="5" s="1"/>
  <c r="D1896" i="5" l="1"/>
  <c r="E1896" i="5" s="1"/>
  <c r="K1896" i="5"/>
  <c r="F1896" i="5"/>
  <c r="G1897" i="5"/>
  <c r="H1897" i="5" s="1"/>
  <c r="D1897" i="5"/>
  <c r="E1897" i="5" l="1"/>
  <c r="D1898" i="5" s="1"/>
  <c r="F1897" i="5"/>
  <c r="K1897" i="5"/>
  <c r="I1897" i="5"/>
  <c r="J1897" i="5" s="1"/>
  <c r="G1898" i="5" l="1"/>
  <c r="H1898" i="5" s="1"/>
  <c r="K1898" i="5" s="1"/>
  <c r="E1898" i="5"/>
  <c r="D1899" i="5" s="1"/>
  <c r="F1898" i="5"/>
  <c r="I1898" i="5" l="1"/>
  <c r="J1898" i="5" s="1"/>
  <c r="G1899" i="5"/>
  <c r="H1899" i="5" s="1"/>
  <c r="I1899" i="5" s="1"/>
  <c r="J1899" i="5" s="1"/>
  <c r="E1899" i="5"/>
  <c r="G1900" i="5" s="1"/>
  <c r="H1900" i="5" s="1"/>
  <c r="F1899" i="5"/>
  <c r="D1900" i="5" l="1"/>
  <c r="E1900" i="5" s="1"/>
  <c r="D1901" i="5" s="1"/>
  <c r="K1899" i="5"/>
  <c r="I1900" i="5"/>
  <c r="J1900" i="5" s="1"/>
  <c r="K1900" i="5"/>
  <c r="F1900" i="5" l="1"/>
  <c r="G1901" i="5"/>
  <c r="H1901" i="5" s="1"/>
  <c r="I1901" i="5" s="1"/>
  <c r="J1901" i="5" s="1"/>
  <c r="E1901" i="5"/>
  <c r="F1901" i="5"/>
  <c r="K1901" i="5" l="1"/>
  <c r="G1902" i="5"/>
  <c r="H1902" i="5" s="1"/>
  <c r="D1902" i="5"/>
  <c r="F1902" i="5" l="1"/>
  <c r="E1902" i="5"/>
  <c r="D1903" i="5" s="1"/>
  <c r="I1902" i="5"/>
  <c r="J1902" i="5" s="1"/>
  <c r="K1902" i="5"/>
  <c r="E1903" i="5" l="1"/>
  <c r="D1904" i="5" s="1"/>
  <c r="F1903" i="5"/>
  <c r="G1903" i="5"/>
  <c r="H1903" i="5" s="1"/>
  <c r="K1903" i="5" l="1"/>
  <c r="I1903" i="5"/>
  <c r="J1903" i="5" s="1"/>
  <c r="G1904" i="5"/>
  <c r="H1904" i="5" s="1"/>
  <c r="E1904" i="5"/>
  <c r="D1905" i="5" s="1"/>
  <c r="F1904" i="5"/>
  <c r="G1905" i="5" l="1"/>
  <c r="H1905" i="5" s="1"/>
  <c r="I1905" i="5" s="1"/>
  <c r="J1905" i="5" s="1"/>
  <c r="F1905" i="5"/>
  <c r="E1905" i="5"/>
  <c r="G1906" i="5" s="1"/>
  <c r="H1906" i="5" s="1"/>
  <c r="I1904" i="5"/>
  <c r="J1904" i="5" s="1"/>
  <c r="K1904" i="5"/>
  <c r="K1905" i="5" l="1"/>
  <c r="D1906" i="5"/>
  <c r="E1906" i="5" s="1"/>
  <c r="D1907" i="5" s="1"/>
  <c r="K1906" i="5"/>
  <c r="I1906" i="5"/>
  <c r="J1906" i="5" s="1"/>
  <c r="F1906" i="5" l="1"/>
  <c r="G1907" i="5"/>
  <c r="H1907" i="5" s="1"/>
  <c r="I1907" i="5" s="1"/>
  <c r="J1907" i="5" s="1"/>
  <c r="F1907" i="5"/>
  <c r="E1907" i="5"/>
  <c r="K1907" i="5" l="1"/>
  <c r="G1908" i="5"/>
  <c r="H1908" i="5" s="1"/>
  <c r="D1908" i="5"/>
  <c r="K1908" i="5" l="1"/>
  <c r="I1908" i="5"/>
  <c r="J1908" i="5" s="1"/>
  <c r="F1908" i="5"/>
  <c r="E1908" i="5"/>
  <c r="D1909" i="5" s="1"/>
  <c r="E1909" i="5" l="1"/>
  <c r="G1910" i="5" s="1"/>
  <c r="H1910" i="5" s="1"/>
  <c r="F1909" i="5"/>
  <c r="G1909" i="5"/>
  <c r="H1909" i="5" s="1"/>
  <c r="D1910" i="5" l="1"/>
  <c r="E1910" i="5" s="1"/>
  <c r="D1911" i="5" s="1"/>
  <c r="I1909" i="5"/>
  <c r="J1909" i="5" s="1"/>
  <c r="K1909" i="5"/>
  <c r="K1910" i="5"/>
  <c r="I1910" i="5"/>
  <c r="J1910" i="5" s="1"/>
  <c r="F1910" i="5"/>
  <c r="G1911" i="5" l="1"/>
  <c r="H1911" i="5" s="1"/>
  <c r="I1911" i="5" s="1"/>
  <c r="J1911" i="5" s="1"/>
  <c r="F1911" i="5"/>
  <c r="E1911" i="5"/>
  <c r="K1911" i="5" l="1"/>
  <c r="G1912" i="5"/>
  <c r="H1912" i="5" s="1"/>
  <c r="D1912" i="5"/>
  <c r="E1912" i="5" l="1"/>
  <c r="G1913" i="5" s="1"/>
  <c r="H1913" i="5" s="1"/>
  <c r="F1912" i="5"/>
  <c r="I1912" i="5"/>
  <c r="J1912" i="5" s="1"/>
  <c r="K1912" i="5"/>
  <c r="D1913" i="5" l="1"/>
  <c r="E1913" i="5" s="1"/>
  <c r="D1914" i="5" s="1"/>
  <c r="I1913" i="5"/>
  <c r="J1913" i="5" s="1"/>
  <c r="K1913" i="5"/>
  <c r="F1913" i="5" l="1"/>
  <c r="G1914" i="5"/>
  <c r="H1914" i="5" s="1"/>
  <c r="K1914" i="5" s="1"/>
  <c r="E1914" i="5"/>
  <c r="D1915" i="5" s="1"/>
  <c r="F1914" i="5"/>
  <c r="I1914" i="5" l="1"/>
  <c r="J1914" i="5" s="1"/>
  <c r="G1915" i="5"/>
  <c r="H1915" i="5" s="1"/>
  <c r="K1915" i="5" s="1"/>
  <c r="F1915" i="5"/>
  <c r="E1915" i="5"/>
  <c r="G1916" i="5" s="1"/>
  <c r="H1916" i="5" s="1"/>
  <c r="I1915" i="5" l="1"/>
  <c r="J1915" i="5" s="1"/>
  <c r="D1916" i="5"/>
  <c r="E1916" i="5" s="1"/>
  <c r="K1916" i="5"/>
  <c r="I1916" i="5"/>
  <c r="J1916" i="5" s="1"/>
  <c r="F1916" i="5" l="1"/>
  <c r="G1917" i="5"/>
  <c r="H1917" i="5" s="1"/>
  <c r="K1917" i="5" s="1"/>
  <c r="D1917" i="5"/>
  <c r="F1917" i="5" s="1"/>
  <c r="E1917" i="5" l="1"/>
  <c r="G1918" i="5" s="1"/>
  <c r="H1918" i="5" s="1"/>
  <c r="I1918" i="5" s="1"/>
  <c r="J1918" i="5" s="1"/>
  <c r="I1917" i="5"/>
  <c r="J1917" i="5" s="1"/>
  <c r="D1918" i="5" l="1"/>
  <c r="F1918" i="5" s="1"/>
  <c r="K1918" i="5"/>
  <c r="E1918" i="5" l="1"/>
  <c r="G1919" i="5" s="1"/>
  <c r="H1919" i="5" s="1"/>
  <c r="I1919" i="5" s="1"/>
  <c r="J1919" i="5" s="1"/>
  <c r="D1919" i="5" l="1"/>
  <c r="F1919" i="5" s="1"/>
  <c r="K1919" i="5"/>
  <c r="E1919" i="5" l="1"/>
  <c r="D1920" i="5" s="1"/>
  <c r="F1920" i="5" s="1"/>
  <c r="G1920" i="5" l="1"/>
  <c r="H1920" i="5" s="1"/>
  <c r="K1920" i="5" s="1"/>
  <c r="E1920" i="5"/>
  <c r="D1921" i="5" s="1"/>
  <c r="E1921" i="5" s="1"/>
  <c r="D1922" i="5" s="1"/>
  <c r="I1920" i="5"/>
  <c r="J1920" i="5" s="1"/>
  <c r="F1921" i="5" l="1"/>
  <c r="G1921" i="5"/>
  <c r="H1921" i="5" s="1"/>
  <c r="K1921" i="5" s="1"/>
  <c r="G1922" i="5"/>
  <c r="H1922" i="5" s="1"/>
  <c r="K1922" i="5" s="1"/>
  <c r="F1922" i="5"/>
  <c r="E1922" i="5"/>
  <c r="D1923" i="5" s="1"/>
  <c r="I1921" i="5" l="1"/>
  <c r="J1921" i="5" s="1"/>
  <c r="I1922" i="5"/>
  <c r="J1922" i="5" s="1"/>
  <c r="G1923" i="5"/>
  <c r="H1923" i="5" s="1"/>
  <c r="I1923" i="5" s="1"/>
  <c r="J1923" i="5" s="1"/>
  <c r="F1923" i="5"/>
  <c r="E1923" i="5"/>
  <c r="D1924" i="5" s="1"/>
  <c r="K1923" i="5" l="1"/>
  <c r="F1924" i="5"/>
  <c r="E1924" i="5"/>
  <c r="G1925" i="5" s="1"/>
  <c r="H1925" i="5" s="1"/>
  <c r="G1924" i="5"/>
  <c r="H1924" i="5" s="1"/>
  <c r="D1925" i="5" l="1"/>
  <c r="F1925" i="5" s="1"/>
  <c r="K1925" i="5"/>
  <c r="I1925" i="5"/>
  <c r="J1925" i="5" s="1"/>
  <c r="I1924" i="5"/>
  <c r="J1924" i="5" s="1"/>
  <c r="K1924" i="5"/>
  <c r="E1925" i="5" l="1"/>
  <c r="D1926" i="5" s="1"/>
  <c r="E1926" i="5" s="1"/>
  <c r="G1927" i="5" s="1"/>
  <c r="H1927" i="5" s="1"/>
  <c r="G1926" i="5" l="1"/>
  <c r="H1926" i="5" s="1"/>
  <c r="F1926" i="5"/>
  <c r="D1927" i="5"/>
  <c r="E1927" i="5" s="1"/>
  <c r="D1928" i="5" s="1"/>
  <c r="I1926" i="5"/>
  <c r="J1926" i="5" s="1"/>
  <c r="K1926" i="5"/>
  <c r="I1927" i="5"/>
  <c r="J1927" i="5" s="1"/>
  <c r="K1927" i="5"/>
  <c r="F1927" i="5" l="1"/>
  <c r="G1928" i="5"/>
  <c r="H1928" i="5" s="1"/>
  <c r="I1928" i="5" s="1"/>
  <c r="J1928" i="5" s="1"/>
  <c r="F1928" i="5"/>
  <c r="E1928" i="5"/>
  <c r="G1929" i="5" s="1"/>
  <c r="H1929" i="5" s="1"/>
  <c r="K1928" i="5"/>
  <c r="D1929" i="5" l="1"/>
  <c r="F1929" i="5" s="1"/>
  <c r="K1929" i="5"/>
  <c r="I1929" i="5"/>
  <c r="J1929" i="5" s="1"/>
  <c r="E1929" i="5" l="1"/>
  <c r="G1930" i="5" l="1"/>
  <c r="H1930" i="5" s="1"/>
  <c r="D1930" i="5"/>
  <c r="E1930" i="5" l="1"/>
  <c r="F1930" i="5"/>
  <c r="I1930" i="5"/>
  <c r="J1930" i="5" s="1"/>
  <c r="K1930" i="5"/>
  <c r="G1931" i="5" l="1"/>
  <c r="H1931" i="5" s="1"/>
  <c r="D1931" i="5"/>
  <c r="F1931" i="5" l="1"/>
  <c r="E1931" i="5"/>
  <c r="I1931" i="5"/>
  <c r="J1931" i="5" s="1"/>
  <c r="K1931" i="5"/>
  <c r="D1932" i="5" l="1"/>
  <c r="G1932" i="5"/>
  <c r="H1932" i="5" s="1"/>
  <c r="I1932" i="5" l="1"/>
  <c r="J1932" i="5" s="1"/>
  <c r="K1932" i="5"/>
  <c r="E1932" i="5"/>
  <c r="D1933" i="5" s="1"/>
  <c r="F1932" i="5"/>
  <c r="G1933" i="5" l="1"/>
  <c r="H1933" i="5" s="1"/>
  <c r="K1933" i="5" s="1"/>
  <c r="E1933" i="5"/>
  <c r="D1934" i="5" s="1"/>
  <c r="F1933" i="5"/>
  <c r="I1933" i="5" l="1"/>
  <c r="J1933" i="5" s="1"/>
  <c r="G1934" i="5"/>
  <c r="H1934" i="5" s="1"/>
  <c r="K1934" i="5" s="1"/>
  <c r="F1934" i="5"/>
  <c r="E1934" i="5"/>
  <c r="G1935" i="5" s="1"/>
  <c r="H1935" i="5" s="1"/>
  <c r="I1934" i="5" l="1"/>
  <c r="J1934" i="5" s="1"/>
  <c r="D1935" i="5"/>
  <c r="F1935" i="5" s="1"/>
  <c r="K1935" i="5"/>
  <c r="I1935" i="5"/>
  <c r="J1935" i="5" s="1"/>
  <c r="E1935" i="5" l="1"/>
  <c r="D1936" i="5" s="1"/>
  <c r="F1936" i="5" s="1"/>
  <c r="E1936" i="5" l="1"/>
  <c r="G1937" i="5" s="1"/>
  <c r="H1937" i="5" s="1"/>
  <c r="G1936" i="5"/>
  <c r="H1936" i="5" s="1"/>
  <c r="I1936" i="5" s="1"/>
  <c r="J1936" i="5" s="1"/>
  <c r="D1937" i="5" l="1"/>
  <c r="K1936" i="5"/>
  <c r="I1937" i="5"/>
  <c r="J1937" i="5" s="1"/>
  <c r="K1937" i="5"/>
  <c r="E1937" i="5"/>
  <c r="D1938" i="5" s="1"/>
  <c r="F1937" i="5"/>
  <c r="G1938" i="5" l="1"/>
  <c r="H1938" i="5" s="1"/>
  <c r="E1938" i="5"/>
  <c r="D1939" i="5" s="1"/>
  <c r="F1938" i="5"/>
  <c r="G1939" i="5" l="1"/>
  <c r="H1939" i="5" s="1"/>
  <c r="K1939" i="5" s="1"/>
  <c r="F1939" i="5"/>
  <c r="E1939" i="5"/>
  <c r="D1940" i="5" s="1"/>
  <c r="I1938" i="5"/>
  <c r="J1938" i="5" s="1"/>
  <c r="K1938" i="5"/>
  <c r="I1939" i="5" l="1"/>
  <c r="J1939" i="5" s="1"/>
  <c r="G1940" i="5"/>
  <c r="H1940" i="5" s="1"/>
  <c r="I1940" i="5" s="1"/>
  <c r="J1940" i="5" s="1"/>
  <c r="E1940" i="5"/>
  <c r="D1941" i="5" s="1"/>
  <c r="F1940" i="5"/>
  <c r="G1941" i="5" l="1"/>
  <c r="H1941" i="5" s="1"/>
  <c r="I1941" i="5" s="1"/>
  <c r="J1941" i="5" s="1"/>
  <c r="K1940" i="5"/>
  <c r="E1941" i="5"/>
  <c r="D1942" i="5" s="1"/>
  <c r="F1941" i="5"/>
  <c r="K1941" i="5" l="1"/>
  <c r="G1942" i="5"/>
  <c r="H1942" i="5" s="1"/>
  <c r="I1942" i="5" s="1"/>
  <c r="J1942" i="5" s="1"/>
  <c r="F1942" i="5"/>
  <c r="E1942" i="5"/>
  <c r="D1943" i="5" s="1"/>
  <c r="K1942" i="5" l="1"/>
  <c r="G1943" i="5"/>
  <c r="H1943" i="5" s="1"/>
  <c r="F1943" i="5"/>
  <c r="E1943" i="5"/>
  <c r="D1944" i="5" s="1"/>
  <c r="G1944" i="5" l="1"/>
  <c r="H1944" i="5" s="1"/>
  <c r="F1944" i="5"/>
  <c r="E1944" i="5"/>
  <c r="D1945" i="5" s="1"/>
  <c r="I1943" i="5"/>
  <c r="J1943" i="5" s="1"/>
  <c r="K1943" i="5"/>
  <c r="G1945" i="5" l="1"/>
  <c r="H1945" i="5" s="1"/>
  <c r="E1945" i="5"/>
  <c r="D1946" i="5" s="1"/>
  <c r="F1945" i="5"/>
  <c r="K1944" i="5"/>
  <c r="I1944" i="5"/>
  <c r="J1944" i="5" s="1"/>
  <c r="G1946" i="5" l="1"/>
  <c r="H1946" i="5" s="1"/>
  <c r="I1946" i="5" s="1"/>
  <c r="J1946" i="5" s="1"/>
  <c r="E1946" i="5"/>
  <c r="F1946" i="5"/>
  <c r="K1945" i="5"/>
  <c r="I1945" i="5"/>
  <c r="J1945" i="5" s="1"/>
  <c r="K1946" i="5" l="1"/>
  <c r="D1947" i="5"/>
  <c r="G1947" i="5"/>
  <c r="H1947" i="5" s="1"/>
  <c r="I1947" i="5" l="1"/>
  <c r="J1947" i="5" s="1"/>
  <c r="K1947" i="5"/>
  <c r="E1947" i="5"/>
  <c r="D1948" i="5" s="1"/>
  <c r="F1947" i="5"/>
  <c r="G1948" i="5" l="1"/>
  <c r="H1948" i="5" s="1"/>
  <c r="F1948" i="5"/>
  <c r="E1948" i="5"/>
  <c r="G1949" i="5" s="1"/>
  <c r="H1949" i="5" s="1"/>
  <c r="D1949" i="5" l="1"/>
  <c r="E1949" i="5" s="1"/>
  <c r="I1949" i="5"/>
  <c r="J1949" i="5" s="1"/>
  <c r="K1949" i="5"/>
  <c r="I1948" i="5"/>
  <c r="J1948" i="5" s="1"/>
  <c r="K1948" i="5"/>
  <c r="F1949" i="5" l="1"/>
  <c r="G1950" i="5"/>
  <c r="H1950" i="5" s="1"/>
  <c r="D1950" i="5"/>
  <c r="E1950" i="5" l="1"/>
  <c r="D1951" i="5" s="1"/>
  <c r="F1950" i="5"/>
  <c r="K1950" i="5"/>
  <c r="I1950" i="5"/>
  <c r="J1950" i="5" s="1"/>
  <c r="G1951" i="5" l="1"/>
  <c r="H1951" i="5" s="1"/>
  <c r="I1951" i="5" s="1"/>
  <c r="J1951" i="5" s="1"/>
  <c r="E1951" i="5"/>
  <c r="G1952" i="5" s="1"/>
  <c r="H1952" i="5" s="1"/>
  <c r="F1951" i="5"/>
  <c r="K1951" i="5" l="1"/>
  <c r="D1952" i="5"/>
  <c r="E1952" i="5" s="1"/>
  <c r="D1953" i="5" s="1"/>
  <c r="K1952" i="5"/>
  <c r="I1952" i="5"/>
  <c r="J1952" i="5" s="1"/>
  <c r="F1952" i="5" l="1"/>
  <c r="F1953" i="5"/>
  <c r="E1953" i="5"/>
  <c r="G1954" i="5" s="1"/>
  <c r="H1954" i="5" s="1"/>
  <c r="G1953" i="5"/>
  <c r="H1953" i="5" s="1"/>
  <c r="D1954" i="5" l="1"/>
  <c r="K1953" i="5"/>
  <c r="I1953" i="5"/>
  <c r="J1953" i="5" s="1"/>
  <c r="I1954" i="5"/>
  <c r="J1954" i="5" s="1"/>
  <c r="K1954" i="5"/>
  <c r="F1954" i="5"/>
  <c r="E1954" i="5"/>
  <c r="D1955" i="5" l="1"/>
  <c r="G1955" i="5"/>
  <c r="H1955" i="5" s="1"/>
  <c r="I1955" i="5" l="1"/>
  <c r="J1955" i="5" s="1"/>
  <c r="K1955" i="5"/>
  <c r="E1955" i="5"/>
  <c r="D1956" i="5" s="1"/>
  <c r="F1955" i="5"/>
  <c r="G1956" i="5" l="1"/>
  <c r="H1956" i="5" s="1"/>
  <c r="I1956" i="5" s="1"/>
  <c r="J1956" i="5" s="1"/>
  <c r="F1956" i="5"/>
  <c r="E1956" i="5"/>
  <c r="D1957" i="5" s="1"/>
  <c r="K1956" i="5" l="1"/>
  <c r="G1957" i="5"/>
  <c r="H1957" i="5" s="1"/>
  <c r="I1957" i="5" s="1"/>
  <c r="J1957" i="5" s="1"/>
  <c r="F1957" i="5"/>
  <c r="E1957" i="5"/>
  <c r="D1958" i="5" s="1"/>
  <c r="K1957" i="5" l="1"/>
  <c r="G1958" i="5"/>
  <c r="H1958" i="5" s="1"/>
  <c r="I1958" i="5" s="1"/>
  <c r="J1958" i="5" s="1"/>
  <c r="E1958" i="5"/>
  <c r="D1959" i="5" s="1"/>
  <c r="F1958" i="5"/>
  <c r="K1958" i="5" l="1"/>
  <c r="G1959" i="5"/>
  <c r="H1959" i="5" s="1"/>
  <c r="I1959" i="5" s="1"/>
  <c r="J1959" i="5" s="1"/>
  <c r="E1959" i="5"/>
  <c r="D1960" i="5" s="1"/>
  <c r="F1959" i="5"/>
  <c r="K1959" i="5" l="1"/>
  <c r="G1960" i="5"/>
  <c r="H1960" i="5" s="1"/>
  <c r="F1960" i="5"/>
  <c r="E1960" i="5"/>
  <c r="D1961" i="5" s="1"/>
  <c r="I1960" i="5"/>
  <c r="J1960" i="5" s="1"/>
  <c r="K1960" i="5"/>
  <c r="G1961" i="5" l="1"/>
  <c r="H1961" i="5" s="1"/>
  <c r="F1961" i="5"/>
  <c r="E1961" i="5"/>
  <c r="D1962" i="5" s="1"/>
  <c r="G1962" i="5" l="1"/>
  <c r="H1962" i="5" s="1"/>
  <c r="K1962" i="5" s="1"/>
  <c r="E1962" i="5"/>
  <c r="D1963" i="5" s="1"/>
  <c r="F1962" i="5"/>
  <c r="I1961" i="5"/>
  <c r="J1961" i="5" s="1"/>
  <c r="K1961" i="5"/>
  <c r="I1962" i="5" l="1"/>
  <c r="J1962" i="5" s="1"/>
  <c r="G1963" i="5"/>
  <c r="H1963" i="5" s="1"/>
  <c r="I1963" i="5" s="1"/>
  <c r="J1963" i="5" s="1"/>
  <c r="F1963" i="5"/>
  <c r="E1963" i="5"/>
  <c r="D1964" i="5" s="1"/>
  <c r="K1963" i="5" l="1"/>
  <c r="G1964" i="5"/>
  <c r="H1964" i="5" s="1"/>
  <c r="I1964" i="5" s="1"/>
  <c r="J1964" i="5" s="1"/>
  <c r="F1964" i="5"/>
  <c r="E1964" i="5"/>
  <c r="D1965" i="5" s="1"/>
  <c r="K1964" i="5" l="1"/>
  <c r="G1965" i="5"/>
  <c r="H1965" i="5" s="1"/>
  <c r="K1965" i="5" s="1"/>
  <c r="E1965" i="5"/>
  <c r="D1966" i="5" s="1"/>
  <c r="F1965" i="5"/>
  <c r="I1965" i="5" l="1"/>
  <c r="J1965" i="5" s="1"/>
  <c r="F1966" i="5"/>
  <c r="E1966" i="5"/>
  <c r="D1967" i="5" s="1"/>
  <c r="G1966" i="5"/>
  <c r="H1966" i="5" s="1"/>
  <c r="G1967" i="5" l="1"/>
  <c r="H1967" i="5" s="1"/>
  <c r="I1967" i="5" s="1"/>
  <c r="J1967" i="5" s="1"/>
  <c r="K1966" i="5"/>
  <c r="I1966" i="5"/>
  <c r="J1966" i="5" s="1"/>
  <c r="F1967" i="5"/>
  <c r="E1967" i="5"/>
  <c r="D1968" i="5" s="1"/>
  <c r="K1967" i="5" l="1"/>
  <c r="F1968" i="5"/>
  <c r="E1968" i="5"/>
  <c r="D1969" i="5" s="1"/>
  <c r="G1968" i="5"/>
  <c r="H1968" i="5" s="1"/>
  <c r="E1969" i="5" l="1"/>
  <c r="G1970" i="5" s="1"/>
  <c r="H1970" i="5" s="1"/>
  <c r="F1969" i="5"/>
  <c r="I1968" i="5"/>
  <c r="J1968" i="5" s="1"/>
  <c r="K1968" i="5"/>
  <c r="G1969" i="5"/>
  <c r="H1969" i="5" s="1"/>
  <c r="D1970" i="5" l="1"/>
  <c r="E1970" i="5" s="1"/>
  <c r="D1971" i="5" s="1"/>
  <c r="I1969" i="5"/>
  <c r="J1969" i="5" s="1"/>
  <c r="K1969" i="5"/>
  <c r="K1970" i="5"/>
  <c r="I1970" i="5"/>
  <c r="J1970" i="5" s="1"/>
  <c r="F1970" i="5" l="1"/>
  <c r="G1971" i="5"/>
  <c r="H1971" i="5" s="1"/>
  <c r="I1971" i="5" s="1"/>
  <c r="J1971" i="5" s="1"/>
  <c r="E1971" i="5"/>
  <c r="D1972" i="5" s="1"/>
  <c r="F1971" i="5"/>
  <c r="K1971" i="5" l="1"/>
  <c r="G1972" i="5"/>
  <c r="H1972" i="5" s="1"/>
  <c r="K1972" i="5" s="1"/>
  <c r="E1972" i="5"/>
  <c r="D1973" i="5" s="1"/>
  <c r="F1972" i="5"/>
  <c r="I1972" i="5" l="1"/>
  <c r="J1972" i="5" s="1"/>
  <c r="E1973" i="5"/>
  <c r="D1974" i="5" s="1"/>
  <c r="F1973" i="5"/>
  <c r="G1973" i="5"/>
  <c r="H1973" i="5" s="1"/>
  <c r="G1974" i="5" l="1"/>
  <c r="H1974" i="5" s="1"/>
  <c r="K1974" i="5" s="1"/>
  <c r="I1973" i="5"/>
  <c r="J1973" i="5" s="1"/>
  <c r="K1973" i="5"/>
  <c r="E1974" i="5"/>
  <c r="D1975" i="5" s="1"/>
  <c r="F1974" i="5"/>
  <c r="I1974" i="5" l="1"/>
  <c r="J1974" i="5" s="1"/>
  <c r="F1975" i="5"/>
  <c r="E1975" i="5"/>
  <c r="D1976" i="5" s="1"/>
  <c r="G1975" i="5"/>
  <c r="H1975" i="5" s="1"/>
  <c r="E1976" i="5" l="1"/>
  <c r="D1977" i="5" s="1"/>
  <c r="F1976" i="5"/>
  <c r="G1976" i="5"/>
  <c r="H1976" i="5" s="1"/>
  <c r="K1975" i="5"/>
  <c r="I1975" i="5"/>
  <c r="J1975" i="5" s="1"/>
  <c r="G1977" i="5" l="1"/>
  <c r="H1977" i="5" s="1"/>
  <c r="I1977" i="5" s="1"/>
  <c r="J1977" i="5" s="1"/>
  <c r="I1976" i="5"/>
  <c r="J1976" i="5" s="1"/>
  <c r="K1976" i="5"/>
  <c r="F1977" i="5"/>
  <c r="E1977" i="5"/>
  <c r="D1978" i="5" s="1"/>
  <c r="K1977" i="5" l="1"/>
  <c r="G1978" i="5"/>
  <c r="H1978" i="5" s="1"/>
  <c r="K1978" i="5" s="1"/>
  <c r="F1978" i="5"/>
  <c r="E1978" i="5"/>
  <c r="D1979" i="5" s="1"/>
  <c r="I1978" i="5" l="1"/>
  <c r="J1978" i="5" s="1"/>
  <c r="G1979" i="5"/>
  <c r="H1979" i="5" s="1"/>
  <c r="I1979" i="5" s="1"/>
  <c r="J1979" i="5" s="1"/>
  <c r="F1979" i="5"/>
  <c r="E1979" i="5"/>
  <c r="D1980" i="5" s="1"/>
  <c r="K1979" i="5" l="1"/>
  <c r="E1980" i="5"/>
  <c r="D1981" i="5" s="1"/>
  <c r="F1980" i="5"/>
  <c r="G1980" i="5"/>
  <c r="H1980" i="5" s="1"/>
  <c r="G1981" i="5" l="1"/>
  <c r="H1981" i="5" s="1"/>
  <c r="I1981" i="5" s="1"/>
  <c r="J1981" i="5" s="1"/>
  <c r="I1980" i="5"/>
  <c r="J1980" i="5" s="1"/>
  <c r="K1980" i="5"/>
  <c r="F1981" i="5"/>
  <c r="E1981" i="5"/>
  <c r="D1982" i="5" s="1"/>
  <c r="K1981" i="5" l="1"/>
  <c r="G1982" i="5"/>
  <c r="H1982" i="5" s="1"/>
  <c r="F1982" i="5"/>
  <c r="E1982" i="5"/>
  <c r="D1983" i="5" s="1"/>
  <c r="G1983" i="5" l="1"/>
  <c r="H1983" i="5" s="1"/>
  <c r="K1983" i="5" s="1"/>
  <c r="E1983" i="5"/>
  <c r="D1984" i="5" s="1"/>
  <c r="F1983" i="5"/>
  <c r="K1982" i="5"/>
  <c r="I1982" i="5"/>
  <c r="J1982" i="5" s="1"/>
  <c r="I1983" i="5" l="1"/>
  <c r="J1983" i="5" s="1"/>
  <c r="G1984" i="5"/>
  <c r="H1984" i="5" s="1"/>
  <c r="E1984" i="5"/>
  <c r="G1985" i="5" s="1"/>
  <c r="H1985" i="5" s="1"/>
  <c r="F1984" i="5"/>
  <c r="K1984" i="5" l="1"/>
  <c r="I1984" i="5"/>
  <c r="J1984" i="5" s="1"/>
  <c r="I1985" i="5"/>
  <c r="J1985" i="5" s="1"/>
  <c r="K1985" i="5"/>
  <c r="D1985" i="5"/>
  <c r="E1985" i="5" l="1"/>
  <c r="D1986" i="5" s="1"/>
  <c r="F1985" i="5"/>
  <c r="G1986" i="5" l="1"/>
  <c r="H1986" i="5" s="1"/>
  <c r="I1986" i="5" s="1"/>
  <c r="J1986" i="5" s="1"/>
  <c r="E1986" i="5"/>
  <c r="D1987" i="5" s="1"/>
  <c r="F1986" i="5"/>
  <c r="K1986" i="5" l="1"/>
  <c r="F1987" i="5"/>
  <c r="E1987" i="5"/>
  <c r="G1988" i="5" s="1"/>
  <c r="H1988" i="5" s="1"/>
  <c r="G1987" i="5"/>
  <c r="H1987" i="5" s="1"/>
  <c r="D1988" i="5" l="1"/>
  <c r="E1988" i="5" s="1"/>
  <c r="G1989" i="5" s="1"/>
  <c r="H1989" i="5" s="1"/>
  <c r="K1988" i="5"/>
  <c r="I1988" i="5"/>
  <c r="J1988" i="5" s="1"/>
  <c r="I1987" i="5"/>
  <c r="J1987" i="5" s="1"/>
  <c r="K1987" i="5"/>
  <c r="F1988" i="5" l="1"/>
  <c r="K1989" i="5"/>
  <c r="I1989" i="5"/>
  <c r="J1989" i="5" s="1"/>
  <c r="D1989" i="5"/>
  <c r="F1989" i="5" l="1"/>
  <c r="E1989" i="5"/>
  <c r="D1990" i="5" s="1"/>
  <c r="G1990" i="5" l="1"/>
  <c r="H1990" i="5" s="1"/>
  <c r="I1990" i="5" s="1"/>
  <c r="J1990" i="5" s="1"/>
  <c r="F1990" i="5"/>
  <c r="E1990" i="5"/>
  <c r="D1991" i="5" s="1"/>
  <c r="K1990" i="5" l="1"/>
  <c r="E1991" i="5"/>
  <c r="D1992" i="5" s="1"/>
  <c r="F1991" i="5"/>
  <c r="G1991" i="5"/>
  <c r="H1991" i="5" s="1"/>
  <c r="G1992" i="5" l="1"/>
  <c r="H1992" i="5" s="1"/>
  <c r="I1992" i="5" s="1"/>
  <c r="J1992" i="5" s="1"/>
  <c r="K1991" i="5"/>
  <c r="I1991" i="5"/>
  <c r="J1991" i="5" s="1"/>
  <c r="K1992" i="5"/>
  <c r="E1992" i="5"/>
  <c r="D1993" i="5" s="1"/>
  <c r="F1992" i="5"/>
  <c r="E1993" i="5" l="1"/>
  <c r="D1994" i="5" s="1"/>
  <c r="F1993" i="5"/>
  <c r="G1993" i="5"/>
  <c r="H1993" i="5" s="1"/>
  <c r="G1994" i="5" l="1"/>
  <c r="H1994" i="5" s="1"/>
  <c r="K1994" i="5" s="1"/>
  <c r="K1993" i="5"/>
  <c r="I1993" i="5"/>
  <c r="J1993" i="5" s="1"/>
  <c r="E1994" i="5"/>
  <c r="D1995" i="5" s="1"/>
  <c r="F1994" i="5"/>
  <c r="I1994" i="5" l="1"/>
  <c r="J1994" i="5" s="1"/>
  <c r="G1995" i="5"/>
  <c r="H1995" i="5" s="1"/>
  <c r="K1995" i="5" s="1"/>
  <c r="E1995" i="5"/>
  <c r="D1996" i="5" s="1"/>
  <c r="F1995" i="5"/>
  <c r="I1995" i="5" l="1"/>
  <c r="J1995" i="5" s="1"/>
  <c r="G1996" i="5"/>
  <c r="H1996" i="5" s="1"/>
  <c r="I1996" i="5" s="1"/>
  <c r="J1996" i="5" s="1"/>
  <c r="E1996" i="5"/>
  <c r="D1997" i="5" s="1"/>
  <c r="F1996" i="5"/>
  <c r="K1996" i="5" l="1"/>
  <c r="G1997" i="5"/>
  <c r="H1997" i="5" s="1"/>
  <c r="K1997" i="5" s="1"/>
  <c r="E1997" i="5"/>
  <c r="G1998" i="5" s="1"/>
  <c r="H1998" i="5" s="1"/>
  <c r="F1997" i="5"/>
  <c r="I1997" i="5" l="1"/>
  <c r="J1997" i="5" s="1"/>
  <c r="D1998" i="5"/>
  <c r="F1998" i="5" s="1"/>
  <c r="K1998" i="5"/>
  <c r="I1998" i="5"/>
  <c r="J1998" i="5" s="1"/>
  <c r="E1998" i="5" l="1"/>
  <c r="G1999" i="5" s="1"/>
  <c r="H1999" i="5" s="1"/>
  <c r="D1999" i="5" l="1"/>
  <c r="E1999" i="5" s="1"/>
  <c r="G2000" i="5" s="1"/>
  <c r="H2000" i="5" s="1"/>
  <c r="K2000" i="5" s="1"/>
  <c r="I1999" i="5"/>
  <c r="J1999" i="5" s="1"/>
  <c r="K1999" i="5"/>
  <c r="F1999" i="5" l="1"/>
  <c r="I2000" i="5"/>
  <c r="J2000" i="5" s="1"/>
  <c r="D2000" i="5"/>
  <c r="F2000" i="5" l="1"/>
  <c r="E2000" i="5"/>
  <c r="G2001" i="5" s="1"/>
  <c r="H2001" i="5" s="1"/>
  <c r="I2001" i="5" l="1"/>
  <c r="J2001" i="5" s="1"/>
  <c r="K2001" i="5"/>
  <c r="D2001" i="5"/>
  <c r="F2001" i="5" l="1"/>
  <c r="E2001" i="5"/>
  <c r="D2002" i="5" s="1"/>
  <c r="F2002" i="5" l="1"/>
  <c r="E2002" i="5"/>
  <c r="D2003" i="5" s="1"/>
  <c r="G2002" i="5"/>
  <c r="H2002" i="5" s="1"/>
  <c r="G2003" i="5" l="1"/>
  <c r="H2003" i="5" s="1"/>
  <c r="E2003" i="5"/>
  <c r="F2003" i="5"/>
  <c r="I2002" i="5"/>
  <c r="J2002" i="5" s="1"/>
  <c r="K2002" i="5"/>
  <c r="D2004" i="5" l="1"/>
  <c r="G2004" i="5"/>
  <c r="H2004" i="5" s="1"/>
  <c r="I2003" i="5"/>
  <c r="J2003" i="5" s="1"/>
  <c r="K2003" i="5"/>
  <c r="I2004" i="5" l="1"/>
  <c r="J2004" i="5" s="1"/>
  <c r="K2004" i="5"/>
  <c r="F2004" i="5"/>
  <c r="E2004" i="5"/>
  <c r="D2005" i="5" s="1"/>
  <c r="G2005" i="5" l="1"/>
  <c r="H2005" i="5" s="1"/>
  <c r="E2005" i="5"/>
  <c r="D2006" i="5" s="1"/>
  <c r="F2005" i="5"/>
  <c r="G2006" i="5" l="1"/>
  <c r="H2006" i="5" s="1"/>
  <c r="K2006" i="5" s="1"/>
  <c r="E2006" i="5"/>
  <c r="D2007" i="5" s="1"/>
  <c r="F2006" i="5"/>
  <c r="K2005" i="5"/>
  <c r="I2005" i="5"/>
  <c r="J2005" i="5" s="1"/>
  <c r="I2006" i="5" l="1"/>
  <c r="J2006" i="5" s="1"/>
  <c r="G2007" i="5"/>
  <c r="H2007" i="5" s="1"/>
  <c r="E2007" i="5"/>
  <c r="D2008" i="5" s="1"/>
  <c r="F2007" i="5"/>
  <c r="I2007" i="5"/>
  <c r="J2007" i="5" s="1"/>
  <c r="K2007" i="5"/>
  <c r="G2008" i="5" l="1"/>
  <c r="H2008" i="5" s="1"/>
  <c r="K2008" i="5" s="1"/>
  <c r="F2008" i="5"/>
  <c r="E2008" i="5"/>
  <c r="G2009" i="5" s="1"/>
  <c r="H2009" i="5" s="1"/>
  <c r="I2008" i="5" l="1"/>
  <c r="J2008" i="5" s="1"/>
  <c r="D2009" i="5"/>
  <c r="F2009" i="5" s="1"/>
  <c r="K2009" i="5"/>
  <c r="I2009" i="5"/>
  <c r="J2009" i="5" s="1"/>
  <c r="E2009" i="5" l="1"/>
  <c r="G2010" i="5" s="1"/>
  <c r="H2010" i="5" s="1"/>
  <c r="K2010" i="5" s="1"/>
  <c r="D2010" i="5" l="1"/>
  <c r="E2010" i="5" s="1"/>
  <c r="G2011" i="5" s="1"/>
  <c r="H2011" i="5" s="1"/>
  <c r="I2010" i="5"/>
  <c r="J2010" i="5" s="1"/>
  <c r="F2010" i="5"/>
  <c r="D2011" i="5" l="1"/>
  <c r="E2011" i="5" s="1"/>
  <c r="K2011" i="5"/>
  <c r="I2011" i="5"/>
  <c r="J2011" i="5" s="1"/>
  <c r="F2011" i="5" l="1"/>
  <c r="G2012" i="5"/>
  <c r="H2012" i="5" s="1"/>
  <c r="K2012" i="5" s="1"/>
  <c r="D2012" i="5"/>
  <c r="E2012" i="5" s="1"/>
  <c r="D2013" i="5" s="1"/>
  <c r="I2012" i="5"/>
  <c r="J2012" i="5" s="1"/>
  <c r="F2012" i="5" l="1"/>
  <c r="G2013" i="5"/>
  <c r="H2013" i="5" s="1"/>
  <c r="I2013" i="5" s="1"/>
  <c r="J2013" i="5" s="1"/>
  <c r="F2013" i="5"/>
  <c r="E2013" i="5"/>
  <c r="K2013" i="5" l="1"/>
  <c r="D2014" i="5"/>
  <c r="G2014" i="5"/>
  <c r="H2014" i="5" s="1"/>
  <c r="I2014" i="5" l="1"/>
  <c r="J2014" i="5" s="1"/>
  <c r="K2014" i="5"/>
  <c r="E2014" i="5"/>
  <c r="D2015" i="5" s="1"/>
  <c r="F2014" i="5"/>
  <c r="G2015" i="5" l="1"/>
  <c r="H2015" i="5" s="1"/>
  <c r="K2015" i="5" s="1"/>
  <c r="E2015" i="5"/>
  <c r="D2016" i="5" s="1"/>
  <c r="F2015" i="5"/>
  <c r="G2016" i="5" l="1"/>
  <c r="H2016" i="5" s="1"/>
  <c r="K2016" i="5" s="1"/>
  <c r="I2015" i="5"/>
  <c r="J2015" i="5" s="1"/>
  <c r="E2016" i="5"/>
  <c r="D2017" i="5" s="1"/>
  <c r="F2016" i="5"/>
  <c r="I2016" i="5" l="1"/>
  <c r="J2016" i="5" s="1"/>
  <c r="G2017" i="5"/>
  <c r="H2017" i="5" s="1"/>
  <c r="K2017" i="5" s="1"/>
  <c r="E2017" i="5"/>
  <c r="D2018" i="5" s="1"/>
  <c r="F2017" i="5"/>
  <c r="I2017" i="5" l="1"/>
  <c r="J2017" i="5" s="1"/>
  <c r="G2018" i="5"/>
  <c r="H2018" i="5" s="1"/>
  <c r="I2018" i="5" s="1"/>
  <c r="J2018" i="5" s="1"/>
  <c r="F2018" i="5"/>
  <c r="E2018" i="5"/>
  <c r="D2019" i="5" s="1"/>
  <c r="K2018" i="5" l="1"/>
  <c r="F2019" i="5"/>
  <c r="E2019" i="5"/>
  <c r="D2020" i="5" s="1"/>
  <c r="G2019" i="5"/>
  <c r="H2019" i="5" s="1"/>
  <c r="G2020" i="5" l="1"/>
  <c r="H2020" i="5" s="1"/>
  <c r="I2020" i="5" s="1"/>
  <c r="J2020" i="5" s="1"/>
  <c r="K2019" i="5"/>
  <c r="I2019" i="5"/>
  <c r="J2019" i="5" s="1"/>
  <c r="E2020" i="5"/>
  <c r="D2021" i="5" s="1"/>
  <c r="F2020" i="5"/>
  <c r="K2020" i="5" l="1"/>
  <c r="G2021" i="5"/>
  <c r="H2021" i="5" s="1"/>
  <c r="E2021" i="5"/>
  <c r="D2022" i="5" s="1"/>
  <c r="F2021" i="5"/>
  <c r="G2022" i="5" l="1"/>
  <c r="H2022" i="5" s="1"/>
  <c r="K2022" i="5" s="1"/>
  <c r="F2022" i="5"/>
  <c r="E2022" i="5"/>
  <c r="D2023" i="5" s="1"/>
  <c r="I2021" i="5"/>
  <c r="J2021" i="5" s="1"/>
  <c r="K2021" i="5"/>
  <c r="I2022" i="5" l="1"/>
  <c r="J2022" i="5" s="1"/>
  <c r="G2023" i="5"/>
  <c r="H2023" i="5" s="1"/>
  <c r="K2023" i="5" s="1"/>
  <c r="E2023" i="5"/>
  <c r="D2024" i="5" s="1"/>
  <c r="F2023" i="5"/>
  <c r="I2023" i="5" l="1"/>
  <c r="J2023" i="5" s="1"/>
  <c r="G2024" i="5"/>
  <c r="H2024" i="5" s="1"/>
  <c r="K2024" i="5" s="1"/>
  <c r="F2024" i="5"/>
  <c r="E2024" i="5"/>
  <c r="D2025" i="5" s="1"/>
  <c r="I2024" i="5" l="1"/>
  <c r="J2024" i="5" s="1"/>
  <c r="G2025" i="5"/>
  <c r="H2025" i="5" s="1"/>
  <c r="K2025" i="5" s="1"/>
  <c r="F2025" i="5"/>
  <c r="E2025" i="5"/>
  <c r="G2026" i="5" s="1"/>
  <c r="H2026" i="5" s="1"/>
  <c r="D2026" i="5" l="1"/>
  <c r="F2026" i="5" s="1"/>
  <c r="I2025" i="5"/>
  <c r="J2025" i="5" s="1"/>
  <c r="K2026" i="5"/>
  <c r="I2026" i="5"/>
  <c r="J2026" i="5" s="1"/>
  <c r="E2026" i="5" l="1"/>
  <c r="D2027" i="5" s="1"/>
  <c r="E2027" i="5" s="1"/>
  <c r="G2028" i="5" s="1"/>
  <c r="H2028" i="5" s="1"/>
  <c r="G2027" i="5" l="1"/>
  <c r="H2027" i="5" s="1"/>
  <c r="F2027" i="5"/>
  <c r="D2028" i="5"/>
  <c r="F2028" i="5" s="1"/>
  <c r="I2028" i="5"/>
  <c r="J2028" i="5" s="1"/>
  <c r="K2028" i="5"/>
  <c r="I2027" i="5"/>
  <c r="J2027" i="5" s="1"/>
  <c r="K2027" i="5"/>
  <c r="E2028" i="5" l="1"/>
  <c r="D2029" i="5"/>
  <c r="G2029" i="5"/>
  <c r="H2029" i="5" s="1"/>
  <c r="I2029" i="5" l="1"/>
  <c r="J2029" i="5" s="1"/>
  <c r="K2029" i="5"/>
  <c r="F2029" i="5"/>
  <c r="E2029" i="5"/>
  <c r="D2030" i="5" s="1"/>
  <c r="F2030" i="5" l="1"/>
  <c r="E2030" i="5"/>
  <c r="D2031" i="5" s="1"/>
  <c r="G2030" i="5"/>
  <c r="H2030" i="5" s="1"/>
  <c r="F2031" i="5" l="1"/>
  <c r="E2031" i="5"/>
  <c r="G2032" i="5" s="1"/>
  <c r="H2032" i="5" s="1"/>
  <c r="I2030" i="5"/>
  <c r="J2030" i="5" s="1"/>
  <c r="K2030" i="5"/>
  <c r="G2031" i="5"/>
  <c r="H2031" i="5" s="1"/>
  <c r="D2032" i="5" l="1"/>
  <c r="I2032" i="5"/>
  <c r="J2032" i="5" s="1"/>
  <c r="K2032" i="5"/>
  <c r="K2031" i="5"/>
  <c r="I2031" i="5"/>
  <c r="J2031" i="5" s="1"/>
  <c r="E2032" i="5" l="1"/>
  <c r="G2033" i="5" s="1"/>
  <c r="H2033" i="5" s="1"/>
  <c r="F2032" i="5"/>
  <c r="D2033" i="5" l="1"/>
  <c r="F2033" i="5" s="1"/>
  <c r="K2033" i="5"/>
  <c r="I2033" i="5"/>
  <c r="J2033" i="5" s="1"/>
  <c r="E2033" i="5" l="1"/>
  <c r="D2034" i="5" s="1"/>
  <c r="E2034" i="5" s="1"/>
  <c r="D2035" i="5" s="1"/>
  <c r="F2034" i="5" l="1"/>
  <c r="G2034" i="5"/>
  <c r="H2034" i="5" s="1"/>
  <c r="K2034" i="5" s="1"/>
  <c r="G2035" i="5"/>
  <c r="H2035" i="5" s="1"/>
  <c r="I2035" i="5" s="1"/>
  <c r="J2035" i="5" s="1"/>
  <c r="F2035" i="5"/>
  <c r="E2035" i="5"/>
  <c r="D2036" i="5" s="1"/>
  <c r="K2035" i="5" l="1"/>
  <c r="I2034" i="5"/>
  <c r="J2034" i="5" s="1"/>
  <c r="G2036" i="5"/>
  <c r="H2036" i="5" s="1"/>
  <c r="I2036" i="5" s="1"/>
  <c r="J2036" i="5" s="1"/>
  <c r="E2036" i="5"/>
  <c r="D2037" i="5" s="1"/>
  <c r="F2036" i="5"/>
  <c r="K2036" i="5" l="1"/>
  <c r="F2037" i="5"/>
  <c r="E2037" i="5"/>
  <c r="D2038" i="5" s="1"/>
  <c r="G2037" i="5"/>
  <c r="H2037" i="5" s="1"/>
  <c r="G2038" i="5" l="1"/>
  <c r="H2038" i="5" s="1"/>
  <c r="F2038" i="5"/>
  <c r="E2038" i="5"/>
  <c r="G2039" i="5" s="1"/>
  <c r="H2039" i="5" s="1"/>
  <c r="K2037" i="5"/>
  <c r="I2037" i="5"/>
  <c r="J2037" i="5" s="1"/>
  <c r="D2039" i="5" l="1"/>
  <c r="E2039" i="5" s="1"/>
  <c r="G2040" i="5" s="1"/>
  <c r="H2040" i="5" s="1"/>
  <c r="I2039" i="5"/>
  <c r="J2039" i="5" s="1"/>
  <c r="K2039" i="5"/>
  <c r="K2038" i="5"/>
  <c r="I2038" i="5"/>
  <c r="J2038" i="5" s="1"/>
  <c r="F2039" i="5" l="1"/>
  <c r="D2040" i="5"/>
  <c r="F2040" i="5" s="1"/>
  <c r="K2040" i="5"/>
  <c r="I2040" i="5"/>
  <c r="J2040" i="5" s="1"/>
  <c r="E2040" i="5" l="1"/>
  <c r="G2041" i="5" s="1"/>
  <c r="H2041" i="5" s="1"/>
  <c r="I2041" i="5" s="1"/>
  <c r="J2041" i="5" s="1"/>
  <c r="D2041" i="5" l="1"/>
  <c r="K2041" i="5"/>
  <c r="E2041" i="5" l="1"/>
  <c r="G2042" i="5" s="1"/>
  <c r="H2042" i="5" s="1"/>
  <c r="F2041" i="5"/>
  <c r="D2042" i="5" l="1"/>
  <c r="F2042" i="5" s="1"/>
  <c r="K2042" i="5"/>
  <c r="I2042" i="5"/>
  <c r="J2042" i="5" s="1"/>
  <c r="E2042" i="5" l="1"/>
  <c r="D2043" i="5" s="1"/>
  <c r="E2043" i="5" s="1"/>
  <c r="D2044" i="5" s="1"/>
  <c r="G2043" i="5"/>
  <c r="H2043" i="5" s="1"/>
  <c r="F2043" i="5" l="1"/>
  <c r="G2044" i="5"/>
  <c r="H2044" i="5" s="1"/>
  <c r="K2044" i="5" s="1"/>
  <c r="K2043" i="5"/>
  <c r="I2043" i="5"/>
  <c r="J2043" i="5" s="1"/>
  <c r="E2044" i="5"/>
  <c r="D2045" i="5" s="1"/>
  <c r="F2044" i="5"/>
  <c r="G2045" i="5" l="1"/>
  <c r="H2045" i="5" s="1"/>
  <c r="K2045" i="5" s="1"/>
  <c r="I2044" i="5"/>
  <c r="J2044" i="5" s="1"/>
  <c r="E2045" i="5"/>
  <c r="D2046" i="5" s="1"/>
  <c r="F2045" i="5"/>
  <c r="I2045" i="5" l="1"/>
  <c r="J2045" i="5" s="1"/>
  <c r="G2046" i="5"/>
  <c r="H2046" i="5" s="1"/>
  <c r="I2046" i="5" s="1"/>
  <c r="J2046" i="5" s="1"/>
  <c r="E2046" i="5"/>
  <c r="D2047" i="5" s="1"/>
  <c r="F2046" i="5"/>
  <c r="K2046" i="5" l="1"/>
  <c r="E2047" i="5"/>
  <c r="D2048" i="5" s="1"/>
  <c r="F2047" i="5"/>
  <c r="G2047" i="5"/>
  <c r="H2047" i="5" s="1"/>
  <c r="G2048" i="5" l="1"/>
  <c r="H2048" i="5" s="1"/>
  <c r="K2047" i="5"/>
  <c r="I2047" i="5"/>
  <c r="J2047" i="5" s="1"/>
  <c r="I2048" i="5"/>
  <c r="J2048" i="5" s="1"/>
  <c r="K2048" i="5"/>
  <c r="F2048" i="5"/>
  <c r="E2048" i="5"/>
  <c r="G2049" i="5" s="1"/>
  <c r="H2049" i="5" s="1"/>
  <c r="D2049" i="5" l="1"/>
  <c r="E2049" i="5" s="1"/>
  <c r="I2049" i="5"/>
  <c r="J2049" i="5" s="1"/>
  <c r="K2049" i="5"/>
  <c r="F2049" i="5" l="1"/>
  <c r="G2050" i="5"/>
  <c r="H2050" i="5" s="1"/>
  <c r="I2050" i="5" s="1"/>
  <c r="J2050" i="5" s="1"/>
  <c r="D2050" i="5"/>
  <c r="F2050" i="5" s="1"/>
  <c r="K2050" i="5" l="1"/>
  <c r="E2050" i="5"/>
  <c r="G2051" i="5" s="1"/>
  <c r="H2051" i="5" s="1"/>
  <c r="I2051" i="5" s="1"/>
  <c r="J2051" i="5" s="1"/>
  <c r="D2051" i="5" l="1"/>
  <c r="F2051" i="5" s="1"/>
  <c r="K2051" i="5"/>
  <c r="E2051" i="5" l="1"/>
  <c r="G2052" i="5" s="1"/>
  <c r="H2052" i="5" s="1"/>
  <c r="K2052" i="5" s="1"/>
  <c r="D2052" i="5"/>
  <c r="E2052" i="5" s="1"/>
  <c r="G2053" i="5" s="1"/>
  <c r="H2053" i="5" s="1"/>
  <c r="K2053" i="5" s="1"/>
  <c r="I2052" i="5" l="1"/>
  <c r="J2052" i="5" s="1"/>
  <c r="I2053" i="5"/>
  <c r="J2053" i="5" s="1"/>
  <c r="D2053" i="5"/>
  <c r="E2053" i="5" s="1"/>
  <c r="G2054" i="5" s="1"/>
  <c r="H2054" i="5" s="1"/>
  <c r="K2054" i="5" s="1"/>
  <c r="F2052" i="5"/>
  <c r="D2054" i="5" l="1"/>
  <c r="F2053" i="5"/>
  <c r="I2054" i="5"/>
  <c r="J2054" i="5" s="1"/>
  <c r="E2054" i="5"/>
  <c r="D2055" i="5" s="1"/>
  <c r="F2054" i="5"/>
  <c r="G2055" i="5" l="1"/>
  <c r="H2055" i="5" s="1"/>
  <c r="K2055" i="5" s="1"/>
  <c r="E2055" i="5"/>
  <c r="F2055" i="5"/>
  <c r="I2055" i="5" l="1"/>
  <c r="J2055" i="5" s="1"/>
  <c r="D2056" i="5"/>
  <c r="G2056" i="5"/>
  <c r="H2056" i="5" s="1"/>
  <c r="K2056" i="5" l="1"/>
  <c r="I2056" i="5"/>
  <c r="J2056" i="5" s="1"/>
  <c r="E2056" i="5"/>
  <c r="D2057" i="5" s="1"/>
  <c r="F2056" i="5"/>
  <c r="G2057" i="5" l="1"/>
  <c r="H2057" i="5" s="1"/>
  <c r="I2057" i="5" s="1"/>
  <c r="J2057" i="5" s="1"/>
  <c r="E2057" i="5"/>
  <c r="G2058" i="5" s="1"/>
  <c r="H2058" i="5" s="1"/>
  <c r="F2057" i="5"/>
  <c r="K2057" i="5" l="1"/>
  <c r="D2058" i="5"/>
  <c r="E2058" i="5" s="1"/>
  <c r="K2058" i="5"/>
  <c r="I2058" i="5"/>
  <c r="J2058" i="5" s="1"/>
  <c r="F2058" i="5" l="1"/>
  <c r="D2059" i="5"/>
  <c r="F2059" i="5" s="1"/>
  <c r="G2059" i="5"/>
  <c r="H2059" i="5" s="1"/>
  <c r="I2059" i="5" s="1"/>
  <c r="J2059" i="5" s="1"/>
  <c r="E2059" i="5" l="1"/>
  <c r="D2060" i="5" s="1"/>
  <c r="E2060" i="5" s="1"/>
  <c r="D2061" i="5" s="1"/>
  <c r="K2059" i="5"/>
  <c r="G2060" i="5" l="1"/>
  <c r="H2060" i="5" s="1"/>
  <c r="F2060" i="5"/>
  <c r="G2061" i="5"/>
  <c r="H2061" i="5" s="1"/>
  <c r="I2061" i="5" s="1"/>
  <c r="J2061" i="5" s="1"/>
  <c r="I2060" i="5"/>
  <c r="J2060" i="5" s="1"/>
  <c r="K2060" i="5"/>
  <c r="E2061" i="5"/>
  <c r="G2062" i="5" s="1"/>
  <c r="H2062" i="5" s="1"/>
  <c r="F2061" i="5"/>
  <c r="K2061" i="5" l="1"/>
  <c r="D2062" i="5"/>
  <c r="E2062" i="5" s="1"/>
  <c r="D2063" i="5" s="1"/>
  <c r="K2062" i="5"/>
  <c r="I2062" i="5"/>
  <c r="J2062" i="5" s="1"/>
  <c r="F2062" i="5" l="1"/>
  <c r="G2063" i="5"/>
  <c r="H2063" i="5" s="1"/>
  <c r="I2063" i="5" s="1"/>
  <c r="J2063" i="5" s="1"/>
  <c r="E2063" i="5"/>
  <c r="D2064" i="5" s="1"/>
  <c r="F2063" i="5"/>
  <c r="K2063" i="5" l="1"/>
  <c r="G2064" i="5"/>
  <c r="H2064" i="5" s="1"/>
  <c r="I2064" i="5" s="1"/>
  <c r="J2064" i="5" s="1"/>
  <c r="F2064" i="5"/>
  <c r="E2064" i="5"/>
  <c r="D2065" i="5" s="1"/>
  <c r="K2064" i="5" l="1"/>
  <c r="G2065" i="5"/>
  <c r="H2065" i="5" s="1"/>
  <c r="I2065" i="5" s="1"/>
  <c r="J2065" i="5" s="1"/>
  <c r="E2065" i="5"/>
  <c r="D2066" i="5" s="1"/>
  <c r="F2065" i="5"/>
  <c r="K2065" i="5" l="1"/>
  <c r="G2066" i="5"/>
  <c r="H2066" i="5" s="1"/>
  <c r="K2066" i="5" s="1"/>
  <c r="F2066" i="5"/>
  <c r="E2066" i="5"/>
  <c r="D2067" i="5" s="1"/>
  <c r="I2066" i="5" l="1"/>
  <c r="J2066" i="5" s="1"/>
  <c r="F2067" i="5"/>
  <c r="E2067" i="5"/>
  <c r="D2068" i="5" s="1"/>
  <c r="G2067" i="5"/>
  <c r="H2067" i="5" s="1"/>
  <c r="E2068" i="5" l="1"/>
  <c r="D2069" i="5" s="1"/>
  <c r="F2068" i="5"/>
  <c r="G2069" i="5"/>
  <c r="H2069" i="5" s="1"/>
  <c r="K2067" i="5"/>
  <c r="I2067" i="5"/>
  <c r="J2067" i="5" s="1"/>
  <c r="G2068" i="5"/>
  <c r="H2068" i="5" s="1"/>
  <c r="I2068" i="5" l="1"/>
  <c r="J2068" i="5" s="1"/>
  <c r="K2068" i="5"/>
  <c r="I2069" i="5"/>
  <c r="J2069" i="5" s="1"/>
  <c r="K2069" i="5"/>
  <c r="E2069" i="5"/>
  <c r="F2069" i="5"/>
  <c r="D2070" i="5" l="1"/>
  <c r="G2070" i="5"/>
  <c r="H2070" i="5" s="1"/>
  <c r="I2070" i="5" l="1"/>
  <c r="J2070" i="5" s="1"/>
  <c r="K2070" i="5"/>
  <c r="E2070" i="5"/>
  <c r="D2071" i="5" s="1"/>
  <c r="F2070" i="5"/>
  <c r="G2071" i="5" l="1"/>
  <c r="H2071" i="5" s="1"/>
  <c r="F2071" i="5"/>
  <c r="E2071" i="5"/>
  <c r="D2072" i="5" s="1"/>
  <c r="G2072" i="5" l="1"/>
  <c r="H2072" i="5" s="1"/>
  <c r="I2072" i="5" s="1"/>
  <c r="J2072" i="5" s="1"/>
  <c r="F2072" i="5"/>
  <c r="E2072" i="5"/>
  <c r="D2073" i="5" s="1"/>
  <c r="I2071" i="5"/>
  <c r="J2071" i="5" s="1"/>
  <c r="K2071" i="5"/>
  <c r="K2072" i="5" l="1"/>
  <c r="G2073" i="5"/>
  <c r="H2073" i="5" s="1"/>
  <c r="F2073" i="5"/>
  <c r="E2073" i="5"/>
  <c r="D2074" i="5" s="1"/>
  <c r="F2074" i="5" l="1"/>
  <c r="E2074" i="5"/>
  <c r="G2075" i="5" s="1"/>
  <c r="H2075" i="5" s="1"/>
  <c r="G2074" i="5"/>
  <c r="H2074" i="5" s="1"/>
  <c r="K2073" i="5"/>
  <c r="I2073" i="5"/>
  <c r="J2073" i="5" s="1"/>
  <c r="D2075" i="5" l="1"/>
  <c r="E2075" i="5" s="1"/>
  <c r="G2076" i="5" s="1"/>
  <c r="H2076" i="5" s="1"/>
  <c r="K2074" i="5"/>
  <c r="I2074" i="5"/>
  <c r="J2074" i="5" s="1"/>
  <c r="K2075" i="5"/>
  <c r="I2075" i="5"/>
  <c r="J2075" i="5" s="1"/>
  <c r="F2075" i="5" l="1"/>
  <c r="D2076" i="5"/>
  <c r="E2076" i="5" s="1"/>
  <c r="D2077" i="5" s="1"/>
  <c r="K2076" i="5"/>
  <c r="I2076" i="5"/>
  <c r="J2076" i="5" s="1"/>
  <c r="F2076" i="5" l="1"/>
  <c r="G2077" i="5"/>
  <c r="H2077" i="5" s="1"/>
  <c r="I2077" i="5" s="1"/>
  <c r="J2077" i="5" s="1"/>
  <c r="E2077" i="5"/>
  <c r="F2077" i="5"/>
  <c r="K2077" i="5" l="1"/>
  <c r="G2078" i="5"/>
  <c r="H2078" i="5" s="1"/>
  <c r="D2078" i="5"/>
  <c r="K2078" i="5" l="1"/>
  <c r="I2078" i="5"/>
  <c r="J2078" i="5" s="1"/>
  <c r="F2078" i="5"/>
  <c r="E2078" i="5"/>
  <c r="D2079" i="5" s="1"/>
  <c r="F2079" i="5" l="1"/>
  <c r="E2079" i="5"/>
  <c r="G2080" i="5" s="1"/>
  <c r="H2080" i="5" s="1"/>
  <c r="G2079" i="5"/>
  <c r="H2079" i="5" s="1"/>
  <c r="D2080" i="5" l="1"/>
  <c r="I2080" i="5"/>
  <c r="J2080" i="5" s="1"/>
  <c r="K2080" i="5"/>
  <c r="I2079" i="5"/>
  <c r="J2079" i="5" s="1"/>
  <c r="K2079" i="5"/>
  <c r="F2080" i="5"/>
  <c r="E2080" i="5"/>
  <c r="D2081" i="5" s="1"/>
  <c r="G2081" i="5" l="1"/>
  <c r="H2081" i="5" s="1"/>
  <c r="F2081" i="5"/>
  <c r="E2081" i="5"/>
  <c r="G2082" i="5" s="1"/>
  <c r="H2082" i="5" s="1"/>
  <c r="D2082" i="5" l="1"/>
  <c r="E2082" i="5" s="1"/>
  <c r="D2083" i="5" s="1"/>
  <c r="I2082" i="5"/>
  <c r="J2082" i="5" s="1"/>
  <c r="K2082" i="5"/>
  <c r="K2081" i="5"/>
  <c r="I2081" i="5"/>
  <c r="J2081" i="5" s="1"/>
  <c r="F2082" i="5" l="1"/>
  <c r="G2083" i="5"/>
  <c r="H2083" i="5" s="1"/>
  <c r="I2083" i="5" s="1"/>
  <c r="J2083" i="5" s="1"/>
  <c r="E2083" i="5"/>
  <c r="D2084" i="5" s="1"/>
  <c r="F2083" i="5"/>
  <c r="K2083" i="5" l="1"/>
  <c r="G2084" i="5"/>
  <c r="H2084" i="5" s="1"/>
  <c r="K2084" i="5" s="1"/>
  <c r="F2084" i="5"/>
  <c r="E2084" i="5"/>
  <c r="D2085" i="5" s="1"/>
  <c r="I2084" i="5" l="1"/>
  <c r="J2084" i="5" s="1"/>
  <c r="F2085" i="5"/>
  <c r="E2085" i="5"/>
  <c r="D2086" i="5" s="1"/>
  <c r="G2085" i="5"/>
  <c r="H2085" i="5" s="1"/>
  <c r="G2086" i="5" l="1"/>
  <c r="H2086" i="5" s="1"/>
  <c r="I2086" i="5" s="1"/>
  <c r="J2086" i="5" s="1"/>
  <c r="K2085" i="5"/>
  <c r="I2085" i="5"/>
  <c r="J2085" i="5" s="1"/>
  <c r="E2086" i="5"/>
  <c r="D2087" i="5" s="1"/>
  <c r="F2086" i="5"/>
  <c r="K2086" i="5" l="1"/>
  <c r="G2087" i="5"/>
  <c r="H2087" i="5" s="1"/>
  <c r="K2087" i="5" s="1"/>
  <c r="E2087" i="5"/>
  <c r="F2087" i="5"/>
  <c r="I2087" i="5" l="1"/>
  <c r="J2087" i="5" s="1"/>
  <c r="G2088" i="5"/>
  <c r="H2088" i="5" s="1"/>
  <c r="D2088" i="5"/>
  <c r="K2088" i="5" l="1"/>
  <c r="I2088" i="5"/>
  <c r="J2088" i="5" s="1"/>
  <c r="F2088" i="5"/>
  <c r="E2088" i="5"/>
  <c r="G2089" i="5" s="1"/>
  <c r="H2089" i="5" s="1"/>
  <c r="D2089" i="5" l="1"/>
  <c r="F2089" i="5" s="1"/>
  <c r="I2089" i="5"/>
  <c r="J2089" i="5" s="1"/>
  <c r="K2089" i="5"/>
  <c r="E2089" i="5" l="1"/>
  <c r="G2090" i="5" s="1"/>
  <c r="H2090" i="5" s="1"/>
  <c r="I2090" i="5" s="1"/>
  <c r="J2090" i="5" s="1"/>
  <c r="K2090" i="5" l="1"/>
  <c r="D2090" i="5"/>
  <c r="F2090" i="5" s="1"/>
  <c r="E2090" i="5" l="1"/>
  <c r="D2091" i="5" s="1"/>
  <c r="E2091" i="5" s="1"/>
  <c r="D2092" i="5" s="1"/>
  <c r="F2092" i="5" s="1"/>
  <c r="E2092" i="5" l="1"/>
  <c r="G2093" i="5" s="1"/>
  <c r="H2093" i="5" s="1"/>
  <c r="G2091" i="5"/>
  <c r="H2091" i="5" s="1"/>
  <c r="I2091" i="5" s="1"/>
  <c r="J2091" i="5" s="1"/>
  <c r="G2092" i="5"/>
  <c r="H2092" i="5" s="1"/>
  <c r="I2092" i="5" s="1"/>
  <c r="J2092" i="5" s="1"/>
  <c r="F2091" i="5"/>
  <c r="K2093" i="5"/>
  <c r="I2093" i="5"/>
  <c r="J2093" i="5" s="1"/>
  <c r="D2093" i="5"/>
  <c r="K2091" i="5" l="1"/>
  <c r="K2092" i="5"/>
  <c r="F2093" i="5"/>
  <c r="E2093" i="5"/>
  <c r="G2094" i="5" s="1"/>
  <c r="H2094" i="5" s="1"/>
  <c r="D2094" i="5" l="1"/>
  <c r="E2094" i="5" s="1"/>
  <c r="D2095" i="5" s="1"/>
  <c r="K2094" i="5"/>
  <c r="I2094" i="5"/>
  <c r="J2094" i="5" s="1"/>
  <c r="F2094" i="5" l="1"/>
  <c r="G2095" i="5"/>
  <c r="H2095" i="5" s="1"/>
  <c r="I2095" i="5" s="1"/>
  <c r="J2095" i="5" s="1"/>
  <c r="F2095" i="5"/>
  <c r="E2095" i="5"/>
  <c r="D2096" i="5" s="1"/>
  <c r="K2095" i="5" l="1"/>
  <c r="G2096" i="5"/>
  <c r="H2096" i="5" s="1"/>
  <c r="K2096" i="5" s="1"/>
  <c r="F2096" i="5"/>
  <c r="E2096" i="5"/>
  <c r="D2097" i="5" s="1"/>
  <c r="I2096" i="5" l="1"/>
  <c r="J2096" i="5" s="1"/>
  <c r="G2097" i="5"/>
  <c r="H2097" i="5" s="1"/>
  <c r="I2097" i="5" s="1"/>
  <c r="J2097" i="5" s="1"/>
  <c r="E2097" i="5"/>
  <c r="G2098" i="5" s="1"/>
  <c r="H2098" i="5" s="1"/>
  <c r="F2097" i="5"/>
  <c r="D2098" i="5" l="1"/>
  <c r="F2098" i="5" s="1"/>
  <c r="K2097" i="5"/>
  <c r="I2098" i="5"/>
  <c r="J2098" i="5" s="1"/>
  <c r="K2098" i="5"/>
  <c r="E2098" i="5" l="1"/>
  <c r="D2099" i="5" s="1"/>
  <c r="F2099" i="5" s="1"/>
  <c r="G2099" i="5" l="1"/>
  <c r="H2099" i="5" s="1"/>
  <c r="I2099" i="5" s="1"/>
  <c r="J2099" i="5" s="1"/>
  <c r="E2099" i="5"/>
  <c r="D2100" i="5" s="1"/>
  <c r="E2100" i="5" s="1"/>
  <c r="K2099" i="5"/>
  <c r="G2100" i="5" l="1"/>
  <c r="H2100" i="5" s="1"/>
  <c r="F2100" i="5"/>
  <c r="I2100" i="5"/>
  <c r="J2100" i="5" s="1"/>
  <c r="K2100" i="5"/>
  <c r="G2101" i="5"/>
  <c r="H2101" i="5" s="1"/>
  <c r="D2101" i="5"/>
  <c r="K2101" i="5" l="1"/>
  <c r="I2101" i="5"/>
  <c r="J2101" i="5" s="1"/>
  <c r="E2101" i="5"/>
  <c r="D2102" i="5" s="1"/>
  <c r="F2101" i="5"/>
  <c r="G2102" i="5" l="1"/>
  <c r="H2102" i="5" s="1"/>
  <c r="K2102" i="5" s="1"/>
  <c r="F2102" i="5"/>
  <c r="E2102" i="5"/>
  <c r="D2103" i="5" s="1"/>
  <c r="I2102" i="5" l="1"/>
  <c r="J2102" i="5" s="1"/>
  <c r="E2103" i="5"/>
  <c r="D2104" i="5" s="1"/>
  <c r="F2103" i="5"/>
  <c r="G2103" i="5"/>
  <c r="H2103" i="5" s="1"/>
  <c r="G2104" i="5" l="1"/>
  <c r="H2104" i="5" s="1"/>
  <c r="K2103" i="5"/>
  <c r="I2103" i="5"/>
  <c r="J2103" i="5" s="1"/>
  <c r="K2104" i="5"/>
  <c r="I2104" i="5"/>
  <c r="J2104" i="5" s="1"/>
  <c r="E2104" i="5"/>
  <c r="D2105" i="5" s="1"/>
  <c r="F2104" i="5"/>
  <c r="G2105" i="5" l="1"/>
  <c r="H2105" i="5" s="1"/>
  <c r="I2105" i="5" s="1"/>
  <c r="J2105" i="5" s="1"/>
  <c r="F2105" i="5"/>
  <c r="E2105" i="5"/>
  <c r="G2106" i="5" s="1"/>
  <c r="H2106" i="5" s="1"/>
  <c r="K2105" i="5" l="1"/>
  <c r="D2106" i="5"/>
  <c r="F2106" i="5" s="1"/>
  <c r="I2106" i="5"/>
  <c r="J2106" i="5" s="1"/>
  <c r="K2106" i="5"/>
  <c r="E2106" i="5" l="1"/>
  <c r="D2107" i="5" s="1"/>
  <c r="E2107" i="5" s="1"/>
  <c r="G2108" i="5" s="1"/>
  <c r="H2108" i="5" s="1"/>
  <c r="F2107" i="5" l="1"/>
  <c r="G2107" i="5"/>
  <c r="H2107" i="5" s="1"/>
  <c r="K2107" i="5" s="1"/>
  <c r="D2108" i="5"/>
  <c r="F2108" i="5" s="1"/>
  <c r="I2108" i="5"/>
  <c r="J2108" i="5" s="1"/>
  <c r="K2108" i="5"/>
  <c r="E2108" i="5" l="1"/>
  <c r="D2109" i="5" s="1"/>
  <c r="F2109" i="5" s="1"/>
  <c r="I2107" i="5"/>
  <c r="J2107" i="5" s="1"/>
  <c r="E2109" i="5" l="1"/>
  <c r="D2110" i="5" s="1"/>
  <c r="E2110" i="5" s="1"/>
  <c r="D2111" i="5" s="1"/>
  <c r="G2109" i="5"/>
  <c r="H2109" i="5" s="1"/>
  <c r="I2109" i="5" s="1"/>
  <c r="J2109" i="5" s="1"/>
  <c r="K2109" i="5" l="1"/>
  <c r="F2110" i="5"/>
  <c r="G2110" i="5"/>
  <c r="H2110" i="5" s="1"/>
  <c r="I2110" i="5" s="1"/>
  <c r="J2110" i="5" s="1"/>
  <c r="G2111" i="5"/>
  <c r="H2111" i="5" s="1"/>
  <c r="I2111" i="5" s="1"/>
  <c r="J2111" i="5" s="1"/>
  <c r="E2111" i="5"/>
  <c r="D2112" i="5" s="1"/>
  <c r="F2111" i="5"/>
  <c r="K2110" i="5" l="1"/>
  <c r="K2111" i="5"/>
  <c r="G2112" i="5"/>
  <c r="H2112" i="5" s="1"/>
  <c r="K2112" i="5" s="1"/>
  <c r="E2112" i="5"/>
  <c r="D2113" i="5" s="1"/>
  <c r="F2112" i="5"/>
  <c r="I2112" i="5" l="1"/>
  <c r="J2112" i="5" s="1"/>
  <c r="G2113" i="5"/>
  <c r="H2113" i="5" s="1"/>
  <c r="K2113" i="5" s="1"/>
  <c r="F2113" i="5"/>
  <c r="E2113" i="5"/>
  <c r="D2114" i="5" s="1"/>
  <c r="I2113" i="5" l="1"/>
  <c r="J2113" i="5" s="1"/>
  <c r="G2114" i="5"/>
  <c r="H2114" i="5" s="1"/>
  <c r="K2114" i="5" s="1"/>
  <c r="E2114" i="5"/>
  <c r="D2115" i="5" s="1"/>
  <c r="F2114" i="5"/>
  <c r="I2114" i="5" l="1"/>
  <c r="J2114" i="5" s="1"/>
  <c r="G2115" i="5"/>
  <c r="H2115" i="5" s="1"/>
  <c r="I2115" i="5" s="1"/>
  <c r="J2115" i="5" s="1"/>
  <c r="E2115" i="5"/>
  <c r="D2116" i="5" s="1"/>
  <c r="F2115" i="5"/>
  <c r="G2116" i="5" l="1"/>
  <c r="H2116" i="5" s="1"/>
  <c r="I2116" i="5" s="1"/>
  <c r="J2116" i="5" s="1"/>
  <c r="K2115" i="5"/>
  <c r="E2116" i="5"/>
  <c r="D2117" i="5" s="1"/>
  <c r="F2116" i="5"/>
  <c r="K2116" i="5" l="1"/>
  <c r="G2117" i="5"/>
  <c r="H2117" i="5" s="1"/>
  <c r="I2117" i="5" s="1"/>
  <c r="J2117" i="5" s="1"/>
  <c r="F2117" i="5"/>
  <c r="E2117" i="5"/>
  <c r="D2118" i="5" s="1"/>
  <c r="K2117" i="5" l="1"/>
  <c r="F2118" i="5"/>
  <c r="E2118" i="5"/>
  <c r="G2118" i="5"/>
  <c r="H2118" i="5" s="1"/>
  <c r="G2119" i="5" l="1"/>
  <c r="H2119" i="5" s="1"/>
  <c r="D2119" i="5"/>
  <c r="I2118" i="5"/>
  <c r="J2118" i="5" s="1"/>
  <c r="K2118" i="5"/>
  <c r="E2119" i="5" l="1"/>
  <c r="D2120" i="5" s="1"/>
  <c r="F2119" i="5"/>
  <c r="I2119" i="5"/>
  <c r="J2119" i="5" s="1"/>
  <c r="K2119" i="5"/>
  <c r="G2120" i="5" l="1"/>
  <c r="H2120" i="5" s="1"/>
  <c r="K2120" i="5" s="1"/>
  <c r="E2120" i="5"/>
  <c r="G2121" i="5" s="1"/>
  <c r="H2121" i="5" s="1"/>
  <c r="F2120" i="5"/>
  <c r="I2120" i="5" l="1"/>
  <c r="J2120" i="5" s="1"/>
  <c r="D2121" i="5"/>
  <c r="E2121" i="5" s="1"/>
  <c r="G2122" i="5" s="1"/>
  <c r="H2122" i="5" s="1"/>
  <c r="K2121" i="5"/>
  <c r="I2121" i="5"/>
  <c r="J2121" i="5" s="1"/>
  <c r="F2121" i="5" l="1"/>
  <c r="D2122" i="5"/>
  <c r="F2122" i="5" s="1"/>
  <c r="K2122" i="5"/>
  <c r="I2122" i="5"/>
  <c r="J2122" i="5" s="1"/>
  <c r="E2122" i="5" l="1"/>
  <c r="D2123" i="5" s="1"/>
  <c r="F2123" i="5" s="1"/>
  <c r="E2123" i="5" l="1"/>
  <c r="D2124" i="5" s="1"/>
  <c r="F2124" i="5" s="1"/>
  <c r="G2123" i="5"/>
  <c r="H2123" i="5" s="1"/>
  <c r="K2123" i="5" s="1"/>
  <c r="G2124" i="5" l="1"/>
  <c r="H2124" i="5" s="1"/>
  <c r="E2124" i="5"/>
  <c r="D2125" i="5" s="1"/>
  <c r="F2125" i="5" s="1"/>
  <c r="I2123" i="5"/>
  <c r="J2123" i="5" s="1"/>
  <c r="I2124" i="5"/>
  <c r="J2124" i="5" s="1"/>
  <c r="K2124" i="5"/>
  <c r="G2125" i="5"/>
  <c r="H2125" i="5" s="1"/>
  <c r="E2125" i="5" l="1"/>
  <c r="D2126" i="5" s="1"/>
  <c r="F2126" i="5" s="1"/>
  <c r="K2125" i="5"/>
  <c r="I2125" i="5"/>
  <c r="J2125" i="5" s="1"/>
  <c r="G2126" i="5"/>
  <c r="H2126" i="5" s="1"/>
  <c r="E2126" i="5" l="1"/>
  <c r="D2127" i="5" s="1"/>
  <c r="G2127" i="5"/>
  <c r="H2127" i="5" s="1"/>
  <c r="I2127" i="5" s="1"/>
  <c r="J2127" i="5" s="1"/>
  <c r="K2126" i="5"/>
  <c r="I2126" i="5"/>
  <c r="J2126" i="5" s="1"/>
  <c r="E2127" i="5"/>
  <c r="D2128" i="5" s="1"/>
  <c r="F2127" i="5"/>
  <c r="K2127" i="5" l="1"/>
  <c r="E2128" i="5"/>
  <c r="G2129" i="5" s="1"/>
  <c r="H2129" i="5" s="1"/>
  <c r="F2128" i="5"/>
  <c r="G2128" i="5"/>
  <c r="H2128" i="5" s="1"/>
  <c r="D2129" i="5"/>
  <c r="K2129" i="5" l="1"/>
  <c r="I2129" i="5"/>
  <c r="J2129" i="5" s="1"/>
  <c r="E2129" i="5"/>
  <c r="G2130" i="5" s="1"/>
  <c r="H2130" i="5" s="1"/>
  <c r="F2129" i="5"/>
  <c r="I2128" i="5"/>
  <c r="J2128" i="5" s="1"/>
  <c r="K2128" i="5"/>
  <c r="D2130" i="5" l="1"/>
  <c r="E2130" i="5" s="1"/>
  <c r="D2131" i="5" s="1"/>
  <c r="K2130" i="5"/>
  <c r="I2130" i="5"/>
  <c r="J2130" i="5" s="1"/>
  <c r="F2130" i="5" l="1"/>
  <c r="G2131" i="5"/>
  <c r="H2131" i="5" s="1"/>
  <c r="I2131" i="5" s="1"/>
  <c r="J2131" i="5" s="1"/>
  <c r="F2131" i="5"/>
  <c r="E2131" i="5"/>
  <c r="D2132" i="5" s="1"/>
  <c r="K2131" i="5" l="1"/>
  <c r="F2132" i="5"/>
  <c r="E2132" i="5"/>
  <c r="D2133" i="5" s="1"/>
  <c r="G2132" i="5"/>
  <c r="H2132" i="5" s="1"/>
  <c r="G2133" i="5" l="1"/>
  <c r="H2133" i="5" s="1"/>
  <c r="I2133" i="5" s="1"/>
  <c r="J2133" i="5" s="1"/>
  <c r="I2132" i="5"/>
  <c r="J2132" i="5" s="1"/>
  <c r="K2132" i="5"/>
  <c r="F2133" i="5"/>
  <c r="E2133" i="5"/>
  <c r="D2134" i="5" s="1"/>
  <c r="K2133" i="5" l="1"/>
  <c r="E2134" i="5"/>
  <c r="D2135" i="5" s="1"/>
  <c r="F2134" i="5"/>
  <c r="G2134" i="5"/>
  <c r="H2134" i="5" s="1"/>
  <c r="G2135" i="5" l="1"/>
  <c r="H2135" i="5" s="1"/>
  <c r="I2135" i="5" s="1"/>
  <c r="J2135" i="5" s="1"/>
  <c r="K2135" i="5"/>
  <c r="I2134" i="5"/>
  <c r="J2134" i="5" s="1"/>
  <c r="K2134" i="5"/>
  <c r="F2135" i="5"/>
  <c r="E2135" i="5"/>
  <c r="D2136" i="5" s="1"/>
  <c r="F2136" i="5" l="1"/>
  <c r="E2136" i="5"/>
  <c r="D2137" i="5" s="1"/>
  <c r="G2136" i="5"/>
  <c r="H2136" i="5" s="1"/>
  <c r="K2136" i="5" l="1"/>
  <c r="I2136" i="5"/>
  <c r="J2136" i="5" s="1"/>
  <c r="G2137" i="5"/>
  <c r="H2137" i="5" s="1"/>
  <c r="E2137" i="5"/>
  <c r="D2138" i="5" s="1"/>
  <c r="F2137" i="5"/>
  <c r="G2138" i="5" l="1"/>
  <c r="H2138" i="5" s="1"/>
  <c r="K2138" i="5" s="1"/>
  <c r="E2138" i="5"/>
  <c r="F2138" i="5"/>
  <c r="I2137" i="5"/>
  <c r="J2137" i="5" s="1"/>
  <c r="K2137" i="5"/>
  <c r="I2138" i="5" l="1"/>
  <c r="J2138" i="5" s="1"/>
  <c r="G2139" i="5"/>
  <c r="H2139" i="5" s="1"/>
  <c r="D2139" i="5"/>
  <c r="I2139" i="5" l="1"/>
  <c r="J2139" i="5" s="1"/>
  <c r="K2139" i="5"/>
  <c r="F2139" i="5"/>
  <c r="E2139" i="5"/>
  <c r="D2140" i="5" s="1"/>
  <c r="G2140" i="5" l="1"/>
  <c r="H2140" i="5" s="1"/>
  <c r="K2140" i="5" s="1"/>
  <c r="E2140" i="5"/>
  <c r="G2141" i="5" s="1"/>
  <c r="H2141" i="5" s="1"/>
  <c r="F2140" i="5"/>
  <c r="I2140" i="5" l="1"/>
  <c r="J2140" i="5" s="1"/>
  <c r="D2141" i="5"/>
  <c r="F2141" i="5" s="1"/>
  <c r="I2141" i="5"/>
  <c r="J2141" i="5" s="1"/>
  <c r="K2141" i="5"/>
  <c r="E2141" i="5" l="1"/>
  <c r="G2142" i="5" s="1"/>
  <c r="H2142" i="5" s="1"/>
  <c r="D2142" i="5" l="1"/>
  <c r="E2142" i="5" s="1"/>
  <c r="D2143" i="5" s="1"/>
  <c r="K2142" i="5"/>
  <c r="I2142" i="5"/>
  <c r="J2142" i="5" s="1"/>
  <c r="F2142" i="5" l="1"/>
  <c r="G2143" i="5"/>
  <c r="H2143" i="5" s="1"/>
  <c r="K2143" i="5" s="1"/>
  <c r="F2143" i="5"/>
  <c r="E2143" i="5"/>
  <c r="G2144" i="5" s="1"/>
  <c r="H2144" i="5" s="1"/>
  <c r="I2143" i="5" l="1"/>
  <c r="J2143" i="5" s="1"/>
  <c r="D2144" i="5"/>
  <c r="F2144" i="5" s="1"/>
  <c r="I2144" i="5"/>
  <c r="J2144" i="5" s="1"/>
  <c r="K2144" i="5"/>
  <c r="E2144" i="5" l="1"/>
  <c r="D2145" i="5" s="1"/>
  <c r="F2145" i="5" s="1"/>
  <c r="G2145" i="5" l="1"/>
  <c r="H2145" i="5" s="1"/>
  <c r="I2145" i="5" s="1"/>
  <c r="J2145" i="5" s="1"/>
  <c r="E2145" i="5"/>
  <c r="D2146" i="5" s="1"/>
  <c r="E2146" i="5" s="1"/>
  <c r="D2147" i="5" s="1"/>
  <c r="K2145" i="5"/>
  <c r="G2146" i="5" l="1"/>
  <c r="H2146" i="5" s="1"/>
  <c r="I2146" i="5" s="1"/>
  <c r="J2146" i="5" s="1"/>
  <c r="F2146" i="5"/>
  <c r="F2147" i="5"/>
  <c r="E2147" i="5"/>
  <c r="D2148" i="5" s="1"/>
  <c r="G2147" i="5"/>
  <c r="H2147" i="5" s="1"/>
  <c r="K2146" i="5" l="1"/>
  <c r="I2147" i="5"/>
  <c r="J2147" i="5" s="1"/>
  <c r="K2147" i="5"/>
  <c r="G2148" i="5"/>
  <c r="H2148" i="5" s="1"/>
  <c r="F2148" i="5"/>
  <c r="E2148" i="5"/>
  <c r="D2149" i="5" s="1"/>
  <c r="E2149" i="5" l="1"/>
  <c r="D2150" i="5" s="1"/>
  <c r="F2149" i="5"/>
  <c r="G2150" i="5"/>
  <c r="H2150" i="5" s="1"/>
  <c r="G2149" i="5"/>
  <c r="H2149" i="5" s="1"/>
  <c r="K2148" i="5"/>
  <c r="I2148" i="5"/>
  <c r="J2148" i="5" s="1"/>
  <c r="I2149" i="5" l="1"/>
  <c r="J2149" i="5" s="1"/>
  <c r="K2149" i="5"/>
  <c r="I2150" i="5"/>
  <c r="J2150" i="5" s="1"/>
  <c r="K2150" i="5"/>
  <c r="E2150" i="5"/>
  <c r="D2151" i="5" s="1"/>
  <c r="F2150" i="5"/>
  <c r="G2151" i="5" l="1"/>
  <c r="H2151" i="5" s="1"/>
  <c r="K2151" i="5" s="1"/>
  <c r="F2151" i="5"/>
  <c r="E2151" i="5"/>
  <c r="D2152" i="5" s="1"/>
  <c r="I2151" i="5" l="1"/>
  <c r="J2151" i="5" s="1"/>
  <c r="G2152" i="5"/>
  <c r="H2152" i="5" s="1"/>
  <c r="F2152" i="5"/>
  <c r="E2152" i="5"/>
  <c r="D2153" i="5" s="1"/>
  <c r="G2153" i="5" l="1"/>
  <c r="H2153" i="5" s="1"/>
  <c r="K2153" i="5" s="1"/>
  <c r="F2153" i="5"/>
  <c r="E2153" i="5"/>
  <c r="D2154" i="5" s="1"/>
  <c r="K2152" i="5"/>
  <c r="I2152" i="5"/>
  <c r="J2152" i="5" s="1"/>
  <c r="I2153" i="5" l="1"/>
  <c r="J2153" i="5" s="1"/>
  <c r="G2154" i="5"/>
  <c r="H2154" i="5" s="1"/>
  <c r="F2154" i="5"/>
  <c r="E2154" i="5"/>
  <c r="D2155" i="5" s="1"/>
  <c r="G2155" i="5" l="1"/>
  <c r="H2155" i="5" s="1"/>
  <c r="I2155" i="5" s="1"/>
  <c r="J2155" i="5" s="1"/>
  <c r="F2155" i="5"/>
  <c r="E2155" i="5"/>
  <c r="D2156" i="5" s="1"/>
  <c r="I2154" i="5"/>
  <c r="J2154" i="5" s="1"/>
  <c r="K2154" i="5"/>
  <c r="K2155" i="5" l="1"/>
  <c r="F2156" i="5"/>
  <c r="E2156" i="5"/>
  <c r="D2157" i="5" s="1"/>
  <c r="G2156" i="5"/>
  <c r="H2156" i="5" s="1"/>
  <c r="F2157" i="5" l="1"/>
  <c r="E2157" i="5"/>
  <c r="I2156" i="5"/>
  <c r="J2156" i="5" s="1"/>
  <c r="K2156" i="5"/>
  <c r="G2157" i="5"/>
  <c r="H2157" i="5" s="1"/>
  <c r="K2157" i="5" l="1"/>
  <c r="I2157" i="5"/>
  <c r="J2157" i="5" s="1"/>
  <c r="G2158" i="5"/>
  <c r="H2158" i="5" s="1"/>
  <c r="D2158" i="5"/>
  <c r="E2158" i="5" l="1"/>
  <c r="G2159" i="5" s="1"/>
  <c r="H2159" i="5" s="1"/>
  <c r="F2158" i="5"/>
  <c r="I2158" i="5"/>
  <c r="J2158" i="5" s="1"/>
  <c r="K2158" i="5"/>
  <c r="D2159" i="5" l="1"/>
  <c r="F2159" i="5" s="1"/>
  <c r="K2159" i="5"/>
  <c r="I2159" i="5"/>
  <c r="J2159" i="5" s="1"/>
  <c r="E2159" i="5" l="1"/>
  <c r="D2160" i="5" s="1"/>
  <c r="E2160" i="5" s="1"/>
  <c r="D2161" i="5" s="1"/>
  <c r="G2160" i="5" l="1"/>
  <c r="H2160" i="5" s="1"/>
  <c r="I2160" i="5" s="1"/>
  <c r="J2160" i="5" s="1"/>
  <c r="F2160" i="5"/>
  <c r="G2161" i="5"/>
  <c r="H2161" i="5" s="1"/>
  <c r="K2161" i="5" s="1"/>
  <c r="F2161" i="5"/>
  <c r="E2161" i="5"/>
  <c r="D2162" i="5" s="1"/>
  <c r="K2160" i="5" l="1"/>
  <c r="I2161" i="5"/>
  <c r="J2161" i="5" s="1"/>
  <c r="E2162" i="5"/>
  <c r="D2163" i="5" s="1"/>
  <c r="F2162" i="5"/>
  <c r="G2162" i="5"/>
  <c r="H2162" i="5" s="1"/>
  <c r="G2163" i="5" l="1"/>
  <c r="H2163" i="5" s="1"/>
  <c r="I2163" i="5" s="1"/>
  <c r="J2163" i="5" s="1"/>
  <c r="I2162" i="5"/>
  <c r="J2162" i="5" s="1"/>
  <c r="K2162" i="5"/>
  <c r="F2163" i="5"/>
  <c r="E2163" i="5"/>
  <c r="D2164" i="5" s="1"/>
  <c r="K2163" i="5" l="1"/>
  <c r="G2164" i="5"/>
  <c r="H2164" i="5" s="1"/>
  <c r="F2164" i="5"/>
  <c r="E2164" i="5"/>
  <c r="D2165" i="5" s="1"/>
  <c r="E2165" i="5" l="1"/>
  <c r="D2166" i="5" s="1"/>
  <c r="F2165" i="5"/>
  <c r="G2165" i="5"/>
  <c r="H2165" i="5" s="1"/>
  <c r="K2164" i="5"/>
  <c r="I2164" i="5"/>
  <c r="J2164" i="5" s="1"/>
  <c r="G2166" i="5" l="1"/>
  <c r="H2166" i="5" s="1"/>
  <c r="K2166" i="5" s="1"/>
  <c r="K2165" i="5"/>
  <c r="I2165" i="5"/>
  <c r="J2165" i="5" s="1"/>
  <c r="F2166" i="5"/>
  <c r="E2166" i="5"/>
  <c r="D2167" i="5" s="1"/>
  <c r="I2166" i="5" l="1"/>
  <c r="J2166" i="5" s="1"/>
  <c r="G2167" i="5"/>
  <c r="H2167" i="5" s="1"/>
  <c r="I2167" i="5" s="1"/>
  <c r="J2167" i="5" s="1"/>
  <c r="F2167" i="5"/>
  <c r="E2167" i="5"/>
  <c r="D2168" i="5" s="1"/>
  <c r="K2167" i="5" l="1"/>
  <c r="G2168" i="5"/>
  <c r="H2168" i="5" s="1"/>
  <c r="I2168" i="5" s="1"/>
  <c r="J2168" i="5" s="1"/>
  <c r="F2168" i="5"/>
  <c r="E2168" i="5"/>
  <c r="D2169" i="5" s="1"/>
  <c r="K2168" i="5" l="1"/>
  <c r="F2169" i="5"/>
  <c r="E2169" i="5"/>
  <c r="D2170" i="5" s="1"/>
  <c r="G2169" i="5"/>
  <c r="H2169" i="5" s="1"/>
  <c r="G2170" i="5" l="1"/>
  <c r="H2170" i="5" s="1"/>
  <c r="K2170" i="5" s="1"/>
  <c r="F2170" i="5"/>
  <c r="E2170" i="5"/>
  <c r="D2171" i="5" s="1"/>
  <c r="I2169" i="5"/>
  <c r="J2169" i="5" s="1"/>
  <c r="K2169" i="5"/>
  <c r="I2170" i="5" l="1"/>
  <c r="J2170" i="5" s="1"/>
  <c r="G2171" i="5"/>
  <c r="H2171" i="5" s="1"/>
  <c r="I2171" i="5" s="1"/>
  <c r="J2171" i="5" s="1"/>
  <c r="E2171" i="5"/>
  <c r="D2172" i="5" s="1"/>
  <c r="F2171" i="5"/>
  <c r="K2171" i="5"/>
  <c r="F2172" i="5" l="1"/>
  <c r="E2172" i="5"/>
  <c r="D2173" i="5" s="1"/>
  <c r="G2172" i="5"/>
  <c r="H2172" i="5" s="1"/>
  <c r="G2173" i="5" l="1"/>
  <c r="H2173" i="5" s="1"/>
  <c r="K2173" i="5" s="1"/>
  <c r="I2172" i="5"/>
  <c r="J2172" i="5" s="1"/>
  <c r="K2172" i="5"/>
  <c r="F2173" i="5"/>
  <c r="E2173" i="5"/>
  <c r="D2174" i="5" s="1"/>
  <c r="I2173" i="5" l="1"/>
  <c r="J2173" i="5" s="1"/>
  <c r="E2174" i="5"/>
  <c r="D2175" i="5" s="1"/>
  <c r="F2174" i="5"/>
  <c r="G2174" i="5"/>
  <c r="H2174" i="5" s="1"/>
  <c r="G2175" i="5" l="1"/>
  <c r="H2175" i="5" s="1"/>
  <c r="K2175" i="5" s="1"/>
  <c r="I2174" i="5"/>
  <c r="J2174" i="5" s="1"/>
  <c r="K2174" i="5"/>
  <c r="E2175" i="5"/>
  <c r="D2176" i="5" s="1"/>
  <c r="F2175" i="5"/>
  <c r="I2175" i="5" l="1"/>
  <c r="J2175" i="5" s="1"/>
  <c r="G2176" i="5"/>
  <c r="H2176" i="5" s="1"/>
  <c r="K2176" i="5" s="1"/>
  <c r="F2176" i="5"/>
  <c r="E2176" i="5"/>
  <c r="D2177" i="5" s="1"/>
  <c r="I2176" i="5" l="1"/>
  <c r="J2176" i="5" s="1"/>
  <c r="G2177" i="5"/>
  <c r="H2177" i="5" s="1"/>
  <c r="I2177" i="5" s="1"/>
  <c r="J2177" i="5" s="1"/>
  <c r="E2177" i="5"/>
  <c r="D2178" i="5" s="1"/>
  <c r="F2177" i="5"/>
  <c r="K2177" i="5" l="1"/>
  <c r="G2178" i="5"/>
  <c r="H2178" i="5" s="1"/>
  <c r="K2178" i="5" s="1"/>
  <c r="E2178" i="5"/>
  <c r="G2179" i="5" s="1"/>
  <c r="H2179" i="5" s="1"/>
  <c r="F2178" i="5"/>
  <c r="I2178" i="5" l="1"/>
  <c r="J2178" i="5" s="1"/>
  <c r="D2179" i="5"/>
  <c r="F2179" i="5" s="1"/>
  <c r="I2179" i="5"/>
  <c r="J2179" i="5" s="1"/>
  <c r="K2179" i="5"/>
  <c r="E2179" i="5" l="1"/>
  <c r="D2180" i="5" s="1"/>
  <c r="E2180" i="5" s="1"/>
  <c r="D2181" i="5" s="1"/>
  <c r="F2180" i="5" l="1"/>
  <c r="G2180" i="5"/>
  <c r="H2180" i="5" s="1"/>
  <c r="K2180" i="5" s="1"/>
  <c r="E2181" i="5"/>
  <c r="D2182" i="5" s="1"/>
  <c r="F2181" i="5"/>
  <c r="G2181" i="5"/>
  <c r="H2181" i="5" s="1"/>
  <c r="I2180" i="5" l="1"/>
  <c r="J2180" i="5" s="1"/>
  <c r="G2182" i="5"/>
  <c r="H2182" i="5" s="1"/>
  <c r="K2182" i="5" s="1"/>
  <c r="K2181" i="5"/>
  <c r="I2181" i="5"/>
  <c r="J2181" i="5" s="1"/>
  <c r="F2182" i="5"/>
  <c r="E2182" i="5"/>
  <c r="D2183" i="5" s="1"/>
  <c r="I2182" i="5" l="1"/>
  <c r="J2182" i="5" s="1"/>
  <c r="F2183" i="5"/>
  <c r="E2183" i="5"/>
  <c r="D2184" i="5" s="1"/>
  <c r="G2183" i="5"/>
  <c r="H2183" i="5" s="1"/>
  <c r="F2184" i="5" l="1"/>
  <c r="E2184" i="5"/>
  <c r="D2185" i="5" s="1"/>
  <c r="K2183" i="5"/>
  <c r="I2183" i="5"/>
  <c r="J2183" i="5" s="1"/>
  <c r="G2184" i="5"/>
  <c r="H2184" i="5" s="1"/>
  <c r="K2184" i="5" l="1"/>
  <c r="I2184" i="5"/>
  <c r="J2184" i="5" s="1"/>
  <c r="F2185" i="5"/>
  <c r="E2185" i="5"/>
  <c r="D2186" i="5" s="1"/>
  <c r="G2185" i="5"/>
  <c r="H2185" i="5" s="1"/>
  <c r="G2186" i="5" l="1"/>
  <c r="H2186" i="5" s="1"/>
  <c r="F2186" i="5"/>
  <c r="E2186" i="5"/>
  <c r="D2187" i="5" s="1"/>
  <c r="K2185" i="5"/>
  <c r="I2185" i="5"/>
  <c r="J2185" i="5" s="1"/>
  <c r="G2187" i="5" l="1"/>
  <c r="H2187" i="5" s="1"/>
  <c r="F2187" i="5"/>
  <c r="E2187" i="5"/>
  <c r="D2188" i="5" s="1"/>
  <c r="K2186" i="5"/>
  <c r="I2186" i="5"/>
  <c r="J2186" i="5" s="1"/>
  <c r="G2188" i="5" l="1"/>
  <c r="H2188" i="5" s="1"/>
  <c r="I2188" i="5" s="1"/>
  <c r="J2188" i="5" s="1"/>
  <c r="F2188" i="5"/>
  <c r="E2188" i="5"/>
  <c r="D2189" i="5" s="1"/>
  <c r="K2187" i="5"/>
  <c r="I2187" i="5"/>
  <c r="J2187" i="5" s="1"/>
  <c r="K2188" i="5" l="1"/>
  <c r="F2189" i="5"/>
  <c r="E2189" i="5"/>
  <c r="G2190" i="5" s="1"/>
  <c r="H2190" i="5" s="1"/>
  <c r="G2189" i="5"/>
  <c r="H2189" i="5" s="1"/>
  <c r="I2190" i="5" l="1"/>
  <c r="J2190" i="5" s="1"/>
  <c r="K2190" i="5"/>
  <c r="I2189" i="5"/>
  <c r="J2189" i="5" s="1"/>
  <c r="K2189" i="5"/>
  <c r="D2190" i="5"/>
  <c r="E2190" i="5" l="1"/>
  <c r="D2191" i="5" s="1"/>
  <c r="F2190" i="5"/>
  <c r="G2191" i="5" l="1"/>
  <c r="H2191" i="5" s="1"/>
  <c r="I2191" i="5" s="1"/>
  <c r="J2191" i="5" s="1"/>
  <c r="E2191" i="5"/>
  <c r="G2192" i="5" s="1"/>
  <c r="H2192" i="5" s="1"/>
  <c r="F2191" i="5"/>
  <c r="K2191" i="5" l="1"/>
  <c r="K2192" i="5"/>
  <c r="I2192" i="5"/>
  <c r="J2192" i="5" s="1"/>
  <c r="D2192" i="5"/>
  <c r="E2192" i="5" l="1"/>
  <c r="G2193" i="5" s="1"/>
  <c r="H2193" i="5" s="1"/>
  <c r="F2192" i="5"/>
  <c r="D2193" i="5" l="1"/>
  <c r="F2193" i="5" s="1"/>
  <c r="K2193" i="5"/>
  <c r="I2193" i="5"/>
  <c r="J2193" i="5" s="1"/>
  <c r="E2193" i="5" l="1"/>
  <c r="D2194" i="5" s="1"/>
  <c r="E2194" i="5" s="1"/>
  <c r="G2195" i="5" s="1"/>
  <c r="H2195" i="5" s="1"/>
  <c r="F2194" i="5" l="1"/>
  <c r="G2194" i="5"/>
  <c r="H2194" i="5" s="1"/>
  <c r="I2194" i="5" s="1"/>
  <c r="J2194" i="5" s="1"/>
  <c r="D2195" i="5"/>
  <c r="F2195" i="5" s="1"/>
  <c r="I2195" i="5"/>
  <c r="J2195" i="5" s="1"/>
  <c r="K2195" i="5"/>
  <c r="K2194" i="5" l="1"/>
  <c r="E2195" i="5"/>
  <c r="G2196" i="5" s="1"/>
  <c r="H2196" i="5" s="1"/>
  <c r="I2196" i="5" s="1"/>
  <c r="J2196" i="5" s="1"/>
  <c r="D2196" i="5" l="1"/>
  <c r="E2196" i="5" s="1"/>
  <c r="D2197" i="5" s="1"/>
  <c r="K2196" i="5"/>
  <c r="F2196" i="5" l="1"/>
  <c r="G2197" i="5"/>
  <c r="H2197" i="5" s="1"/>
  <c r="I2197" i="5" s="1"/>
  <c r="J2197" i="5" s="1"/>
  <c r="F2197" i="5"/>
  <c r="E2197" i="5"/>
  <c r="G2198" i="5" s="1"/>
  <c r="H2198" i="5" s="1"/>
  <c r="K2197" i="5" l="1"/>
  <c r="D2198" i="5"/>
  <c r="E2198" i="5" s="1"/>
  <c r="D2199" i="5" s="1"/>
  <c r="K2198" i="5"/>
  <c r="I2198" i="5"/>
  <c r="J2198" i="5" s="1"/>
  <c r="F2198" i="5" l="1"/>
  <c r="G2199" i="5"/>
  <c r="H2199" i="5" s="1"/>
  <c r="K2199" i="5" s="1"/>
  <c r="E2199" i="5"/>
  <c r="D2200" i="5" s="1"/>
  <c r="F2199" i="5"/>
  <c r="I2199" i="5" l="1"/>
  <c r="J2199" i="5" s="1"/>
  <c r="G2200" i="5"/>
  <c r="H2200" i="5" s="1"/>
  <c r="I2200" i="5" s="1"/>
  <c r="J2200" i="5" s="1"/>
  <c r="F2200" i="5"/>
  <c r="E2200" i="5"/>
  <c r="G2201" i="5" s="1"/>
  <c r="H2201" i="5" s="1"/>
  <c r="K2200" i="5" l="1"/>
  <c r="D2201" i="5"/>
  <c r="E2201" i="5" s="1"/>
  <c r="D2202" i="5" s="1"/>
  <c r="I2201" i="5"/>
  <c r="J2201" i="5" s="1"/>
  <c r="K2201" i="5"/>
  <c r="F2201" i="5"/>
  <c r="G2202" i="5" l="1"/>
  <c r="H2202" i="5" s="1"/>
  <c r="I2202" i="5" s="1"/>
  <c r="J2202" i="5" s="1"/>
  <c r="E2202" i="5"/>
  <c r="D2203" i="5" s="1"/>
  <c r="F2202" i="5"/>
  <c r="K2202" i="5" l="1"/>
  <c r="G2203" i="5"/>
  <c r="H2203" i="5" s="1"/>
  <c r="K2203" i="5" s="1"/>
  <c r="F2203" i="5"/>
  <c r="E2203" i="5"/>
  <c r="D2204" i="5" s="1"/>
  <c r="I2203" i="5" l="1"/>
  <c r="J2203" i="5" s="1"/>
  <c r="G2204" i="5"/>
  <c r="H2204" i="5" s="1"/>
  <c r="K2204" i="5" s="1"/>
  <c r="E2204" i="5"/>
  <c r="D2205" i="5" s="1"/>
  <c r="F2204" i="5"/>
  <c r="I2204" i="5" l="1"/>
  <c r="J2204" i="5" s="1"/>
  <c r="G2205" i="5"/>
  <c r="H2205" i="5" s="1"/>
  <c r="I2205" i="5" s="1"/>
  <c r="J2205" i="5" s="1"/>
  <c r="E2205" i="5"/>
  <c r="D2206" i="5" s="1"/>
  <c r="F2205" i="5"/>
  <c r="K2205" i="5" l="1"/>
  <c r="G2206" i="5"/>
  <c r="H2206" i="5" s="1"/>
  <c r="E2206" i="5"/>
  <c r="G2207" i="5" s="1"/>
  <c r="H2207" i="5" s="1"/>
  <c r="F2206" i="5"/>
  <c r="I2206" i="5"/>
  <c r="J2206" i="5" s="1"/>
  <c r="K2206" i="5"/>
  <c r="D2207" i="5" l="1"/>
  <c r="E2207" i="5" s="1"/>
  <c r="K2207" i="5"/>
  <c r="I2207" i="5"/>
  <c r="J2207" i="5" s="1"/>
  <c r="F2207" i="5" l="1"/>
  <c r="G2208" i="5"/>
  <c r="H2208" i="5" s="1"/>
  <c r="D2208" i="5"/>
  <c r="F2208" i="5" l="1"/>
  <c r="E2208" i="5"/>
  <c r="D2209" i="5" s="1"/>
  <c r="I2208" i="5"/>
  <c r="J2208" i="5" s="1"/>
  <c r="K2208" i="5"/>
  <c r="F2209" i="5" l="1"/>
  <c r="E2209" i="5"/>
  <c r="D2210" i="5" s="1"/>
  <c r="G2209" i="5"/>
  <c r="H2209" i="5" s="1"/>
  <c r="G2210" i="5" l="1"/>
  <c r="H2210" i="5" s="1"/>
  <c r="I2210" i="5" s="1"/>
  <c r="J2210" i="5" s="1"/>
  <c r="K2209" i="5"/>
  <c r="I2209" i="5"/>
  <c r="J2209" i="5" s="1"/>
  <c r="E2210" i="5"/>
  <c r="D2211" i="5" s="1"/>
  <c r="F2210" i="5"/>
  <c r="K2210" i="5" l="1"/>
  <c r="G2211" i="5"/>
  <c r="H2211" i="5" s="1"/>
  <c r="K2211" i="5" s="1"/>
  <c r="E2211" i="5"/>
  <c r="D2212" i="5" s="1"/>
  <c r="F2211" i="5"/>
  <c r="I2211" i="5" l="1"/>
  <c r="J2211" i="5" s="1"/>
  <c r="G2212" i="5"/>
  <c r="H2212" i="5" s="1"/>
  <c r="I2212" i="5" s="1"/>
  <c r="J2212" i="5" s="1"/>
  <c r="E2212" i="5"/>
  <c r="D2213" i="5" s="1"/>
  <c r="F2212" i="5"/>
  <c r="K2212" i="5" l="1"/>
  <c r="G2213" i="5"/>
  <c r="H2213" i="5" s="1"/>
  <c r="E2213" i="5"/>
  <c r="D2214" i="5" s="1"/>
  <c r="F2213" i="5"/>
  <c r="G2214" i="5" l="1"/>
  <c r="H2214" i="5" s="1"/>
  <c r="K2214" i="5" s="1"/>
  <c r="E2214" i="5"/>
  <c r="D2215" i="5" s="1"/>
  <c r="F2214" i="5"/>
  <c r="K2213" i="5"/>
  <c r="I2213" i="5"/>
  <c r="J2213" i="5" s="1"/>
  <c r="I2214" i="5" l="1"/>
  <c r="J2214" i="5" s="1"/>
  <c r="G2215" i="5"/>
  <c r="H2215" i="5" s="1"/>
  <c r="E2215" i="5"/>
  <c r="D2216" i="5" s="1"/>
  <c r="F2215" i="5"/>
  <c r="G2216" i="5" l="1"/>
  <c r="H2216" i="5" s="1"/>
  <c r="K2216" i="5" s="1"/>
  <c r="E2216" i="5"/>
  <c r="D2217" i="5" s="1"/>
  <c r="F2216" i="5"/>
  <c r="I2215" i="5"/>
  <c r="J2215" i="5" s="1"/>
  <c r="K2215" i="5"/>
  <c r="I2216" i="5" l="1"/>
  <c r="J2216" i="5" s="1"/>
  <c r="E2217" i="5"/>
  <c r="D2218" i="5" s="1"/>
  <c r="F2217" i="5"/>
  <c r="G2217" i="5"/>
  <c r="H2217" i="5" s="1"/>
  <c r="G2218" i="5" l="1"/>
  <c r="H2218" i="5" s="1"/>
  <c r="I2218" i="5" s="1"/>
  <c r="J2218" i="5" s="1"/>
  <c r="K2217" i="5"/>
  <c r="I2217" i="5"/>
  <c r="J2217" i="5" s="1"/>
  <c r="E2218" i="5"/>
  <c r="D2219" i="5" s="1"/>
  <c r="F2218" i="5"/>
  <c r="K2218" i="5" l="1"/>
  <c r="G2219" i="5"/>
  <c r="H2219" i="5" s="1"/>
  <c r="I2219" i="5" s="1"/>
  <c r="J2219" i="5" s="1"/>
  <c r="F2219" i="5"/>
  <c r="E2219" i="5"/>
  <c r="D2220" i="5" s="1"/>
  <c r="K2219" i="5" l="1"/>
  <c r="E2220" i="5"/>
  <c r="D2221" i="5" s="1"/>
  <c r="F2220" i="5"/>
  <c r="G2220" i="5"/>
  <c r="H2220" i="5" s="1"/>
  <c r="G2221" i="5" l="1"/>
  <c r="H2221" i="5" s="1"/>
  <c r="K2221" i="5" s="1"/>
  <c r="K2220" i="5"/>
  <c r="I2220" i="5"/>
  <c r="J2220" i="5" s="1"/>
  <c r="E2221" i="5"/>
  <c r="G2222" i="5" s="1"/>
  <c r="H2222" i="5" s="1"/>
  <c r="F2221" i="5"/>
  <c r="I2221" i="5" l="1"/>
  <c r="J2221" i="5" s="1"/>
  <c r="D2222" i="5"/>
  <c r="I2222" i="5"/>
  <c r="J2222" i="5" s="1"/>
  <c r="K2222" i="5"/>
  <c r="F2222" i="5" l="1"/>
  <c r="E2222" i="5"/>
  <c r="G2223" i="5" s="1"/>
  <c r="H2223" i="5" s="1"/>
  <c r="I2223" i="5" l="1"/>
  <c r="J2223" i="5" s="1"/>
  <c r="K2223" i="5"/>
  <c r="D2223" i="5"/>
  <c r="F2223" i="5" l="1"/>
  <c r="E2223" i="5"/>
  <c r="G2224" i="5" s="1"/>
  <c r="H2224" i="5" s="1"/>
  <c r="I2224" i="5" l="1"/>
  <c r="J2224" i="5" s="1"/>
  <c r="K2224" i="5"/>
  <c r="D2224" i="5"/>
  <c r="F2224" i="5" l="1"/>
  <c r="E2224" i="5"/>
  <c r="D2225" i="5" s="1"/>
  <c r="G2225" i="5" l="1"/>
  <c r="H2225" i="5" s="1"/>
  <c r="K2225" i="5" s="1"/>
  <c r="E2225" i="5"/>
  <c r="G2226" i="5" s="1"/>
  <c r="H2226" i="5" s="1"/>
  <c r="F2225" i="5"/>
  <c r="I2225" i="5" l="1"/>
  <c r="J2225" i="5" s="1"/>
  <c r="D2226" i="5"/>
  <c r="E2226" i="5" s="1"/>
  <c r="D2227" i="5" s="1"/>
  <c r="I2226" i="5"/>
  <c r="J2226" i="5" s="1"/>
  <c r="K2226" i="5"/>
  <c r="F2226" i="5" l="1"/>
  <c r="G2227" i="5"/>
  <c r="H2227" i="5" s="1"/>
  <c r="I2227" i="5" s="1"/>
  <c r="J2227" i="5" s="1"/>
  <c r="F2227" i="5"/>
  <c r="E2227" i="5"/>
  <c r="D2228" i="5" s="1"/>
  <c r="K2227" i="5" l="1"/>
  <c r="G2228" i="5"/>
  <c r="H2228" i="5" s="1"/>
  <c r="K2228" i="5" s="1"/>
  <c r="F2228" i="5"/>
  <c r="E2228" i="5"/>
  <c r="D2229" i="5" s="1"/>
  <c r="I2228" i="5" l="1"/>
  <c r="J2228" i="5" s="1"/>
  <c r="F2229" i="5"/>
  <c r="E2229" i="5"/>
  <c r="D2230" i="5" s="1"/>
  <c r="G2229" i="5"/>
  <c r="H2229" i="5" s="1"/>
  <c r="E2230" i="5" l="1"/>
  <c r="D2231" i="5" s="1"/>
  <c r="F2230" i="5"/>
  <c r="I2229" i="5"/>
  <c r="J2229" i="5" s="1"/>
  <c r="K2229" i="5"/>
  <c r="G2230" i="5"/>
  <c r="H2230" i="5" s="1"/>
  <c r="K2230" i="5" l="1"/>
  <c r="I2230" i="5"/>
  <c r="J2230" i="5" s="1"/>
  <c r="F2231" i="5"/>
  <c r="E2231" i="5"/>
  <c r="D2232" i="5" s="1"/>
  <c r="G2231" i="5"/>
  <c r="H2231" i="5" s="1"/>
  <c r="G2232" i="5" l="1"/>
  <c r="H2232" i="5" s="1"/>
  <c r="F2232" i="5"/>
  <c r="E2232" i="5"/>
  <c r="D2233" i="5" s="1"/>
  <c r="I2231" i="5"/>
  <c r="J2231" i="5" s="1"/>
  <c r="K2231" i="5"/>
  <c r="G2233" i="5" l="1"/>
  <c r="H2233" i="5" s="1"/>
  <c r="K2233" i="5" s="1"/>
  <c r="F2233" i="5"/>
  <c r="E2233" i="5"/>
  <c r="D2234" i="5" s="1"/>
  <c r="I2232" i="5"/>
  <c r="J2232" i="5" s="1"/>
  <c r="K2232" i="5"/>
  <c r="I2233" i="5" l="1"/>
  <c r="J2233" i="5" s="1"/>
  <c r="G2234" i="5"/>
  <c r="H2234" i="5" s="1"/>
  <c r="K2234" i="5" s="1"/>
  <c r="E2234" i="5"/>
  <c r="D2235" i="5" s="1"/>
  <c r="F2234" i="5"/>
  <c r="I2234" i="5" l="1"/>
  <c r="J2234" i="5" s="1"/>
  <c r="G2235" i="5"/>
  <c r="H2235" i="5" s="1"/>
  <c r="K2235" i="5" s="1"/>
  <c r="F2235" i="5"/>
  <c r="E2235" i="5"/>
  <c r="I2235" i="5" l="1"/>
  <c r="J2235" i="5" s="1"/>
  <c r="G2236" i="5"/>
  <c r="H2236" i="5" s="1"/>
  <c r="D2236" i="5"/>
  <c r="I2236" i="5" l="1"/>
  <c r="J2236" i="5" s="1"/>
  <c r="K2236" i="5"/>
  <c r="F2236" i="5"/>
  <c r="E2236" i="5"/>
  <c r="G2237" i="5" s="1"/>
  <c r="H2237" i="5" s="1"/>
  <c r="I2237" i="5" l="1"/>
  <c r="J2237" i="5" s="1"/>
  <c r="K2237" i="5"/>
  <c r="D2237" i="5"/>
  <c r="E2237" i="5" l="1"/>
  <c r="G2238" i="5" s="1"/>
  <c r="H2238" i="5" s="1"/>
  <c r="F2237" i="5"/>
  <c r="D2238" i="5" l="1"/>
  <c r="E2238" i="5" s="1"/>
  <c r="G2239" i="5" s="1"/>
  <c r="H2239" i="5" s="1"/>
  <c r="K2238" i="5"/>
  <c r="I2238" i="5"/>
  <c r="J2238" i="5" s="1"/>
  <c r="F2238" i="5" l="1"/>
  <c r="D2239" i="5"/>
  <c r="E2239" i="5" s="1"/>
  <c r="D2240" i="5" s="1"/>
  <c r="K2239" i="5"/>
  <c r="I2239" i="5"/>
  <c r="J2239" i="5" s="1"/>
  <c r="F2239" i="5" l="1"/>
  <c r="G2240" i="5"/>
  <c r="H2240" i="5" s="1"/>
  <c r="I2240" i="5" s="1"/>
  <c r="J2240" i="5" s="1"/>
  <c r="F2240" i="5"/>
  <c r="E2240" i="5"/>
  <c r="D2241" i="5" s="1"/>
  <c r="K2240" i="5" l="1"/>
  <c r="G2241" i="5"/>
  <c r="H2241" i="5" s="1"/>
  <c r="K2241" i="5" s="1"/>
  <c r="F2241" i="5"/>
  <c r="E2241" i="5"/>
  <c r="D2242" i="5" s="1"/>
  <c r="I2241" i="5" l="1"/>
  <c r="J2241" i="5" s="1"/>
  <c r="E2242" i="5"/>
  <c r="F2242" i="5"/>
  <c r="G2242" i="5"/>
  <c r="H2242" i="5" s="1"/>
  <c r="K2242" i="5" l="1"/>
  <c r="I2242" i="5"/>
  <c r="J2242" i="5" s="1"/>
  <c r="G2243" i="5"/>
  <c r="H2243" i="5" s="1"/>
  <c r="D2243" i="5"/>
  <c r="E2243" i="5" l="1"/>
  <c r="D2244" i="5" s="1"/>
  <c r="F2243" i="5"/>
  <c r="K2243" i="5"/>
  <c r="I2243" i="5"/>
  <c r="J2243" i="5" s="1"/>
  <c r="G2244" i="5" l="1"/>
  <c r="H2244" i="5" s="1"/>
  <c r="I2244" i="5" s="1"/>
  <c r="J2244" i="5" s="1"/>
  <c r="F2244" i="5"/>
  <c r="E2244" i="5"/>
  <c r="D2245" i="5" s="1"/>
  <c r="K2244" i="5" l="1"/>
  <c r="E2245" i="5"/>
  <c r="D2246" i="5" s="1"/>
  <c r="F2245" i="5"/>
  <c r="G2245" i="5"/>
  <c r="H2245" i="5" s="1"/>
  <c r="G2246" i="5" l="1"/>
  <c r="H2246" i="5" s="1"/>
  <c r="K2246" i="5" s="1"/>
  <c r="I2245" i="5"/>
  <c r="J2245" i="5" s="1"/>
  <c r="K2245" i="5"/>
  <c r="F2246" i="5"/>
  <c r="E2246" i="5"/>
  <c r="D2247" i="5" s="1"/>
  <c r="I2246" i="5" l="1"/>
  <c r="J2246" i="5" s="1"/>
  <c r="E2247" i="5"/>
  <c r="G2248" i="5" s="1"/>
  <c r="H2248" i="5" s="1"/>
  <c r="F2247" i="5"/>
  <c r="G2247" i="5"/>
  <c r="H2247" i="5" s="1"/>
  <c r="D2248" i="5" l="1"/>
  <c r="E2248" i="5" s="1"/>
  <c r="D2249" i="5" s="1"/>
  <c r="I2247" i="5"/>
  <c r="J2247" i="5" s="1"/>
  <c r="K2247" i="5"/>
  <c r="K2248" i="5"/>
  <c r="I2248" i="5"/>
  <c r="J2248" i="5" s="1"/>
  <c r="F2248" i="5" l="1"/>
  <c r="E2249" i="5"/>
  <c r="F2249" i="5"/>
  <c r="G2249" i="5"/>
  <c r="H2249" i="5" s="1"/>
  <c r="I2249" i="5" l="1"/>
  <c r="J2249" i="5" s="1"/>
  <c r="K2249" i="5"/>
  <c r="G2250" i="5"/>
  <c r="H2250" i="5" s="1"/>
  <c r="D2250" i="5"/>
  <c r="F2250" i="5" l="1"/>
  <c r="E2250" i="5"/>
  <c r="D2251" i="5" s="1"/>
  <c r="K2250" i="5"/>
  <c r="I2250" i="5"/>
  <c r="J2250" i="5" s="1"/>
  <c r="G2251" i="5" l="1"/>
  <c r="H2251" i="5" s="1"/>
  <c r="K2251" i="5" s="1"/>
  <c r="F2251" i="5"/>
  <c r="E2251" i="5"/>
  <c r="G2252" i="5" s="1"/>
  <c r="H2252" i="5" s="1"/>
  <c r="I2251" i="5" l="1"/>
  <c r="J2251" i="5" s="1"/>
  <c r="D2252" i="5"/>
  <c r="I2252" i="5"/>
  <c r="J2252" i="5" s="1"/>
  <c r="K2252" i="5"/>
  <c r="E2252" i="5" l="1"/>
  <c r="D2253" i="5" s="1"/>
  <c r="F2252" i="5"/>
  <c r="G2253" i="5" l="1"/>
  <c r="H2253" i="5" s="1"/>
  <c r="I2253" i="5" s="1"/>
  <c r="J2253" i="5" s="1"/>
  <c r="F2253" i="5"/>
  <c r="E2253" i="5"/>
  <c r="D2254" i="5" s="1"/>
  <c r="K2253" i="5" l="1"/>
  <c r="G2254" i="5"/>
  <c r="H2254" i="5" s="1"/>
  <c r="I2254" i="5" s="1"/>
  <c r="J2254" i="5" s="1"/>
  <c r="F2254" i="5"/>
  <c r="E2254" i="5"/>
  <c r="G2255" i="5" s="1"/>
  <c r="H2255" i="5" s="1"/>
  <c r="K2254" i="5" l="1"/>
  <c r="D2255" i="5"/>
  <c r="E2255" i="5" s="1"/>
  <c r="D2256" i="5" s="1"/>
  <c r="K2255" i="5"/>
  <c r="I2255" i="5"/>
  <c r="J2255" i="5" s="1"/>
  <c r="F2255" i="5" l="1"/>
  <c r="G2256" i="5"/>
  <c r="H2256" i="5" s="1"/>
  <c r="I2256" i="5" s="1"/>
  <c r="J2256" i="5" s="1"/>
  <c r="E2256" i="5"/>
  <c r="D2257" i="5" s="1"/>
  <c r="F2256" i="5"/>
  <c r="K2256" i="5" l="1"/>
  <c r="G2257" i="5"/>
  <c r="H2257" i="5" s="1"/>
  <c r="K2257" i="5" s="1"/>
  <c r="F2257" i="5"/>
  <c r="E2257" i="5"/>
  <c r="D2258" i="5" s="1"/>
  <c r="I2257" i="5" l="1"/>
  <c r="J2257" i="5" s="1"/>
  <c r="E2258" i="5"/>
  <c r="D2259" i="5" s="1"/>
  <c r="F2258" i="5"/>
  <c r="G2258" i="5"/>
  <c r="H2258" i="5" s="1"/>
  <c r="K2258" i="5" l="1"/>
  <c r="I2258" i="5"/>
  <c r="J2258" i="5" s="1"/>
  <c r="E2259" i="5"/>
  <c r="D2260" i="5" s="1"/>
  <c r="F2259" i="5"/>
  <c r="G2259" i="5"/>
  <c r="H2259" i="5" s="1"/>
  <c r="G2260" i="5" l="1"/>
  <c r="H2260" i="5" s="1"/>
  <c r="I2260" i="5" s="1"/>
  <c r="J2260" i="5" s="1"/>
  <c r="I2259" i="5"/>
  <c r="J2259" i="5" s="1"/>
  <c r="K2259" i="5"/>
  <c r="F2260" i="5"/>
  <c r="E2260" i="5"/>
  <c r="D2261" i="5" s="1"/>
  <c r="K2260" i="5" l="1"/>
  <c r="G2261" i="5"/>
  <c r="H2261" i="5" s="1"/>
  <c r="F2261" i="5"/>
  <c r="E2261" i="5"/>
  <c r="D2262" i="5" s="1"/>
  <c r="I2261" i="5"/>
  <c r="J2261" i="5" s="1"/>
  <c r="K2261" i="5"/>
  <c r="E2262" i="5" l="1"/>
  <c r="D2263" i="5" s="1"/>
  <c r="F2262" i="5"/>
  <c r="G2262" i="5"/>
  <c r="H2262" i="5" s="1"/>
  <c r="G2263" i="5" l="1"/>
  <c r="H2263" i="5" s="1"/>
  <c r="K2262" i="5"/>
  <c r="I2262" i="5"/>
  <c r="J2262" i="5" s="1"/>
  <c r="I2263" i="5"/>
  <c r="J2263" i="5" s="1"/>
  <c r="K2263" i="5"/>
  <c r="F2263" i="5"/>
  <c r="E2263" i="5"/>
  <c r="D2264" i="5" s="1"/>
  <c r="G2264" i="5" l="1"/>
  <c r="H2264" i="5" s="1"/>
  <c r="K2264" i="5" s="1"/>
  <c r="E2264" i="5"/>
  <c r="D2265" i="5" s="1"/>
  <c r="F2264" i="5"/>
  <c r="G2265" i="5" l="1"/>
  <c r="H2265" i="5" s="1"/>
  <c r="K2265" i="5" s="1"/>
  <c r="I2264" i="5"/>
  <c r="J2264" i="5" s="1"/>
  <c r="F2265" i="5"/>
  <c r="E2265" i="5"/>
  <c r="I2265" i="5" l="1"/>
  <c r="J2265" i="5" s="1"/>
  <c r="G2266" i="5"/>
  <c r="H2266" i="5" s="1"/>
  <c r="D2266" i="5"/>
  <c r="F2266" i="5" l="1"/>
  <c r="E2266" i="5"/>
  <c r="D2267" i="5" s="1"/>
  <c r="I2266" i="5"/>
  <c r="J2266" i="5" s="1"/>
  <c r="K2266" i="5"/>
  <c r="G2267" i="5" l="1"/>
  <c r="H2267" i="5" s="1"/>
  <c r="K2267" i="5" s="1"/>
  <c r="E2267" i="5"/>
  <c r="D2268" i="5" s="1"/>
  <c r="F2267" i="5"/>
  <c r="I2267" i="5" l="1"/>
  <c r="J2267" i="5" s="1"/>
  <c r="G2268" i="5"/>
  <c r="H2268" i="5" s="1"/>
  <c r="I2268" i="5" s="1"/>
  <c r="J2268" i="5" s="1"/>
  <c r="F2268" i="5"/>
  <c r="E2268" i="5"/>
  <c r="D2269" i="5" s="1"/>
  <c r="K2268" i="5" l="1"/>
  <c r="E2269" i="5"/>
  <c r="D2270" i="5" s="1"/>
  <c r="F2269" i="5"/>
  <c r="G2269" i="5"/>
  <c r="H2269" i="5" s="1"/>
  <c r="K2269" i="5" l="1"/>
  <c r="I2269" i="5"/>
  <c r="J2269" i="5" s="1"/>
  <c r="E2270" i="5"/>
  <c r="D2271" i="5" s="1"/>
  <c r="F2270" i="5"/>
  <c r="G2270" i="5"/>
  <c r="H2270" i="5" s="1"/>
  <c r="G2271" i="5" l="1"/>
  <c r="H2271" i="5" s="1"/>
  <c r="K2271" i="5" s="1"/>
  <c r="I2270" i="5"/>
  <c r="J2270" i="5" s="1"/>
  <c r="K2270" i="5"/>
  <c r="E2271" i="5"/>
  <c r="D2272" i="5" s="1"/>
  <c r="F2271" i="5"/>
  <c r="I2271" i="5" l="1"/>
  <c r="J2271" i="5" s="1"/>
  <c r="G2272" i="5"/>
  <c r="H2272" i="5" s="1"/>
  <c r="K2272" i="5" s="1"/>
  <c r="E2272" i="5"/>
  <c r="D2273" i="5" s="1"/>
  <c r="F2272" i="5"/>
  <c r="I2272" i="5" l="1"/>
  <c r="J2272" i="5" s="1"/>
  <c r="G2273" i="5"/>
  <c r="H2273" i="5" s="1"/>
  <c r="I2273" i="5" s="1"/>
  <c r="J2273" i="5" s="1"/>
  <c r="E2273" i="5"/>
  <c r="D2274" i="5" s="1"/>
  <c r="F2273" i="5"/>
  <c r="K2273" i="5" l="1"/>
  <c r="G2274" i="5"/>
  <c r="H2274" i="5" s="1"/>
  <c r="I2274" i="5" s="1"/>
  <c r="J2274" i="5" s="1"/>
  <c r="F2274" i="5"/>
  <c r="E2274" i="5"/>
  <c r="D2275" i="5" s="1"/>
  <c r="K2274" i="5" l="1"/>
  <c r="E2275" i="5"/>
  <c r="D2276" i="5" s="1"/>
  <c r="F2275" i="5"/>
  <c r="G2275" i="5"/>
  <c r="H2275" i="5" s="1"/>
  <c r="G2276" i="5" l="1"/>
  <c r="H2276" i="5" s="1"/>
  <c r="K2276" i="5" s="1"/>
  <c r="I2275" i="5"/>
  <c r="J2275" i="5" s="1"/>
  <c r="K2275" i="5"/>
  <c r="E2276" i="5"/>
  <c r="D2277" i="5" s="1"/>
  <c r="F2276" i="5"/>
  <c r="I2276" i="5" l="1"/>
  <c r="J2276" i="5" s="1"/>
  <c r="G2277" i="5"/>
  <c r="H2277" i="5" s="1"/>
  <c r="I2277" i="5" s="1"/>
  <c r="J2277" i="5" s="1"/>
  <c r="E2277" i="5"/>
  <c r="D2278" i="5" s="1"/>
  <c r="F2277" i="5"/>
  <c r="K2277" i="5" l="1"/>
  <c r="G2278" i="5"/>
  <c r="H2278" i="5" s="1"/>
  <c r="I2278" i="5" s="1"/>
  <c r="J2278" i="5" s="1"/>
  <c r="E2278" i="5"/>
  <c r="D2279" i="5" s="1"/>
  <c r="F2278" i="5"/>
  <c r="K2278" i="5" l="1"/>
  <c r="G2279" i="5"/>
  <c r="H2279" i="5" s="1"/>
  <c r="I2279" i="5" s="1"/>
  <c r="J2279" i="5" s="1"/>
  <c r="F2279" i="5"/>
  <c r="E2279" i="5"/>
  <c r="D2280" i="5" s="1"/>
  <c r="K2279" i="5" l="1"/>
  <c r="F2280" i="5"/>
  <c r="E2280" i="5"/>
  <c r="D2281" i="5" s="1"/>
  <c r="G2280" i="5"/>
  <c r="H2280" i="5" s="1"/>
  <c r="F2281" i="5" l="1"/>
  <c r="E2281" i="5"/>
  <c r="K2280" i="5"/>
  <c r="I2280" i="5"/>
  <c r="J2280" i="5" s="1"/>
  <c r="G2281" i="5"/>
  <c r="H2281" i="5" s="1"/>
  <c r="I2281" i="5" l="1"/>
  <c r="J2281" i="5" s="1"/>
  <c r="K2281" i="5"/>
  <c r="G2282" i="5"/>
  <c r="H2282" i="5" s="1"/>
  <c r="D2282" i="5"/>
  <c r="I2282" i="5" l="1"/>
  <c r="J2282" i="5" s="1"/>
  <c r="K2282" i="5"/>
  <c r="F2282" i="5"/>
  <c r="E2282" i="5"/>
  <c r="G2283" i="5" s="1"/>
  <c r="H2283" i="5" s="1"/>
  <c r="D2283" i="5" l="1"/>
  <c r="E2283" i="5" s="1"/>
  <c r="G2284" i="5" s="1"/>
  <c r="H2284" i="5" s="1"/>
  <c r="I2283" i="5"/>
  <c r="J2283" i="5" s="1"/>
  <c r="K2283" i="5"/>
  <c r="F2283" i="5" l="1"/>
  <c r="D2284" i="5"/>
  <c r="F2284" i="5" s="1"/>
  <c r="I2284" i="5"/>
  <c r="J2284" i="5" s="1"/>
  <c r="K2284" i="5"/>
  <c r="E2284" i="5" l="1"/>
  <c r="G2285" i="5" s="1"/>
  <c r="H2285" i="5" s="1"/>
  <c r="D2285" i="5" l="1"/>
  <c r="E2285" i="5" s="1"/>
  <c r="G2286" i="5" s="1"/>
  <c r="H2286" i="5" s="1"/>
  <c r="I2285" i="5"/>
  <c r="J2285" i="5" s="1"/>
  <c r="K2285" i="5"/>
  <c r="F2285" i="5" l="1"/>
  <c r="K2286" i="5"/>
  <c r="I2286" i="5"/>
  <c r="J2286" i="5" s="1"/>
  <c r="D2286" i="5"/>
  <c r="E2286" i="5" l="1"/>
  <c r="D2287" i="5" s="1"/>
  <c r="F2286" i="5"/>
  <c r="G2287" i="5" l="1"/>
  <c r="H2287" i="5" s="1"/>
  <c r="I2287" i="5" s="1"/>
  <c r="J2287" i="5" s="1"/>
  <c r="F2287" i="5"/>
  <c r="E2287" i="5"/>
  <c r="D2288" i="5" s="1"/>
  <c r="K2287" i="5" l="1"/>
  <c r="G2288" i="5"/>
  <c r="H2288" i="5" s="1"/>
  <c r="K2288" i="5" s="1"/>
  <c r="E2288" i="5"/>
  <c r="D2289" i="5" s="1"/>
  <c r="F2288" i="5"/>
  <c r="G2289" i="5" l="1"/>
  <c r="H2289" i="5" s="1"/>
  <c r="K2289" i="5" s="1"/>
  <c r="I2288" i="5"/>
  <c r="J2288" i="5" s="1"/>
  <c r="F2289" i="5"/>
  <c r="E2289" i="5"/>
  <c r="D2290" i="5" s="1"/>
  <c r="I2289" i="5" l="1"/>
  <c r="J2289" i="5" s="1"/>
  <c r="E2290" i="5"/>
  <c r="D2291" i="5" s="1"/>
  <c r="F2290" i="5"/>
  <c r="G2290" i="5"/>
  <c r="H2290" i="5" s="1"/>
  <c r="G2291" i="5" l="1"/>
  <c r="H2291" i="5" s="1"/>
  <c r="I2291" i="5" s="1"/>
  <c r="J2291" i="5" s="1"/>
  <c r="K2290" i="5"/>
  <c r="I2290" i="5"/>
  <c r="J2290" i="5" s="1"/>
  <c r="E2291" i="5"/>
  <c r="D2292" i="5" s="1"/>
  <c r="F2291" i="5"/>
  <c r="K2291" i="5" l="1"/>
  <c r="G2292" i="5"/>
  <c r="H2292" i="5" s="1"/>
  <c r="E2292" i="5"/>
  <c r="D2293" i="5" s="1"/>
  <c r="F2292" i="5"/>
  <c r="G2293" i="5" l="1"/>
  <c r="H2293" i="5" s="1"/>
  <c r="I2293" i="5" s="1"/>
  <c r="J2293" i="5" s="1"/>
  <c r="E2293" i="5"/>
  <c r="D2294" i="5" s="1"/>
  <c r="F2293" i="5"/>
  <c r="I2292" i="5"/>
  <c r="J2292" i="5" s="1"/>
  <c r="K2292" i="5"/>
  <c r="K2293" i="5" l="1"/>
  <c r="G2294" i="5"/>
  <c r="H2294" i="5" s="1"/>
  <c r="I2294" i="5" s="1"/>
  <c r="J2294" i="5" s="1"/>
  <c r="E2294" i="5"/>
  <c r="D2295" i="5" s="1"/>
  <c r="F2294" i="5"/>
  <c r="K2294" i="5" l="1"/>
  <c r="G2295" i="5"/>
  <c r="H2295" i="5" s="1"/>
  <c r="K2295" i="5" s="1"/>
  <c r="F2295" i="5"/>
  <c r="E2295" i="5"/>
  <c r="D2296" i="5" s="1"/>
  <c r="I2295" i="5" l="1"/>
  <c r="J2295" i="5" s="1"/>
  <c r="G2296" i="5"/>
  <c r="H2296" i="5" s="1"/>
  <c r="I2296" i="5" s="1"/>
  <c r="J2296" i="5" s="1"/>
  <c r="F2296" i="5"/>
  <c r="E2296" i="5"/>
  <c r="D2297" i="5" s="1"/>
  <c r="K2296" i="5" l="1"/>
  <c r="G2297" i="5"/>
  <c r="H2297" i="5" s="1"/>
  <c r="I2297" i="5" s="1"/>
  <c r="J2297" i="5" s="1"/>
  <c r="E2297" i="5"/>
  <c r="D2298" i="5" s="1"/>
  <c r="F2297" i="5"/>
  <c r="K2297" i="5" l="1"/>
  <c r="G2298" i="5"/>
  <c r="H2298" i="5" s="1"/>
  <c r="I2298" i="5" s="1"/>
  <c r="J2298" i="5" s="1"/>
  <c r="E2298" i="5"/>
  <c r="D2299" i="5" s="1"/>
  <c r="F2298" i="5"/>
  <c r="K2298" i="5" l="1"/>
  <c r="G2299" i="5"/>
  <c r="H2299" i="5" s="1"/>
  <c r="K2299" i="5" s="1"/>
  <c r="F2299" i="5"/>
  <c r="E2299" i="5"/>
  <c r="D2300" i="5" s="1"/>
  <c r="I2299" i="5" l="1"/>
  <c r="J2299" i="5" s="1"/>
  <c r="G2300" i="5"/>
  <c r="H2300" i="5" s="1"/>
  <c r="K2300" i="5" s="1"/>
  <c r="F2300" i="5"/>
  <c r="E2300" i="5"/>
  <c r="D2301" i="5" s="1"/>
  <c r="I2300" i="5" l="1"/>
  <c r="J2300" i="5" s="1"/>
  <c r="F2301" i="5"/>
  <c r="E2301" i="5"/>
  <c r="G2302" i="5" s="1"/>
  <c r="H2302" i="5" s="1"/>
  <c r="G2301" i="5"/>
  <c r="H2301" i="5" s="1"/>
  <c r="D2302" i="5" l="1"/>
  <c r="F2302" i="5" s="1"/>
  <c r="I2302" i="5"/>
  <c r="J2302" i="5" s="1"/>
  <c r="K2302" i="5"/>
  <c r="I2301" i="5"/>
  <c r="J2301" i="5" s="1"/>
  <c r="K2301" i="5"/>
  <c r="E2302" i="5" l="1"/>
  <c r="D2303" i="5" s="1"/>
  <c r="F2303" i="5" s="1"/>
  <c r="E2303" i="5" l="1"/>
  <c r="D2304" i="5" s="1"/>
  <c r="E2304" i="5" s="1"/>
  <c r="G2303" i="5"/>
  <c r="H2303" i="5" s="1"/>
  <c r="K2303" i="5" s="1"/>
  <c r="I2303" i="5" l="1"/>
  <c r="J2303" i="5" s="1"/>
  <c r="F2304" i="5"/>
  <c r="G2304" i="5"/>
  <c r="H2304" i="5" s="1"/>
  <c r="K2304" i="5" s="1"/>
  <c r="G2305" i="5"/>
  <c r="H2305" i="5" s="1"/>
  <c r="D2305" i="5"/>
  <c r="I2304" i="5" l="1"/>
  <c r="J2304" i="5" s="1"/>
  <c r="F2305" i="5"/>
  <c r="E2305" i="5"/>
  <c r="G2306" i="5" s="1"/>
  <c r="H2306" i="5" s="1"/>
  <c r="K2305" i="5"/>
  <c r="I2305" i="5"/>
  <c r="J2305" i="5" s="1"/>
  <c r="D2306" i="5" l="1"/>
  <c r="F2306" i="5" s="1"/>
  <c r="I2306" i="5"/>
  <c r="J2306" i="5" s="1"/>
  <c r="K2306" i="5"/>
  <c r="E2306" i="5" l="1"/>
  <c r="D2307" i="5" s="1"/>
  <c r="F2307" i="5" s="1"/>
  <c r="E2307" i="5" l="1"/>
  <c r="D2308" i="5" s="1"/>
  <c r="G2307" i="5"/>
  <c r="H2307" i="5" s="1"/>
  <c r="K2307" i="5" s="1"/>
  <c r="G2308" i="5"/>
  <c r="H2308" i="5" s="1"/>
  <c r="I2308" i="5" s="1"/>
  <c r="J2308" i="5" s="1"/>
  <c r="F2308" i="5"/>
  <c r="E2308" i="5"/>
  <c r="G2309" i="5" s="1"/>
  <c r="H2309" i="5" s="1"/>
  <c r="I2307" i="5" l="1"/>
  <c r="J2307" i="5" s="1"/>
  <c r="K2308" i="5"/>
  <c r="D2309" i="5"/>
  <c r="F2309" i="5" s="1"/>
  <c r="K2309" i="5"/>
  <c r="I2309" i="5"/>
  <c r="J2309" i="5" s="1"/>
  <c r="E2309" i="5" l="1"/>
  <c r="D2310" i="5" s="1"/>
  <c r="F2310" i="5" s="1"/>
  <c r="E2310" i="5" l="1"/>
  <c r="D2311" i="5" s="1"/>
  <c r="F2311" i="5" s="1"/>
  <c r="G2310" i="5"/>
  <c r="H2310" i="5" s="1"/>
  <c r="K2310" i="5" s="1"/>
  <c r="G2311" i="5" l="1"/>
  <c r="H2311" i="5" s="1"/>
  <c r="K2311" i="5" s="1"/>
  <c r="E2311" i="5"/>
  <c r="D2312" i="5" s="1"/>
  <c r="E2312" i="5" s="1"/>
  <c r="D2313" i="5" s="1"/>
  <c r="I2310" i="5"/>
  <c r="J2310" i="5" s="1"/>
  <c r="I2311" i="5" l="1"/>
  <c r="J2311" i="5" s="1"/>
  <c r="F2312" i="5"/>
  <c r="G2312" i="5"/>
  <c r="H2312" i="5" s="1"/>
  <c r="I2312" i="5" s="1"/>
  <c r="J2312" i="5" s="1"/>
  <c r="F2313" i="5"/>
  <c r="E2313" i="5"/>
  <c r="D2314" i="5" s="1"/>
  <c r="G2313" i="5"/>
  <c r="H2313" i="5" s="1"/>
  <c r="K2312" i="5" l="1"/>
  <c r="F2314" i="5"/>
  <c r="E2314" i="5"/>
  <c r="D2315" i="5" s="1"/>
  <c r="I2313" i="5"/>
  <c r="J2313" i="5" s="1"/>
  <c r="K2313" i="5"/>
  <c r="G2314" i="5"/>
  <c r="H2314" i="5" s="1"/>
  <c r="I2314" i="5" l="1"/>
  <c r="J2314" i="5" s="1"/>
  <c r="K2314" i="5"/>
  <c r="E2315" i="5"/>
  <c r="D2316" i="5" s="1"/>
  <c r="F2315" i="5"/>
  <c r="G2315" i="5"/>
  <c r="H2315" i="5" s="1"/>
  <c r="G2316" i="5" l="1"/>
  <c r="H2316" i="5" s="1"/>
  <c r="K2316" i="5" s="1"/>
  <c r="I2315" i="5"/>
  <c r="J2315" i="5" s="1"/>
  <c r="K2315" i="5"/>
  <c r="E2316" i="5"/>
  <c r="D2317" i="5" s="1"/>
  <c r="F2316" i="5"/>
  <c r="I2316" i="5" l="1"/>
  <c r="J2316" i="5" s="1"/>
  <c r="F2317" i="5"/>
  <c r="E2317" i="5"/>
  <c r="D2318" i="5" s="1"/>
  <c r="G2317" i="5"/>
  <c r="H2317" i="5" s="1"/>
  <c r="F2318" i="5" l="1"/>
  <c r="E2318" i="5"/>
  <c r="D2319" i="5" s="1"/>
  <c r="K2317" i="5"/>
  <c r="I2317" i="5"/>
  <c r="J2317" i="5" s="1"/>
  <c r="G2318" i="5"/>
  <c r="H2318" i="5" s="1"/>
  <c r="I2318" i="5" l="1"/>
  <c r="J2318" i="5" s="1"/>
  <c r="K2318" i="5"/>
  <c r="G2319" i="5"/>
  <c r="H2319" i="5" s="1"/>
  <c r="F2319" i="5"/>
  <c r="E2319" i="5"/>
  <c r="K2319" i="5" l="1"/>
  <c r="I2319" i="5"/>
  <c r="J2319" i="5" s="1"/>
  <c r="G2320" i="5"/>
  <c r="H2320" i="5" s="1"/>
  <c r="D2320" i="5"/>
  <c r="E2320" i="5" l="1"/>
  <c r="D2321" i="5" s="1"/>
  <c r="F2320" i="5"/>
  <c r="I2320" i="5"/>
  <c r="J2320" i="5" s="1"/>
  <c r="K2320" i="5"/>
  <c r="G2321" i="5" l="1"/>
  <c r="H2321" i="5" s="1"/>
  <c r="K2321" i="5" s="1"/>
  <c r="F2321" i="5"/>
  <c r="E2321" i="5"/>
  <c r="D2322" i="5" s="1"/>
  <c r="I2321" i="5" l="1"/>
  <c r="J2321" i="5" s="1"/>
  <c r="G2322" i="5"/>
  <c r="H2322" i="5" s="1"/>
  <c r="F2322" i="5"/>
  <c r="E2322" i="5"/>
  <c r="D2323" i="5" s="1"/>
  <c r="E2323" i="5" l="1"/>
  <c r="D2324" i="5" s="1"/>
  <c r="F2323" i="5"/>
  <c r="G2323" i="5"/>
  <c r="H2323" i="5" s="1"/>
  <c r="K2322" i="5"/>
  <c r="I2322" i="5"/>
  <c r="J2322" i="5" s="1"/>
  <c r="G2324" i="5" l="1"/>
  <c r="H2324" i="5" s="1"/>
  <c r="K2324" i="5" s="1"/>
  <c r="I2323" i="5"/>
  <c r="J2323" i="5" s="1"/>
  <c r="K2323" i="5"/>
  <c r="I2324" i="5"/>
  <c r="J2324" i="5" s="1"/>
  <c r="F2324" i="5"/>
  <c r="E2324" i="5"/>
  <c r="D2325" i="5" s="1"/>
  <c r="F2325" i="5" l="1"/>
  <c r="E2325" i="5"/>
  <c r="D2326" i="5" s="1"/>
  <c r="G2325" i="5"/>
  <c r="H2325" i="5" s="1"/>
  <c r="G2326" i="5" l="1"/>
  <c r="H2326" i="5" s="1"/>
  <c r="I2326" i="5" s="1"/>
  <c r="J2326" i="5" s="1"/>
  <c r="K2325" i="5"/>
  <c r="I2325" i="5"/>
  <c r="J2325" i="5" s="1"/>
  <c r="F2326" i="5"/>
  <c r="E2326" i="5"/>
  <c r="K2326" i="5" l="1"/>
  <c r="G2327" i="5"/>
  <c r="H2327" i="5" s="1"/>
  <c r="D2327" i="5"/>
  <c r="F2327" i="5" l="1"/>
  <c r="E2327" i="5"/>
  <c r="D2328" i="5" s="1"/>
  <c r="K2327" i="5"/>
  <c r="I2327" i="5"/>
  <c r="J2327" i="5" s="1"/>
  <c r="E2328" i="5" l="1"/>
  <c r="D2329" i="5" s="1"/>
  <c r="F2328" i="5"/>
  <c r="G2328" i="5"/>
  <c r="H2328" i="5" s="1"/>
  <c r="G2329" i="5" l="1"/>
  <c r="H2329" i="5" s="1"/>
  <c r="K2329" i="5" s="1"/>
  <c r="K2328" i="5"/>
  <c r="I2328" i="5"/>
  <c r="J2328" i="5" s="1"/>
  <c r="E2329" i="5"/>
  <c r="D2330" i="5" s="1"/>
  <c r="F2329" i="5"/>
  <c r="I2329" i="5" l="1"/>
  <c r="J2329" i="5" s="1"/>
  <c r="G2330" i="5"/>
  <c r="H2330" i="5" s="1"/>
  <c r="I2330" i="5" s="1"/>
  <c r="J2330" i="5" s="1"/>
  <c r="E2330" i="5"/>
  <c r="D2331" i="5" s="1"/>
  <c r="F2330" i="5"/>
  <c r="K2330" i="5" l="1"/>
  <c r="G2331" i="5"/>
  <c r="H2331" i="5" s="1"/>
  <c r="I2331" i="5" s="1"/>
  <c r="J2331" i="5" s="1"/>
  <c r="F2331" i="5"/>
  <c r="E2331" i="5"/>
  <c r="D2332" i="5" s="1"/>
  <c r="K2331" i="5" l="1"/>
  <c r="G2332" i="5"/>
  <c r="H2332" i="5" s="1"/>
  <c r="F2332" i="5"/>
  <c r="E2332" i="5"/>
  <c r="G2333" i="5" s="1"/>
  <c r="H2333" i="5" s="1"/>
  <c r="D2333" i="5" l="1"/>
  <c r="F2333" i="5" s="1"/>
  <c r="K2333" i="5"/>
  <c r="I2333" i="5"/>
  <c r="J2333" i="5" s="1"/>
  <c r="I2332" i="5"/>
  <c r="J2332" i="5" s="1"/>
  <c r="K2332" i="5"/>
  <c r="E2333" i="5" l="1"/>
  <c r="D2334" i="5" s="1"/>
  <c r="E2334" i="5" s="1"/>
  <c r="D2335" i="5" s="1"/>
  <c r="G2334" i="5" l="1"/>
  <c r="H2334" i="5" s="1"/>
  <c r="I2334" i="5" s="1"/>
  <c r="J2334" i="5" s="1"/>
  <c r="F2334" i="5"/>
  <c r="G2335" i="5"/>
  <c r="H2335" i="5" s="1"/>
  <c r="I2335" i="5" s="1"/>
  <c r="J2335" i="5" s="1"/>
  <c r="F2335" i="5"/>
  <c r="E2335" i="5"/>
  <c r="D2336" i="5" s="1"/>
  <c r="K2334" i="5" l="1"/>
  <c r="K2335" i="5"/>
  <c r="G2336" i="5"/>
  <c r="H2336" i="5" s="1"/>
  <c r="K2336" i="5" s="1"/>
  <c r="E2336" i="5"/>
  <c r="D2337" i="5" s="1"/>
  <c r="F2336" i="5"/>
  <c r="I2336" i="5" l="1"/>
  <c r="J2336" i="5" s="1"/>
  <c r="G2337" i="5"/>
  <c r="H2337" i="5" s="1"/>
  <c r="I2337" i="5" s="1"/>
  <c r="J2337" i="5" s="1"/>
  <c r="E2337" i="5"/>
  <c r="D2338" i="5" s="1"/>
  <c r="F2337" i="5"/>
  <c r="K2337" i="5" l="1"/>
  <c r="G2338" i="5"/>
  <c r="H2338" i="5" s="1"/>
  <c r="K2338" i="5" s="1"/>
  <c r="E2338" i="5"/>
  <c r="D2339" i="5" s="1"/>
  <c r="F2338" i="5"/>
  <c r="I2338" i="5" l="1"/>
  <c r="J2338" i="5" s="1"/>
  <c r="G2339" i="5"/>
  <c r="H2339" i="5" s="1"/>
  <c r="I2339" i="5" s="1"/>
  <c r="J2339" i="5" s="1"/>
  <c r="F2339" i="5"/>
  <c r="E2339" i="5"/>
  <c r="D2340" i="5" s="1"/>
  <c r="K2339" i="5" l="1"/>
  <c r="F2340" i="5"/>
  <c r="E2340" i="5"/>
  <c r="D2341" i="5" s="1"/>
  <c r="G2340" i="5"/>
  <c r="H2340" i="5" s="1"/>
  <c r="E2341" i="5" l="1"/>
  <c r="D2342" i="5" s="1"/>
  <c r="F2341" i="5"/>
  <c r="K2340" i="5"/>
  <c r="I2340" i="5"/>
  <c r="J2340" i="5" s="1"/>
  <c r="G2341" i="5"/>
  <c r="H2341" i="5" s="1"/>
  <c r="G2342" i="5" l="1"/>
  <c r="H2342" i="5" s="1"/>
  <c r="K2342" i="5" s="1"/>
  <c r="K2341" i="5"/>
  <c r="I2341" i="5"/>
  <c r="J2341" i="5" s="1"/>
  <c r="F2342" i="5"/>
  <c r="E2342" i="5"/>
  <c r="D2343" i="5" s="1"/>
  <c r="I2342" i="5" l="1"/>
  <c r="J2342" i="5" s="1"/>
  <c r="E2343" i="5"/>
  <c r="D2344" i="5" s="1"/>
  <c r="F2343" i="5"/>
  <c r="G2343" i="5"/>
  <c r="H2343" i="5" s="1"/>
  <c r="G2344" i="5" l="1"/>
  <c r="H2344" i="5" s="1"/>
  <c r="I2344" i="5" s="1"/>
  <c r="J2344" i="5" s="1"/>
  <c r="I2343" i="5"/>
  <c r="J2343" i="5" s="1"/>
  <c r="K2343" i="5"/>
  <c r="F2344" i="5"/>
  <c r="E2344" i="5"/>
  <c r="D2345" i="5" s="1"/>
  <c r="K2344" i="5" l="1"/>
  <c r="G2345" i="5"/>
  <c r="H2345" i="5" s="1"/>
  <c r="K2345" i="5" s="1"/>
  <c r="E2345" i="5"/>
  <c r="D2346" i="5" s="1"/>
  <c r="F2345" i="5"/>
  <c r="I2345" i="5" l="1"/>
  <c r="J2345" i="5" s="1"/>
  <c r="G2346" i="5"/>
  <c r="H2346" i="5" s="1"/>
  <c r="K2346" i="5" s="1"/>
  <c r="E2346" i="5"/>
  <c r="D2347" i="5" s="1"/>
  <c r="F2346" i="5"/>
  <c r="I2346" i="5" l="1"/>
  <c r="J2346" i="5" s="1"/>
  <c r="G2347" i="5"/>
  <c r="H2347" i="5" s="1"/>
  <c r="K2347" i="5" s="1"/>
  <c r="E2347" i="5"/>
  <c r="D2348" i="5" s="1"/>
  <c r="F2347" i="5"/>
  <c r="I2347" i="5" l="1"/>
  <c r="J2347" i="5" s="1"/>
  <c r="G2348" i="5"/>
  <c r="H2348" i="5" s="1"/>
  <c r="I2348" i="5" s="1"/>
  <c r="J2348" i="5" s="1"/>
  <c r="F2348" i="5"/>
  <c r="E2348" i="5"/>
  <c r="D2349" i="5" s="1"/>
  <c r="K2348" i="5" l="1"/>
  <c r="G2349" i="5"/>
  <c r="H2349" i="5" s="1"/>
  <c r="I2349" i="5" s="1"/>
  <c r="J2349" i="5" s="1"/>
  <c r="E2349" i="5"/>
  <c r="D2350" i="5" s="1"/>
  <c r="F2349" i="5"/>
  <c r="K2349" i="5" l="1"/>
  <c r="G2350" i="5"/>
  <c r="H2350" i="5" s="1"/>
  <c r="F2350" i="5"/>
  <c r="E2350" i="5"/>
  <c r="D2351" i="5" s="1"/>
  <c r="K2350" i="5"/>
  <c r="I2350" i="5"/>
  <c r="J2350" i="5" s="1"/>
  <c r="F2351" i="5" l="1"/>
  <c r="E2351" i="5"/>
  <c r="G2351" i="5"/>
  <c r="H2351" i="5" s="1"/>
  <c r="G2352" i="5" l="1"/>
  <c r="H2352" i="5" s="1"/>
  <c r="D2352" i="5"/>
  <c r="I2351" i="5"/>
  <c r="J2351" i="5" s="1"/>
  <c r="K2351" i="5"/>
  <c r="E2352" i="5" l="1"/>
  <c r="D2353" i="5" s="1"/>
  <c r="F2352" i="5"/>
  <c r="K2352" i="5"/>
  <c r="I2352" i="5"/>
  <c r="J2352" i="5" s="1"/>
  <c r="G2353" i="5" l="1"/>
  <c r="H2353" i="5" s="1"/>
  <c r="I2353" i="5" s="1"/>
  <c r="J2353" i="5" s="1"/>
  <c r="E2353" i="5"/>
  <c r="D2354" i="5" s="1"/>
  <c r="F2353" i="5"/>
  <c r="K2353" i="5" l="1"/>
  <c r="G2354" i="5"/>
  <c r="H2354" i="5" s="1"/>
  <c r="I2354" i="5" s="1"/>
  <c r="J2354" i="5" s="1"/>
  <c r="F2354" i="5"/>
  <c r="E2354" i="5"/>
  <c r="D2355" i="5" s="1"/>
  <c r="K2354" i="5" l="1"/>
  <c r="G2355" i="5"/>
  <c r="H2355" i="5" s="1"/>
  <c r="K2355" i="5" s="1"/>
  <c r="F2355" i="5"/>
  <c r="E2355" i="5"/>
  <c r="D2356" i="5" s="1"/>
  <c r="I2355" i="5" l="1"/>
  <c r="J2355" i="5" s="1"/>
  <c r="F2356" i="5"/>
  <c r="E2356" i="5"/>
  <c r="D2357" i="5" s="1"/>
  <c r="G2356" i="5"/>
  <c r="H2356" i="5" s="1"/>
  <c r="I2356" i="5" l="1"/>
  <c r="J2356" i="5" s="1"/>
  <c r="K2356" i="5"/>
  <c r="F2357" i="5"/>
  <c r="E2357" i="5"/>
  <c r="D2358" i="5" s="1"/>
  <c r="G2357" i="5"/>
  <c r="H2357" i="5" s="1"/>
  <c r="F2358" i="5" l="1"/>
  <c r="E2358" i="5"/>
  <c r="D2359" i="5" s="1"/>
  <c r="I2357" i="5"/>
  <c r="J2357" i="5" s="1"/>
  <c r="K2357" i="5"/>
  <c r="G2358" i="5"/>
  <c r="H2358" i="5" s="1"/>
  <c r="I2358" i="5" l="1"/>
  <c r="J2358" i="5" s="1"/>
  <c r="K2358" i="5"/>
  <c r="E2359" i="5"/>
  <c r="D2360" i="5" s="1"/>
  <c r="F2359" i="5"/>
  <c r="G2359" i="5"/>
  <c r="H2359" i="5" s="1"/>
  <c r="G2360" i="5" l="1"/>
  <c r="H2360" i="5" s="1"/>
  <c r="I2360" i="5" s="1"/>
  <c r="J2360" i="5" s="1"/>
  <c r="I2359" i="5"/>
  <c r="J2359" i="5" s="1"/>
  <c r="K2359" i="5"/>
  <c r="F2360" i="5"/>
  <c r="E2360" i="5"/>
  <c r="D2361" i="5" s="1"/>
  <c r="K2360" i="5" l="1"/>
  <c r="G2361" i="5"/>
  <c r="H2361" i="5" s="1"/>
  <c r="F2361" i="5"/>
  <c r="E2361" i="5"/>
  <c r="D2362" i="5" s="1"/>
  <c r="K2361" i="5"/>
  <c r="I2361" i="5"/>
  <c r="J2361" i="5" s="1"/>
  <c r="F2362" i="5" l="1"/>
  <c r="E2362" i="5"/>
  <c r="G2362" i="5"/>
  <c r="H2362" i="5" s="1"/>
  <c r="K2362" i="5" l="1"/>
  <c r="I2362" i="5"/>
  <c r="J2362" i="5" s="1"/>
  <c r="G2363" i="5"/>
  <c r="H2363" i="5" s="1"/>
  <c r="D2363" i="5"/>
  <c r="I2363" i="5" l="1"/>
  <c r="J2363" i="5" s="1"/>
  <c r="K2363" i="5"/>
  <c r="E2363" i="5"/>
  <c r="D2364" i="5" s="1"/>
  <c r="F2363" i="5"/>
  <c r="F2364" i="5" l="1"/>
  <c r="E2364" i="5"/>
  <c r="D2365" i="5" s="1"/>
  <c r="G2364" i="5"/>
  <c r="H2364" i="5" s="1"/>
  <c r="G2365" i="5" l="1"/>
  <c r="H2365" i="5" s="1"/>
  <c r="K2365" i="5" s="1"/>
  <c r="K2364" i="5"/>
  <c r="I2364" i="5"/>
  <c r="J2364" i="5" s="1"/>
  <c r="E2365" i="5"/>
  <c r="D2366" i="5" s="1"/>
  <c r="F2365" i="5"/>
  <c r="I2365" i="5" l="1"/>
  <c r="J2365" i="5" s="1"/>
  <c r="E2366" i="5"/>
  <c r="D2367" i="5" s="1"/>
  <c r="F2366" i="5"/>
  <c r="G2366" i="5"/>
  <c r="H2366" i="5" s="1"/>
  <c r="G2367" i="5" l="1"/>
  <c r="H2367" i="5" s="1"/>
  <c r="I2367" i="5" s="1"/>
  <c r="J2367" i="5" s="1"/>
  <c r="K2366" i="5"/>
  <c r="I2366" i="5"/>
  <c r="J2366" i="5" s="1"/>
  <c r="E2367" i="5"/>
  <c r="D2368" i="5" s="1"/>
  <c r="F2367" i="5"/>
  <c r="K2367" i="5" l="1"/>
  <c r="G2368" i="5"/>
  <c r="H2368" i="5" s="1"/>
  <c r="I2368" i="5" s="1"/>
  <c r="J2368" i="5" s="1"/>
  <c r="E2368" i="5"/>
  <c r="D2369" i="5" s="1"/>
  <c r="F2368" i="5"/>
  <c r="G2369" i="5" l="1"/>
  <c r="H2369" i="5" s="1"/>
  <c r="K2369" i="5" s="1"/>
  <c r="K2368" i="5"/>
  <c r="E2369" i="5"/>
  <c r="D2370" i="5" s="1"/>
  <c r="F2369" i="5"/>
  <c r="I2369" i="5" l="1"/>
  <c r="J2369" i="5" s="1"/>
  <c r="G2370" i="5"/>
  <c r="H2370" i="5" s="1"/>
  <c r="K2370" i="5" s="1"/>
  <c r="F2370" i="5"/>
  <c r="E2370" i="5"/>
  <c r="D2371" i="5" s="1"/>
  <c r="I2370" i="5" l="1"/>
  <c r="J2370" i="5" s="1"/>
  <c r="G2371" i="5"/>
  <c r="H2371" i="5" s="1"/>
  <c r="I2371" i="5" s="1"/>
  <c r="J2371" i="5" s="1"/>
  <c r="E2371" i="5"/>
  <c r="D2372" i="5" s="1"/>
  <c r="F2371" i="5"/>
  <c r="G2372" i="5" l="1"/>
  <c r="H2372" i="5" s="1"/>
  <c r="I2372" i="5" s="1"/>
  <c r="J2372" i="5" s="1"/>
  <c r="K2371" i="5"/>
  <c r="F2372" i="5"/>
  <c r="E2372" i="5"/>
  <c r="D2373" i="5" s="1"/>
  <c r="K2372" i="5" l="1"/>
  <c r="G2373" i="5"/>
  <c r="H2373" i="5" s="1"/>
  <c r="F2373" i="5"/>
  <c r="E2373" i="5"/>
  <c r="D2374" i="5" s="1"/>
  <c r="I2373" i="5"/>
  <c r="J2373" i="5" s="1"/>
  <c r="K2373" i="5"/>
  <c r="G2374" i="5" l="1"/>
  <c r="H2374" i="5" s="1"/>
  <c r="K2374" i="5" s="1"/>
  <c r="F2374" i="5"/>
  <c r="E2374" i="5"/>
  <c r="D2375" i="5" s="1"/>
  <c r="I2374" i="5" l="1"/>
  <c r="J2374" i="5" s="1"/>
  <c r="E2375" i="5"/>
  <c r="D2376" i="5" s="1"/>
  <c r="F2375" i="5"/>
  <c r="G2375" i="5"/>
  <c r="H2375" i="5" s="1"/>
  <c r="G2376" i="5" l="1"/>
  <c r="H2376" i="5" s="1"/>
  <c r="I2376" i="5" s="1"/>
  <c r="J2376" i="5" s="1"/>
  <c r="I2375" i="5"/>
  <c r="J2375" i="5" s="1"/>
  <c r="K2375" i="5"/>
  <c r="E2376" i="5"/>
  <c r="D2377" i="5" s="1"/>
  <c r="F2376" i="5"/>
  <c r="K2376" i="5" l="1"/>
  <c r="G2377" i="5"/>
  <c r="H2377" i="5" s="1"/>
  <c r="K2377" i="5" s="1"/>
  <c r="E2377" i="5"/>
  <c r="D2378" i="5" s="1"/>
  <c r="F2377" i="5"/>
  <c r="I2377" i="5" l="1"/>
  <c r="J2377" i="5" s="1"/>
  <c r="G2378" i="5"/>
  <c r="H2378" i="5" s="1"/>
  <c r="K2378" i="5" s="1"/>
  <c r="F2378" i="5"/>
  <c r="E2378" i="5"/>
  <c r="D2379" i="5" s="1"/>
  <c r="I2378" i="5" l="1"/>
  <c r="J2378" i="5" s="1"/>
  <c r="G2379" i="5"/>
  <c r="H2379" i="5" s="1"/>
  <c r="K2379" i="5" s="1"/>
  <c r="E2379" i="5"/>
  <c r="D2380" i="5" s="1"/>
  <c r="F2379" i="5"/>
  <c r="I2379" i="5" l="1"/>
  <c r="J2379" i="5" s="1"/>
  <c r="F2380" i="5"/>
  <c r="E2380" i="5"/>
  <c r="D2381" i="5" s="1"/>
  <c r="G2380" i="5"/>
  <c r="H2380" i="5" s="1"/>
  <c r="E2381" i="5" l="1"/>
  <c r="D2382" i="5" s="1"/>
  <c r="F2381" i="5"/>
  <c r="K2380" i="5"/>
  <c r="I2380" i="5"/>
  <c r="J2380" i="5" s="1"/>
  <c r="G2381" i="5"/>
  <c r="H2381" i="5" s="1"/>
  <c r="G2382" i="5" l="1"/>
  <c r="H2382" i="5" s="1"/>
  <c r="K2382" i="5" s="1"/>
  <c r="I2381" i="5"/>
  <c r="J2381" i="5" s="1"/>
  <c r="K2381" i="5"/>
  <c r="F2382" i="5"/>
  <c r="E2382" i="5"/>
  <c r="D2383" i="5" s="1"/>
  <c r="I2382" i="5" l="1"/>
  <c r="J2382" i="5" s="1"/>
  <c r="G2383" i="5"/>
  <c r="H2383" i="5" s="1"/>
  <c r="I2383" i="5" s="1"/>
  <c r="J2383" i="5" s="1"/>
  <c r="F2383" i="5"/>
  <c r="E2383" i="5"/>
  <c r="D2384" i="5" s="1"/>
  <c r="K2383" i="5" l="1"/>
  <c r="E2384" i="5"/>
  <c r="D2385" i="5" s="1"/>
  <c r="F2384" i="5"/>
  <c r="G2384" i="5"/>
  <c r="H2384" i="5" s="1"/>
  <c r="G2385" i="5" l="1"/>
  <c r="H2385" i="5" s="1"/>
  <c r="K2385" i="5" s="1"/>
  <c r="I2384" i="5"/>
  <c r="J2384" i="5" s="1"/>
  <c r="K2384" i="5"/>
  <c r="F2385" i="5"/>
  <c r="E2385" i="5"/>
  <c r="I2385" i="5" l="1"/>
  <c r="J2385" i="5" s="1"/>
  <c r="G2386" i="5"/>
  <c r="H2386" i="5" s="1"/>
  <c r="D2386" i="5"/>
  <c r="E2386" i="5" l="1"/>
  <c r="D2387" i="5" s="1"/>
  <c r="F2386" i="5"/>
  <c r="K2386" i="5"/>
  <c r="I2386" i="5"/>
  <c r="J2386" i="5" s="1"/>
  <c r="G2387" i="5" l="1"/>
  <c r="H2387" i="5" s="1"/>
  <c r="K2387" i="5" s="1"/>
  <c r="F2387" i="5"/>
  <c r="E2387" i="5"/>
  <c r="D2388" i="5" s="1"/>
  <c r="I2387" i="5" l="1"/>
  <c r="J2387" i="5" s="1"/>
  <c r="G2388" i="5"/>
  <c r="H2388" i="5" s="1"/>
  <c r="I2388" i="5" s="1"/>
  <c r="J2388" i="5" s="1"/>
  <c r="F2388" i="5"/>
  <c r="E2388" i="5"/>
  <c r="D2389" i="5" s="1"/>
  <c r="K2388" i="5" l="1"/>
  <c r="G2389" i="5"/>
  <c r="H2389" i="5" s="1"/>
  <c r="E2389" i="5"/>
  <c r="D2390" i="5" s="1"/>
  <c r="F2389" i="5"/>
  <c r="K2389" i="5"/>
  <c r="I2389" i="5"/>
  <c r="J2389" i="5" s="1"/>
  <c r="G2390" i="5" l="1"/>
  <c r="H2390" i="5" s="1"/>
  <c r="I2390" i="5" s="1"/>
  <c r="J2390" i="5" s="1"/>
  <c r="F2390" i="5"/>
  <c r="E2390" i="5"/>
  <c r="D2391" i="5" s="1"/>
  <c r="K2390" i="5" l="1"/>
  <c r="E2391" i="5"/>
  <c r="D2392" i="5" s="1"/>
  <c r="F2391" i="5"/>
  <c r="G2391" i="5"/>
  <c r="H2391" i="5" s="1"/>
  <c r="G2392" i="5" l="1"/>
  <c r="H2392" i="5" s="1"/>
  <c r="K2392" i="5" s="1"/>
  <c r="I2391" i="5"/>
  <c r="J2391" i="5" s="1"/>
  <c r="K2391" i="5"/>
  <c r="E2392" i="5"/>
  <c r="D2393" i="5" s="1"/>
  <c r="F2392" i="5"/>
  <c r="I2392" i="5" l="1"/>
  <c r="J2392" i="5" s="1"/>
  <c r="G2393" i="5"/>
  <c r="H2393" i="5" s="1"/>
  <c r="I2393" i="5" s="1"/>
  <c r="J2393" i="5" s="1"/>
  <c r="E2393" i="5"/>
  <c r="D2394" i="5" s="1"/>
  <c r="F2393" i="5"/>
  <c r="G2394" i="5" l="1"/>
  <c r="H2394" i="5" s="1"/>
  <c r="K2394" i="5" s="1"/>
  <c r="K2393" i="5"/>
  <c r="E2394" i="5"/>
  <c r="D2395" i="5" s="1"/>
  <c r="F2394" i="5"/>
  <c r="I2394" i="5" l="1"/>
  <c r="J2394" i="5" s="1"/>
  <c r="G2395" i="5"/>
  <c r="H2395" i="5" s="1"/>
  <c r="I2395" i="5" s="1"/>
  <c r="J2395" i="5" s="1"/>
  <c r="E2395" i="5"/>
  <c r="D2396" i="5" s="1"/>
  <c r="F2395" i="5"/>
  <c r="K2395" i="5" l="1"/>
  <c r="F2396" i="5"/>
  <c r="E2396" i="5"/>
  <c r="D2397" i="5" s="1"/>
  <c r="G2396" i="5"/>
  <c r="H2396" i="5" s="1"/>
  <c r="G2397" i="5" l="1"/>
  <c r="H2397" i="5" s="1"/>
  <c r="K2397" i="5" s="1"/>
  <c r="K2396" i="5"/>
  <c r="I2396" i="5"/>
  <c r="J2396" i="5" s="1"/>
  <c r="F2397" i="5"/>
  <c r="E2397" i="5"/>
  <c r="D2398" i="5" s="1"/>
  <c r="I2397" i="5" l="1"/>
  <c r="J2397" i="5" s="1"/>
  <c r="F2398" i="5"/>
  <c r="E2398" i="5"/>
  <c r="G2398" i="5"/>
  <c r="H2398" i="5" s="1"/>
  <c r="I2398" i="5" l="1"/>
  <c r="J2398" i="5" s="1"/>
  <c r="K2398" i="5"/>
  <c r="G2399" i="5"/>
  <c r="H2399" i="5" s="1"/>
  <c r="D2399" i="5"/>
  <c r="F2399" i="5" l="1"/>
  <c r="E2399" i="5"/>
  <c r="D2400" i="5" s="1"/>
  <c r="I2399" i="5"/>
  <c r="J2399" i="5" s="1"/>
  <c r="K2399" i="5"/>
  <c r="G2400" i="5" l="1"/>
  <c r="H2400" i="5" s="1"/>
  <c r="I2400" i="5" s="1"/>
  <c r="J2400" i="5" s="1"/>
  <c r="E2400" i="5"/>
  <c r="D2401" i="5" s="1"/>
  <c r="F2400" i="5"/>
  <c r="K2400" i="5" l="1"/>
  <c r="G2401" i="5"/>
  <c r="H2401" i="5" s="1"/>
  <c r="K2401" i="5" s="1"/>
  <c r="E2401" i="5"/>
  <c r="D2402" i="5" s="1"/>
  <c r="F2401" i="5"/>
  <c r="I2401" i="5" l="1"/>
  <c r="J2401" i="5" s="1"/>
  <c r="G2402" i="5"/>
  <c r="H2402" i="5" s="1"/>
  <c r="I2402" i="5" s="1"/>
  <c r="J2402" i="5" s="1"/>
  <c r="F2402" i="5"/>
  <c r="E2402" i="5"/>
  <c r="D2403" i="5" s="1"/>
  <c r="K2402" i="5" l="1"/>
  <c r="F2403" i="5"/>
  <c r="E2403" i="5"/>
  <c r="D2404" i="5" s="1"/>
  <c r="G2403" i="5"/>
  <c r="H2403" i="5" s="1"/>
  <c r="G2404" i="5" l="1"/>
  <c r="H2404" i="5" s="1"/>
  <c r="K2404" i="5" s="1"/>
  <c r="K2403" i="5"/>
  <c r="I2403" i="5"/>
  <c r="J2403" i="5" s="1"/>
  <c r="E2404" i="5"/>
  <c r="D2405" i="5" s="1"/>
  <c r="F2404" i="5"/>
  <c r="I2404" i="5" l="1"/>
  <c r="J2404" i="5" s="1"/>
  <c r="G2405" i="5"/>
  <c r="H2405" i="5" s="1"/>
  <c r="K2405" i="5" s="1"/>
  <c r="F2405" i="5"/>
  <c r="E2405" i="5"/>
  <c r="D2406" i="5" s="1"/>
  <c r="I2405" i="5" l="1"/>
  <c r="J2405" i="5" s="1"/>
  <c r="G2406" i="5"/>
  <c r="H2406" i="5" s="1"/>
  <c r="I2406" i="5" s="1"/>
  <c r="J2406" i="5" s="1"/>
  <c r="E2406" i="5"/>
  <c r="D2407" i="5" s="1"/>
  <c r="F2406" i="5"/>
  <c r="K2406" i="5" l="1"/>
  <c r="G2407" i="5"/>
  <c r="H2407" i="5" s="1"/>
  <c r="I2407" i="5" s="1"/>
  <c r="J2407" i="5" s="1"/>
  <c r="F2407" i="5"/>
  <c r="E2407" i="5"/>
  <c r="D2408" i="5" s="1"/>
  <c r="K2407" i="5" l="1"/>
  <c r="G2408" i="5"/>
  <c r="H2408" i="5" s="1"/>
  <c r="I2408" i="5" s="1"/>
  <c r="J2408" i="5" s="1"/>
  <c r="F2408" i="5"/>
  <c r="E2408" i="5"/>
  <c r="G2409" i="5" s="1"/>
  <c r="H2409" i="5" s="1"/>
  <c r="K2408" i="5" l="1"/>
  <c r="D2409" i="5"/>
  <c r="F2409" i="5" s="1"/>
  <c r="K2409" i="5"/>
  <c r="I2409" i="5"/>
  <c r="J2409" i="5" s="1"/>
  <c r="E2409" i="5" l="1"/>
  <c r="G2410" i="5" s="1"/>
  <c r="H2410" i="5" s="1"/>
  <c r="D2410" i="5" l="1"/>
  <c r="F2410" i="5" s="1"/>
  <c r="I2410" i="5"/>
  <c r="J2410" i="5" s="1"/>
  <c r="K2410" i="5"/>
  <c r="E2410" i="5" l="1"/>
  <c r="D2411" i="5" s="1"/>
  <c r="F2411" i="5" s="1"/>
  <c r="G2411" i="5" l="1"/>
  <c r="H2411" i="5" s="1"/>
  <c r="E2411" i="5"/>
  <c r="D2412" i="5" s="1"/>
  <c r="E2412" i="5" s="1"/>
  <c r="D2413" i="5" s="1"/>
  <c r="I2411" i="5"/>
  <c r="J2411" i="5" s="1"/>
  <c r="K2411" i="5"/>
  <c r="G2412" i="5"/>
  <c r="H2412" i="5" s="1"/>
  <c r="F2412" i="5" l="1"/>
  <c r="K2412" i="5"/>
  <c r="I2412" i="5"/>
  <c r="J2412" i="5" s="1"/>
  <c r="E2413" i="5"/>
  <c r="D2414" i="5" s="1"/>
  <c r="F2413" i="5"/>
  <c r="G2413" i="5"/>
  <c r="H2413" i="5" s="1"/>
  <c r="G2414" i="5" l="1"/>
  <c r="H2414" i="5" s="1"/>
  <c r="I2414" i="5" s="1"/>
  <c r="J2414" i="5" s="1"/>
  <c r="I2413" i="5"/>
  <c r="J2413" i="5" s="1"/>
  <c r="K2413" i="5"/>
  <c r="F2414" i="5"/>
  <c r="E2414" i="5"/>
  <c r="D2415" i="5" s="1"/>
  <c r="K2414" i="5" l="1"/>
  <c r="G2415" i="5"/>
  <c r="H2415" i="5" s="1"/>
  <c r="K2415" i="5" s="1"/>
  <c r="E2415" i="5"/>
  <c r="G2416" i="5" s="1"/>
  <c r="H2416" i="5" s="1"/>
  <c r="F2415" i="5"/>
  <c r="D2416" i="5" l="1"/>
  <c r="F2416" i="5" s="1"/>
  <c r="I2415" i="5"/>
  <c r="J2415" i="5" s="1"/>
  <c r="I2416" i="5"/>
  <c r="J2416" i="5" s="1"/>
  <c r="K2416" i="5"/>
  <c r="E2416" i="5" l="1"/>
  <c r="D2417" i="5" s="1"/>
  <c r="F2417" i="5" s="1"/>
  <c r="E2417" i="5" l="1"/>
  <c r="D2418" i="5" s="1"/>
  <c r="F2418" i="5" s="1"/>
  <c r="G2417" i="5"/>
  <c r="H2417" i="5" s="1"/>
  <c r="K2417" i="5" s="1"/>
  <c r="G2418" i="5" l="1"/>
  <c r="H2418" i="5" s="1"/>
  <c r="I2418" i="5" s="1"/>
  <c r="J2418" i="5" s="1"/>
  <c r="E2418" i="5"/>
  <c r="D2419" i="5" s="1"/>
  <c r="F2419" i="5" s="1"/>
  <c r="I2417" i="5"/>
  <c r="J2417" i="5" s="1"/>
  <c r="K2418" i="5"/>
  <c r="E2419" i="5" l="1"/>
  <c r="D2420" i="5" s="1"/>
  <c r="E2420" i="5" s="1"/>
  <c r="G2421" i="5" s="1"/>
  <c r="H2421" i="5" s="1"/>
  <c r="G2419" i="5"/>
  <c r="H2419" i="5" s="1"/>
  <c r="I2419" i="5" s="1"/>
  <c r="J2419" i="5" s="1"/>
  <c r="F2420" i="5" l="1"/>
  <c r="K2419" i="5"/>
  <c r="G2420" i="5"/>
  <c r="H2420" i="5" s="1"/>
  <c r="K2421" i="5"/>
  <c r="I2421" i="5"/>
  <c r="J2421" i="5" s="1"/>
  <c r="D2421" i="5"/>
  <c r="K2420" i="5"/>
  <c r="I2420" i="5"/>
  <c r="J2420" i="5" s="1"/>
  <c r="F2421" i="5" l="1"/>
  <c r="E2421" i="5"/>
  <c r="D2422" i="5" s="1"/>
  <c r="G2422" i="5" l="1"/>
  <c r="H2422" i="5" s="1"/>
  <c r="I2422" i="5" s="1"/>
  <c r="J2422" i="5" s="1"/>
  <c r="F2422" i="5"/>
  <c r="E2422" i="5"/>
  <c r="D2423" i="5" s="1"/>
  <c r="K2422" i="5" l="1"/>
  <c r="G2423" i="5"/>
  <c r="H2423" i="5" s="1"/>
  <c r="I2423" i="5" s="1"/>
  <c r="J2423" i="5" s="1"/>
  <c r="F2423" i="5"/>
  <c r="E2423" i="5"/>
  <c r="D2424" i="5" s="1"/>
  <c r="K2423" i="5" l="1"/>
  <c r="E2424" i="5"/>
  <c r="D2425" i="5" s="1"/>
  <c r="F2424" i="5"/>
  <c r="G2424" i="5"/>
  <c r="H2424" i="5" s="1"/>
  <c r="G2425" i="5" l="1"/>
  <c r="H2425" i="5" s="1"/>
  <c r="K2425" i="5" s="1"/>
  <c r="I2424" i="5"/>
  <c r="J2424" i="5" s="1"/>
  <c r="K2424" i="5"/>
  <c r="E2425" i="5"/>
  <c r="D2426" i="5" s="1"/>
  <c r="F2425" i="5"/>
  <c r="I2425" i="5" l="1"/>
  <c r="J2425" i="5" s="1"/>
  <c r="G2426" i="5"/>
  <c r="H2426" i="5" s="1"/>
  <c r="K2426" i="5" s="1"/>
  <c r="E2426" i="5"/>
  <c r="G2427" i="5" s="1"/>
  <c r="H2427" i="5" s="1"/>
  <c r="F2426" i="5"/>
  <c r="D2427" i="5" l="1"/>
  <c r="F2427" i="5" s="1"/>
  <c r="I2426" i="5"/>
  <c r="J2426" i="5" s="1"/>
  <c r="K2427" i="5"/>
  <c r="I2427" i="5"/>
  <c r="J2427" i="5" s="1"/>
  <c r="E2427" i="5" l="1"/>
  <c r="G2428" i="5" s="1"/>
  <c r="H2428" i="5" s="1"/>
  <c r="K2428" i="5" s="1"/>
  <c r="I2428" i="5" l="1"/>
  <c r="J2428" i="5" s="1"/>
  <c r="D2428" i="5"/>
  <c r="F2428" i="5" s="1"/>
  <c r="E2428" i="5" l="1"/>
  <c r="D2429" i="5" s="1"/>
  <c r="E2429" i="5" s="1"/>
  <c r="G2430" i="5" l="1"/>
  <c r="H2430" i="5" s="1"/>
  <c r="K2430" i="5" s="1"/>
  <c r="F2429" i="5"/>
  <c r="D2430" i="5"/>
  <c r="F2430" i="5" s="1"/>
  <c r="G2429" i="5"/>
  <c r="H2429" i="5" s="1"/>
  <c r="K2429" i="5" s="1"/>
  <c r="I2430" i="5"/>
  <c r="J2430" i="5" s="1"/>
  <c r="E2430" i="5" l="1"/>
  <c r="D2431" i="5" s="1"/>
  <c r="F2431" i="5" s="1"/>
  <c r="I2429" i="5"/>
  <c r="J2429" i="5" s="1"/>
  <c r="E2431" i="5" l="1"/>
  <c r="D2432" i="5" s="1"/>
  <c r="G2431" i="5"/>
  <c r="H2431" i="5" s="1"/>
  <c r="I2431" i="5" s="1"/>
  <c r="J2431" i="5" s="1"/>
  <c r="F2432" i="5"/>
  <c r="E2432" i="5"/>
  <c r="D2433" i="5" s="1"/>
  <c r="G2432" i="5"/>
  <c r="H2432" i="5" s="1"/>
  <c r="K2431" i="5" l="1"/>
  <c r="I2432" i="5"/>
  <c r="J2432" i="5" s="1"/>
  <c r="K2432" i="5"/>
  <c r="G2433" i="5"/>
  <c r="H2433" i="5" s="1"/>
  <c r="E2433" i="5"/>
  <c r="D2434" i="5" s="1"/>
  <c r="F2433" i="5"/>
  <c r="G2434" i="5" l="1"/>
  <c r="H2434" i="5" s="1"/>
  <c r="I2434" i="5" s="1"/>
  <c r="J2434" i="5" s="1"/>
  <c r="E2434" i="5"/>
  <c r="D2435" i="5" s="1"/>
  <c r="F2434" i="5"/>
  <c r="I2433" i="5"/>
  <c r="J2433" i="5" s="1"/>
  <c r="K2433" i="5"/>
  <c r="G2435" i="5" l="1"/>
  <c r="H2435" i="5" s="1"/>
  <c r="K2435" i="5" s="1"/>
  <c r="K2434" i="5"/>
  <c r="F2435" i="5"/>
  <c r="E2435" i="5"/>
  <c r="D2436" i="5" s="1"/>
  <c r="I2435" i="5" l="1"/>
  <c r="J2435" i="5" s="1"/>
  <c r="G2436" i="5"/>
  <c r="H2436" i="5" s="1"/>
  <c r="E2436" i="5"/>
  <c r="D2437" i="5" s="1"/>
  <c r="F2436" i="5"/>
  <c r="G2437" i="5" l="1"/>
  <c r="H2437" i="5" s="1"/>
  <c r="I2437" i="5" s="1"/>
  <c r="J2437" i="5" s="1"/>
  <c r="E2437" i="5"/>
  <c r="D2438" i="5" s="1"/>
  <c r="F2437" i="5"/>
  <c r="I2436" i="5"/>
  <c r="J2436" i="5" s="1"/>
  <c r="K2436" i="5"/>
  <c r="K2437" i="5" l="1"/>
  <c r="G2438" i="5"/>
  <c r="H2438" i="5" s="1"/>
  <c r="K2438" i="5" s="1"/>
  <c r="F2438" i="5"/>
  <c r="E2438" i="5"/>
  <c r="D2439" i="5" s="1"/>
  <c r="I2438" i="5" l="1"/>
  <c r="J2438" i="5" s="1"/>
  <c r="G2439" i="5"/>
  <c r="H2439" i="5" s="1"/>
  <c r="K2439" i="5" s="1"/>
  <c r="F2439" i="5"/>
  <c r="E2439" i="5"/>
  <c r="D2440" i="5" s="1"/>
  <c r="I2439" i="5" l="1"/>
  <c r="J2439" i="5" s="1"/>
  <c r="G2440" i="5"/>
  <c r="H2440" i="5" s="1"/>
  <c r="F2440" i="5"/>
  <c r="E2440" i="5"/>
  <c r="D2441" i="5" s="1"/>
  <c r="G2441" i="5" l="1"/>
  <c r="H2441" i="5" s="1"/>
  <c r="I2441" i="5" s="1"/>
  <c r="J2441" i="5" s="1"/>
  <c r="E2441" i="5"/>
  <c r="D2442" i="5" s="1"/>
  <c r="F2441" i="5"/>
  <c r="K2440" i="5"/>
  <c r="I2440" i="5"/>
  <c r="J2440" i="5" s="1"/>
  <c r="K2441" i="5" l="1"/>
  <c r="G2442" i="5"/>
  <c r="H2442" i="5" s="1"/>
  <c r="I2442" i="5" s="1"/>
  <c r="J2442" i="5" s="1"/>
  <c r="E2442" i="5"/>
  <c r="D2443" i="5" s="1"/>
  <c r="F2442" i="5"/>
  <c r="K2442" i="5" l="1"/>
  <c r="G2443" i="5"/>
  <c r="H2443" i="5" s="1"/>
  <c r="I2443" i="5" s="1"/>
  <c r="J2443" i="5" s="1"/>
  <c r="F2443" i="5"/>
  <c r="E2443" i="5"/>
  <c r="D2444" i="5" s="1"/>
  <c r="K2443" i="5" l="1"/>
  <c r="G2444" i="5"/>
  <c r="H2444" i="5" s="1"/>
  <c r="K2444" i="5" s="1"/>
  <c r="E2444" i="5"/>
  <c r="D2445" i="5" s="1"/>
  <c r="F2444" i="5"/>
  <c r="I2444" i="5" l="1"/>
  <c r="J2444" i="5" s="1"/>
  <c r="G2445" i="5"/>
  <c r="H2445" i="5" s="1"/>
  <c r="K2445" i="5" s="1"/>
  <c r="E2445" i="5"/>
  <c r="D2446" i="5" s="1"/>
  <c r="F2445" i="5"/>
  <c r="I2445" i="5" l="1"/>
  <c r="J2445" i="5" s="1"/>
  <c r="G2446" i="5"/>
  <c r="H2446" i="5" s="1"/>
  <c r="I2446" i="5" s="1"/>
  <c r="J2446" i="5" s="1"/>
  <c r="E2446" i="5"/>
  <c r="D2447" i="5" s="1"/>
  <c r="F2446" i="5"/>
  <c r="K2446" i="5" l="1"/>
  <c r="G2447" i="5"/>
  <c r="H2447" i="5" s="1"/>
  <c r="K2447" i="5" s="1"/>
  <c r="F2447" i="5"/>
  <c r="E2447" i="5"/>
  <c r="D2448" i="5" s="1"/>
  <c r="I2447" i="5" l="1"/>
  <c r="J2447" i="5" s="1"/>
  <c r="G2448" i="5"/>
  <c r="H2448" i="5" s="1"/>
  <c r="K2448" i="5" s="1"/>
  <c r="F2448" i="5"/>
  <c r="E2448" i="5"/>
  <c r="D2449" i="5" s="1"/>
  <c r="I2448" i="5" l="1"/>
  <c r="J2448" i="5" s="1"/>
  <c r="G2449" i="5"/>
  <c r="H2449" i="5" s="1"/>
  <c r="F2449" i="5"/>
  <c r="E2449" i="5"/>
  <c r="D2450" i="5" s="1"/>
  <c r="G2450" i="5" l="1"/>
  <c r="H2450" i="5" s="1"/>
  <c r="I2450" i="5" s="1"/>
  <c r="J2450" i="5" s="1"/>
  <c r="F2450" i="5"/>
  <c r="E2450" i="5"/>
  <c r="D2451" i="5" s="1"/>
  <c r="K2449" i="5"/>
  <c r="I2449" i="5"/>
  <c r="J2449" i="5" s="1"/>
  <c r="K2450" i="5" l="1"/>
  <c r="G2451" i="5"/>
  <c r="H2451" i="5" s="1"/>
  <c r="I2451" i="5" s="1"/>
  <c r="J2451" i="5" s="1"/>
  <c r="E2451" i="5"/>
  <c r="D2452" i="5" s="1"/>
  <c r="F2451" i="5"/>
  <c r="K2451" i="5" l="1"/>
  <c r="G2452" i="5"/>
  <c r="H2452" i="5" s="1"/>
  <c r="K2452" i="5" s="1"/>
  <c r="F2452" i="5"/>
  <c r="E2452" i="5"/>
  <c r="D2453" i="5" s="1"/>
  <c r="I2452" i="5" l="1"/>
  <c r="J2452" i="5" s="1"/>
  <c r="G2453" i="5"/>
  <c r="H2453" i="5" s="1"/>
  <c r="K2453" i="5" s="1"/>
  <c r="F2453" i="5"/>
  <c r="E2453" i="5"/>
  <c r="G2454" i="5" s="1"/>
  <c r="H2454" i="5" s="1"/>
  <c r="D2454" i="5" l="1"/>
  <c r="E2454" i="5" s="1"/>
  <c r="D2455" i="5" s="1"/>
  <c r="I2453" i="5"/>
  <c r="J2453" i="5" s="1"/>
  <c r="K2454" i="5"/>
  <c r="I2454" i="5"/>
  <c r="J2454" i="5" s="1"/>
  <c r="F2454" i="5" l="1"/>
  <c r="G2455" i="5"/>
  <c r="H2455" i="5" s="1"/>
  <c r="I2455" i="5" s="1"/>
  <c r="J2455" i="5" s="1"/>
  <c r="F2455" i="5"/>
  <c r="E2455" i="5"/>
  <c r="D2456" i="5" s="1"/>
  <c r="K2455" i="5" l="1"/>
  <c r="E2456" i="5"/>
  <c r="D2457" i="5" s="1"/>
  <c r="F2456" i="5"/>
  <c r="G2456" i="5"/>
  <c r="H2456" i="5" s="1"/>
  <c r="G2457" i="5" l="1"/>
  <c r="H2457" i="5" s="1"/>
  <c r="K2457" i="5" s="1"/>
  <c r="K2456" i="5"/>
  <c r="I2456" i="5"/>
  <c r="J2456" i="5" s="1"/>
  <c r="I2457" i="5"/>
  <c r="J2457" i="5" s="1"/>
  <c r="E2457" i="5"/>
  <c r="F2457" i="5"/>
  <c r="G2458" i="5" l="1"/>
  <c r="H2458" i="5" s="1"/>
  <c r="D2458" i="5"/>
  <c r="E2458" i="5" l="1"/>
  <c r="D2459" i="5" s="1"/>
  <c r="F2458" i="5"/>
  <c r="I2458" i="5"/>
  <c r="J2458" i="5" s="1"/>
  <c r="K2458" i="5"/>
  <c r="G2459" i="5" l="1"/>
  <c r="H2459" i="5" s="1"/>
  <c r="I2459" i="5" s="1"/>
  <c r="J2459" i="5" s="1"/>
  <c r="F2459" i="5"/>
  <c r="E2459" i="5"/>
  <c r="G2460" i="5" s="1"/>
  <c r="H2460" i="5" s="1"/>
  <c r="K2459" i="5" l="1"/>
  <c r="D2460" i="5"/>
  <c r="E2460" i="5" s="1"/>
  <c r="D2461" i="5" s="1"/>
  <c r="I2460" i="5"/>
  <c r="J2460" i="5" s="1"/>
  <c r="K2460" i="5"/>
  <c r="F2460" i="5" l="1"/>
  <c r="G2461" i="5"/>
  <c r="H2461" i="5" s="1"/>
  <c r="I2461" i="5" s="1"/>
  <c r="J2461" i="5" s="1"/>
  <c r="E2461" i="5"/>
  <c r="D2462" i="5" s="1"/>
  <c r="F2461" i="5"/>
  <c r="K2461" i="5" l="1"/>
  <c r="G2462" i="5"/>
  <c r="H2462" i="5" s="1"/>
  <c r="I2462" i="5" s="1"/>
  <c r="J2462" i="5" s="1"/>
  <c r="E2462" i="5"/>
  <c r="D2463" i="5" s="1"/>
  <c r="F2462" i="5"/>
  <c r="K2462" i="5" l="1"/>
  <c r="G2463" i="5"/>
  <c r="H2463" i="5" s="1"/>
  <c r="I2463" i="5" s="1"/>
  <c r="J2463" i="5" s="1"/>
  <c r="F2463" i="5"/>
  <c r="E2463" i="5"/>
  <c r="D2464" i="5" s="1"/>
  <c r="K2463" i="5" l="1"/>
  <c r="G2464" i="5"/>
  <c r="H2464" i="5" s="1"/>
  <c r="F2464" i="5"/>
  <c r="E2464" i="5"/>
  <c r="D2465" i="5" s="1"/>
  <c r="G2465" i="5" l="1"/>
  <c r="H2465" i="5" s="1"/>
  <c r="K2465" i="5" s="1"/>
  <c r="E2465" i="5"/>
  <c r="D2466" i="5" s="1"/>
  <c r="F2465" i="5"/>
  <c r="I2464" i="5"/>
  <c r="J2464" i="5" s="1"/>
  <c r="K2464" i="5"/>
  <c r="I2465" i="5" l="1"/>
  <c r="J2465" i="5" s="1"/>
  <c r="G2466" i="5"/>
  <c r="H2466" i="5" s="1"/>
  <c r="K2466" i="5" s="1"/>
  <c r="F2466" i="5"/>
  <c r="E2466" i="5"/>
  <c r="D2467" i="5" s="1"/>
  <c r="I2466" i="5" l="1"/>
  <c r="J2466" i="5" s="1"/>
  <c r="G2467" i="5"/>
  <c r="H2467" i="5" s="1"/>
  <c r="E2467" i="5"/>
  <c r="D2468" i="5" s="1"/>
  <c r="F2467" i="5"/>
  <c r="G2468" i="5" l="1"/>
  <c r="H2468" i="5" s="1"/>
  <c r="I2468" i="5" s="1"/>
  <c r="J2468" i="5" s="1"/>
  <c r="E2468" i="5"/>
  <c r="D2469" i="5" s="1"/>
  <c r="F2468" i="5"/>
  <c r="I2467" i="5"/>
  <c r="J2467" i="5" s="1"/>
  <c r="K2467" i="5"/>
  <c r="K2468" i="5" l="1"/>
  <c r="G2469" i="5"/>
  <c r="H2469" i="5" s="1"/>
  <c r="K2469" i="5" s="1"/>
  <c r="F2469" i="5"/>
  <c r="E2469" i="5"/>
  <c r="D2470" i="5" s="1"/>
  <c r="I2469" i="5" l="1"/>
  <c r="J2469" i="5" s="1"/>
  <c r="G2470" i="5"/>
  <c r="H2470" i="5" s="1"/>
  <c r="F2470" i="5"/>
  <c r="E2470" i="5"/>
  <c r="D2471" i="5" s="1"/>
  <c r="G2471" i="5" l="1"/>
  <c r="H2471" i="5" s="1"/>
  <c r="K2471" i="5" s="1"/>
  <c r="F2471" i="5"/>
  <c r="E2471" i="5"/>
  <c r="D2472" i="5" s="1"/>
  <c r="I2470" i="5"/>
  <c r="J2470" i="5" s="1"/>
  <c r="K2470" i="5"/>
  <c r="I2471" i="5" l="1"/>
  <c r="J2471" i="5" s="1"/>
  <c r="G2472" i="5"/>
  <c r="H2472" i="5" s="1"/>
  <c r="I2472" i="5" s="1"/>
  <c r="J2472" i="5" s="1"/>
  <c r="E2472" i="5"/>
  <c r="D2473" i="5" s="1"/>
  <c r="F2472" i="5"/>
  <c r="K2472" i="5" l="1"/>
  <c r="F2473" i="5"/>
  <c r="E2473" i="5"/>
  <c r="D2474" i="5" s="1"/>
  <c r="G2473" i="5"/>
  <c r="H2473" i="5" s="1"/>
  <c r="E2474" i="5" l="1"/>
  <c r="D2475" i="5" s="1"/>
  <c r="F2474" i="5"/>
  <c r="K2473" i="5"/>
  <c r="I2473" i="5"/>
  <c r="J2473" i="5" s="1"/>
  <c r="G2474" i="5"/>
  <c r="H2474" i="5" s="1"/>
  <c r="G2475" i="5" l="1"/>
  <c r="H2475" i="5" s="1"/>
  <c r="K2475" i="5" s="1"/>
  <c r="I2474" i="5"/>
  <c r="J2474" i="5" s="1"/>
  <c r="K2474" i="5"/>
  <c r="I2475" i="5"/>
  <c r="J2475" i="5" s="1"/>
  <c r="F2475" i="5"/>
  <c r="E2475" i="5"/>
  <c r="D2476" i="5" s="1"/>
  <c r="G2476" i="5" l="1"/>
  <c r="H2476" i="5" s="1"/>
  <c r="K2476" i="5" s="1"/>
  <c r="F2476" i="5"/>
  <c r="E2476" i="5"/>
  <c r="D2477" i="5" s="1"/>
  <c r="I2476" i="5" l="1"/>
  <c r="J2476" i="5" s="1"/>
  <c r="F2477" i="5"/>
  <c r="E2477" i="5"/>
  <c r="D2478" i="5" s="1"/>
  <c r="G2477" i="5"/>
  <c r="H2477" i="5" s="1"/>
  <c r="G2478" i="5" l="1"/>
  <c r="H2478" i="5" s="1"/>
  <c r="I2478" i="5" s="1"/>
  <c r="J2478" i="5" s="1"/>
  <c r="I2477" i="5"/>
  <c r="J2477" i="5" s="1"/>
  <c r="K2477" i="5"/>
  <c r="E2478" i="5"/>
  <c r="D2479" i="5" s="1"/>
  <c r="F2478" i="5"/>
  <c r="G2479" i="5" l="1"/>
  <c r="H2479" i="5" s="1"/>
  <c r="I2479" i="5" s="1"/>
  <c r="J2479" i="5" s="1"/>
  <c r="K2478" i="5"/>
  <c r="E2479" i="5"/>
  <c r="D2480" i="5" s="1"/>
  <c r="F2479" i="5"/>
  <c r="K2479" i="5" l="1"/>
  <c r="G2480" i="5"/>
  <c r="H2480" i="5" s="1"/>
  <c r="K2480" i="5" s="1"/>
  <c r="E2480" i="5"/>
  <c r="D2481" i="5" s="1"/>
  <c r="F2480" i="5"/>
  <c r="I2480" i="5" l="1"/>
  <c r="J2480" i="5" s="1"/>
  <c r="G2481" i="5"/>
  <c r="H2481" i="5" s="1"/>
  <c r="I2481" i="5" s="1"/>
  <c r="J2481" i="5" s="1"/>
  <c r="E2481" i="5"/>
  <c r="D2482" i="5" s="1"/>
  <c r="F2481" i="5"/>
  <c r="K2481" i="5" l="1"/>
  <c r="G2482" i="5"/>
  <c r="H2482" i="5" s="1"/>
  <c r="K2482" i="5" s="1"/>
  <c r="E2482" i="5"/>
  <c r="D2483" i="5" s="1"/>
  <c r="F2482" i="5"/>
  <c r="G2483" i="5" l="1"/>
  <c r="H2483" i="5" s="1"/>
  <c r="I2483" i="5" s="1"/>
  <c r="J2483" i="5" s="1"/>
  <c r="I2482" i="5"/>
  <c r="J2482" i="5" s="1"/>
  <c r="F2483" i="5"/>
  <c r="E2483" i="5"/>
  <c r="D2484" i="5" s="1"/>
  <c r="K2483" i="5" l="1"/>
  <c r="G2484" i="5"/>
  <c r="H2484" i="5" s="1"/>
  <c r="K2484" i="5" s="1"/>
  <c r="E2484" i="5"/>
  <c r="D2485" i="5" s="1"/>
  <c r="F2484" i="5"/>
  <c r="I2484" i="5" l="1"/>
  <c r="J2484" i="5" s="1"/>
  <c r="G2485" i="5"/>
  <c r="H2485" i="5" s="1"/>
  <c r="I2485" i="5" s="1"/>
  <c r="J2485" i="5" s="1"/>
  <c r="E2485" i="5"/>
  <c r="D2486" i="5" s="1"/>
  <c r="F2485" i="5"/>
  <c r="G2486" i="5" l="1"/>
  <c r="H2486" i="5" s="1"/>
  <c r="K2486" i="5" s="1"/>
  <c r="K2485" i="5"/>
  <c r="F2486" i="5"/>
  <c r="E2486" i="5"/>
  <c r="D2487" i="5" s="1"/>
  <c r="I2486" i="5" l="1"/>
  <c r="J2486" i="5" s="1"/>
  <c r="E2487" i="5"/>
  <c r="G2488" i="5" s="1"/>
  <c r="H2488" i="5" s="1"/>
  <c r="F2487" i="5"/>
  <c r="G2487" i="5"/>
  <c r="H2487" i="5" s="1"/>
  <c r="D2488" i="5" l="1"/>
  <c r="F2488" i="5" s="1"/>
  <c r="I2487" i="5"/>
  <c r="J2487" i="5" s="1"/>
  <c r="K2487" i="5"/>
  <c r="I2488" i="5"/>
  <c r="J2488" i="5" s="1"/>
  <c r="K2488" i="5"/>
  <c r="E2488" i="5" l="1"/>
  <c r="G2489" i="5" s="1"/>
  <c r="H2489" i="5" s="1"/>
  <c r="K2489" i="5" s="1"/>
  <c r="I2489" i="5" l="1"/>
  <c r="J2489" i="5" s="1"/>
  <c r="D2489" i="5"/>
  <c r="E2489" i="5" l="1"/>
  <c r="G2490" i="5" s="1"/>
  <c r="H2490" i="5" s="1"/>
  <c r="F2489" i="5"/>
  <c r="K2490" i="5" l="1"/>
  <c r="I2490" i="5"/>
  <c r="J2490" i="5" s="1"/>
  <c r="D2490" i="5"/>
  <c r="F2490" i="5" l="1"/>
  <c r="E2490" i="5"/>
  <c r="D2491" i="5" s="1"/>
  <c r="F2491" i="5" l="1"/>
  <c r="E2491" i="5"/>
  <c r="D2492" i="5" s="1"/>
  <c r="G2491" i="5"/>
  <c r="H2491" i="5" s="1"/>
  <c r="K2491" i="5" l="1"/>
  <c r="I2491" i="5"/>
  <c r="J2491" i="5" s="1"/>
  <c r="E2492" i="5"/>
  <c r="G2493" i="5" s="1"/>
  <c r="H2493" i="5" s="1"/>
  <c r="F2492" i="5"/>
  <c r="G2492" i="5"/>
  <c r="H2492" i="5" s="1"/>
  <c r="K2493" i="5" l="1"/>
  <c r="I2493" i="5"/>
  <c r="J2493" i="5" s="1"/>
  <c r="I2492" i="5"/>
  <c r="J2492" i="5" s="1"/>
  <c r="K2492" i="5"/>
  <c r="D2493" i="5"/>
  <c r="F2493" i="5" l="1"/>
  <c r="E2493" i="5"/>
  <c r="G2494" i="5" s="1"/>
  <c r="H2494" i="5" s="1"/>
  <c r="D2494" i="5" l="1"/>
  <c r="E2494" i="5" s="1"/>
  <c r="K2494" i="5"/>
  <c r="I2494" i="5"/>
  <c r="J2494" i="5" s="1"/>
  <c r="F2494" i="5" l="1"/>
  <c r="D2495" i="5"/>
  <c r="F2495" i="5" s="1"/>
  <c r="G2495" i="5"/>
  <c r="H2495" i="5" s="1"/>
  <c r="I2495" i="5" s="1"/>
  <c r="J2495" i="5" s="1"/>
  <c r="E2495" i="5" l="1"/>
  <c r="K2495" i="5"/>
  <c r="D2496" i="5"/>
  <c r="G2496" i="5"/>
  <c r="H2496" i="5" s="1"/>
  <c r="F2496" i="5" l="1"/>
  <c r="E2496" i="5"/>
  <c r="D2497" i="5" s="1"/>
  <c r="K2496" i="5"/>
  <c r="I2496" i="5"/>
  <c r="J2496" i="5" s="1"/>
  <c r="G2497" i="5" l="1"/>
  <c r="H2497" i="5" s="1"/>
  <c r="K2497" i="5" s="1"/>
  <c r="E2497" i="5"/>
  <c r="D2498" i="5" s="1"/>
  <c r="F2497" i="5"/>
  <c r="I2497" i="5" l="1"/>
  <c r="J2497" i="5" s="1"/>
  <c r="G2498" i="5"/>
  <c r="H2498" i="5" s="1"/>
  <c r="K2498" i="5" s="1"/>
  <c r="F2498" i="5"/>
  <c r="E2498" i="5"/>
  <c r="G2499" i="5" s="1"/>
  <c r="H2499" i="5" s="1"/>
  <c r="I2498" i="5" l="1"/>
  <c r="J2498" i="5" s="1"/>
  <c r="D2499" i="5"/>
  <c r="F2499" i="5" s="1"/>
  <c r="I2499" i="5"/>
  <c r="J2499" i="5" s="1"/>
  <c r="K2499" i="5"/>
  <c r="E2499" i="5" l="1"/>
  <c r="G2500" i="5" s="1"/>
  <c r="H2500" i="5" s="1"/>
  <c r="I2500" i="5" s="1"/>
  <c r="J2500" i="5" s="1"/>
  <c r="D2500" i="5" l="1"/>
  <c r="E2500" i="5" s="1"/>
  <c r="D2501" i="5" s="1"/>
  <c r="K2500" i="5"/>
  <c r="F2500" i="5" l="1"/>
  <c r="G2501" i="5"/>
  <c r="H2501" i="5" s="1"/>
  <c r="K2501" i="5" s="1"/>
  <c r="E2501" i="5"/>
  <c r="D2502" i="5" s="1"/>
  <c r="F2501" i="5"/>
  <c r="I2501" i="5" l="1"/>
  <c r="J2501" i="5" s="1"/>
  <c r="G2502" i="5"/>
  <c r="H2502" i="5" s="1"/>
  <c r="K2502" i="5" s="1"/>
  <c r="E2502" i="5"/>
  <c r="D2503" i="5" s="1"/>
  <c r="F2502" i="5"/>
  <c r="I2502" i="5" l="1"/>
  <c r="J2502" i="5" s="1"/>
  <c r="G2503" i="5"/>
  <c r="H2503" i="5" s="1"/>
  <c r="K2503" i="5" s="1"/>
  <c r="F2503" i="5"/>
  <c r="E2503" i="5"/>
  <c r="D2504" i="5" s="1"/>
  <c r="I2503" i="5" l="1"/>
  <c r="J2503" i="5" s="1"/>
  <c r="E2504" i="5"/>
  <c r="D2505" i="5" s="1"/>
  <c r="F2504" i="5"/>
  <c r="G2504" i="5"/>
  <c r="H2504" i="5" s="1"/>
  <c r="G2505" i="5" l="1"/>
  <c r="H2505" i="5" s="1"/>
  <c r="I2505" i="5" s="1"/>
  <c r="J2505" i="5" s="1"/>
  <c r="I2504" i="5"/>
  <c r="J2504" i="5" s="1"/>
  <c r="K2504" i="5"/>
  <c r="E2505" i="5"/>
  <c r="D2506" i="5" s="1"/>
  <c r="F2505" i="5"/>
  <c r="K2505" i="5" l="1"/>
  <c r="G2506" i="5"/>
  <c r="H2506" i="5" s="1"/>
  <c r="K2506" i="5" s="1"/>
  <c r="F2506" i="5"/>
  <c r="E2506" i="5"/>
  <c r="D2507" i="5" s="1"/>
  <c r="I2506" i="5" l="1"/>
  <c r="J2506" i="5" s="1"/>
  <c r="E2507" i="5"/>
  <c r="D2508" i="5" s="1"/>
  <c r="F2507" i="5"/>
  <c r="G2507" i="5"/>
  <c r="H2507" i="5" s="1"/>
  <c r="G2508" i="5" l="1"/>
  <c r="H2508" i="5" s="1"/>
  <c r="I2508" i="5" s="1"/>
  <c r="J2508" i="5" s="1"/>
  <c r="K2507" i="5"/>
  <c r="I2507" i="5"/>
  <c r="J2507" i="5" s="1"/>
  <c r="F2508" i="5"/>
  <c r="E2508" i="5"/>
  <c r="D2509" i="5" s="1"/>
  <c r="K2508" i="5" l="1"/>
  <c r="G2509" i="5"/>
  <c r="H2509" i="5" s="1"/>
  <c r="K2509" i="5" s="1"/>
  <c r="E2509" i="5"/>
  <c r="D2510" i="5" s="1"/>
  <c r="F2509" i="5"/>
  <c r="I2509" i="5" l="1"/>
  <c r="J2509" i="5" s="1"/>
  <c r="G2510" i="5"/>
  <c r="H2510" i="5" s="1"/>
  <c r="E2510" i="5"/>
  <c r="D2511" i="5" s="1"/>
  <c r="F2510" i="5"/>
  <c r="F2511" i="5" l="1"/>
  <c r="E2511" i="5"/>
  <c r="D2512" i="5" s="1"/>
  <c r="G2511" i="5"/>
  <c r="H2511" i="5" s="1"/>
  <c r="K2510" i="5"/>
  <c r="I2510" i="5"/>
  <c r="J2510" i="5" s="1"/>
  <c r="G2512" i="5" l="1"/>
  <c r="H2512" i="5" s="1"/>
  <c r="K2512" i="5" s="1"/>
  <c r="I2511" i="5"/>
  <c r="J2511" i="5" s="1"/>
  <c r="K2511" i="5"/>
  <c r="E2512" i="5"/>
  <c r="D2513" i="5" s="1"/>
  <c r="F2512" i="5"/>
  <c r="I2512" i="5" l="1"/>
  <c r="J2512" i="5" s="1"/>
  <c r="G2513" i="5"/>
  <c r="H2513" i="5" s="1"/>
  <c r="E2513" i="5"/>
  <c r="G2514" i="5" s="1"/>
  <c r="H2514" i="5" s="1"/>
  <c r="F2513" i="5"/>
  <c r="D2514" i="5" l="1"/>
  <c r="E2514" i="5" s="1"/>
  <c r="D2515" i="5" s="1"/>
  <c r="I2514" i="5"/>
  <c r="J2514" i="5" s="1"/>
  <c r="K2514" i="5"/>
  <c r="K2513" i="5"/>
  <c r="I2513" i="5"/>
  <c r="J2513" i="5" s="1"/>
  <c r="F2514" i="5" l="1"/>
  <c r="G2515" i="5"/>
  <c r="H2515" i="5" s="1"/>
  <c r="K2515" i="5" s="1"/>
  <c r="E2515" i="5"/>
  <c r="D2516" i="5" s="1"/>
  <c r="F2515" i="5"/>
  <c r="I2515" i="5" l="1"/>
  <c r="J2515" i="5" s="1"/>
  <c r="F2516" i="5"/>
  <c r="E2516" i="5"/>
  <c r="D2517" i="5" s="1"/>
  <c r="G2516" i="5"/>
  <c r="H2516" i="5" s="1"/>
  <c r="G2517" i="5" l="1"/>
  <c r="H2517" i="5" s="1"/>
  <c r="K2517" i="5" s="1"/>
  <c r="I2516" i="5"/>
  <c r="J2516" i="5" s="1"/>
  <c r="K2516" i="5"/>
  <c r="E2517" i="5"/>
  <c r="F2517" i="5"/>
  <c r="I2517" i="5" l="1"/>
  <c r="J2517" i="5" s="1"/>
  <c r="G2518" i="5"/>
  <c r="H2518" i="5" s="1"/>
  <c r="D2518" i="5"/>
  <c r="F2518" i="5" l="1"/>
  <c r="E2518" i="5"/>
  <c r="G2519" i="5" s="1"/>
  <c r="H2519" i="5" s="1"/>
  <c r="K2518" i="5"/>
  <c r="I2518" i="5"/>
  <c r="J2518" i="5" s="1"/>
  <c r="D2519" i="5" l="1"/>
  <c r="I2519" i="5"/>
  <c r="J2519" i="5" s="1"/>
  <c r="K2519" i="5"/>
  <c r="E2519" i="5" l="1"/>
  <c r="G2520" i="5" s="1"/>
  <c r="H2520" i="5" s="1"/>
  <c r="F2519" i="5"/>
  <c r="D2520" i="5" l="1"/>
  <c r="I2520" i="5"/>
  <c r="J2520" i="5" s="1"/>
  <c r="K2520" i="5"/>
  <c r="E2520" i="5"/>
  <c r="D2521" i="5" s="1"/>
  <c r="F2520" i="5"/>
  <c r="E2521" i="5" l="1"/>
  <c r="D2522" i="5" s="1"/>
  <c r="F2521" i="5"/>
  <c r="G2521" i="5"/>
  <c r="H2521" i="5" s="1"/>
  <c r="G2522" i="5" l="1"/>
  <c r="H2522" i="5" s="1"/>
  <c r="K2522" i="5" s="1"/>
  <c r="I2521" i="5"/>
  <c r="J2521" i="5" s="1"/>
  <c r="K2521" i="5"/>
  <c r="E2522" i="5"/>
  <c r="D2523" i="5" s="1"/>
  <c r="F2522" i="5"/>
  <c r="I2522" i="5" l="1"/>
  <c r="J2522" i="5" s="1"/>
  <c r="G2523" i="5"/>
  <c r="H2523" i="5" s="1"/>
  <c r="E2523" i="5"/>
  <c r="D2524" i="5" s="1"/>
  <c r="F2523" i="5"/>
  <c r="G2524" i="5" l="1"/>
  <c r="H2524" i="5" s="1"/>
  <c r="K2524" i="5" s="1"/>
  <c r="E2524" i="5"/>
  <c r="D2525" i="5" s="1"/>
  <c r="F2524" i="5"/>
  <c r="I2523" i="5"/>
  <c r="J2523" i="5" s="1"/>
  <c r="K2523" i="5"/>
  <c r="I2524" i="5" l="1"/>
  <c r="J2524" i="5" s="1"/>
  <c r="G2525" i="5"/>
  <c r="H2525" i="5" s="1"/>
  <c r="I2525" i="5" s="1"/>
  <c r="J2525" i="5" s="1"/>
  <c r="F2525" i="5"/>
  <c r="E2525" i="5"/>
  <c r="D2526" i="5" s="1"/>
  <c r="K2525" i="5" l="1"/>
  <c r="E2526" i="5"/>
  <c r="D2527" i="5" s="1"/>
  <c r="F2526" i="5"/>
  <c r="G2526" i="5"/>
  <c r="H2526" i="5" s="1"/>
  <c r="G2527" i="5" l="1"/>
  <c r="H2527" i="5" s="1"/>
  <c r="K2526" i="5"/>
  <c r="I2526" i="5"/>
  <c r="J2526" i="5" s="1"/>
  <c r="K2527" i="5"/>
  <c r="I2527" i="5"/>
  <c r="J2527" i="5" s="1"/>
  <c r="E2527" i="5"/>
  <c r="D2528" i="5" s="1"/>
  <c r="F2527" i="5"/>
  <c r="G2528" i="5" l="1"/>
  <c r="H2528" i="5" s="1"/>
  <c r="E2528" i="5"/>
  <c r="D2529" i="5" s="1"/>
  <c r="F2528" i="5"/>
  <c r="G2529" i="5" l="1"/>
  <c r="H2529" i="5" s="1"/>
  <c r="E2529" i="5"/>
  <c r="F2529" i="5"/>
  <c r="I2529" i="5"/>
  <c r="J2529" i="5" s="1"/>
  <c r="K2529" i="5"/>
  <c r="I2528" i="5"/>
  <c r="J2528" i="5" s="1"/>
  <c r="K2528" i="5"/>
  <c r="G2530" i="5" l="1"/>
  <c r="H2530" i="5" s="1"/>
  <c r="D2530" i="5"/>
  <c r="E2530" i="5" l="1"/>
  <c r="D2531" i="5" s="1"/>
  <c r="F2530" i="5"/>
  <c r="K2530" i="5"/>
  <c r="I2530" i="5"/>
  <c r="J2530" i="5" s="1"/>
  <c r="G2531" i="5" l="1"/>
  <c r="H2531" i="5" s="1"/>
  <c r="I2531" i="5" s="1"/>
  <c r="J2531" i="5" s="1"/>
  <c r="F2531" i="5"/>
  <c r="E2531" i="5"/>
  <c r="D2532" i="5" s="1"/>
  <c r="K2531" i="5" l="1"/>
  <c r="F2532" i="5"/>
  <c r="E2532" i="5"/>
  <c r="D2533" i="5" s="1"/>
  <c r="G2532" i="5"/>
  <c r="H2532" i="5" s="1"/>
  <c r="G2533" i="5" l="1"/>
  <c r="H2533" i="5" s="1"/>
  <c r="K2533" i="5" s="1"/>
  <c r="K2532" i="5"/>
  <c r="I2532" i="5"/>
  <c r="J2532" i="5" s="1"/>
  <c r="E2533" i="5"/>
  <c r="D2534" i="5" s="1"/>
  <c r="F2533" i="5"/>
  <c r="I2533" i="5" l="1"/>
  <c r="J2533" i="5" s="1"/>
  <c r="G2534" i="5"/>
  <c r="H2534" i="5" s="1"/>
  <c r="E2534" i="5"/>
  <c r="G2535" i="5" s="1"/>
  <c r="H2535" i="5" s="1"/>
  <c r="F2534" i="5"/>
  <c r="K2534" i="5"/>
  <c r="I2534" i="5"/>
  <c r="J2534" i="5" s="1"/>
  <c r="D2535" i="5" l="1"/>
  <c r="F2535" i="5" s="1"/>
  <c r="K2535" i="5"/>
  <c r="I2535" i="5"/>
  <c r="J2535" i="5" s="1"/>
  <c r="E2535" i="5" l="1"/>
  <c r="D2536" i="5" s="1"/>
  <c r="E2536" i="5" s="1"/>
  <c r="D2537" i="5" s="1"/>
  <c r="G2536" i="5" l="1"/>
  <c r="H2536" i="5" s="1"/>
  <c r="K2536" i="5" s="1"/>
  <c r="F2536" i="5"/>
  <c r="G2537" i="5"/>
  <c r="H2537" i="5" s="1"/>
  <c r="I2537" i="5" s="1"/>
  <c r="J2537" i="5" s="1"/>
  <c r="F2537" i="5"/>
  <c r="E2537" i="5"/>
  <c r="D2538" i="5" s="1"/>
  <c r="I2536" i="5" l="1"/>
  <c r="J2536" i="5" s="1"/>
  <c r="K2537" i="5"/>
  <c r="G2538" i="5"/>
  <c r="H2538" i="5" s="1"/>
  <c r="I2538" i="5" s="1"/>
  <c r="J2538" i="5" s="1"/>
  <c r="F2538" i="5"/>
  <c r="E2538" i="5"/>
  <c r="D2539" i="5" s="1"/>
  <c r="K2538" i="5" l="1"/>
  <c r="E2539" i="5"/>
  <c r="D2540" i="5" s="1"/>
  <c r="F2539" i="5"/>
  <c r="G2540" i="5"/>
  <c r="H2540" i="5" s="1"/>
  <c r="G2539" i="5"/>
  <c r="H2539" i="5" s="1"/>
  <c r="I2539" i="5" l="1"/>
  <c r="J2539" i="5" s="1"/>
  <c r="K2539" i="5"/>
  <c r="K2540" i="5"/>
  <c r="I2540" i="5"/>
  <c r="J2540" i="5" s="1"/>
  <c r="E2540" i="5"/>
  <c r="D2541" i="5" s="1"/>
  <c r="F2540" i="5"/>
  <c r="G2541" i="5" l="1"/>
  <c r="H2541" i="5" s="1"/>
  <c r="I2541" i="5" s="1"/>
  <c r="J2541" i="5" s="1"/>
  <c r="F2541" i="5"/>
  <c r="E2541" i="5"/>
  <c r="G2542" i="5" s="1"/>
  <c r="H2542" i="5" s="1"/>
  <c r="K2541" i="5"/>
  <c r="I2542" i="5" l="1"/>
  <c r="J2542" i="5" s="1"/>
  <c r="K2542" i="5"/>
  <c r="D2542" i="5"/>
  <c r="E2542" i="5" l="1"/>
  <c r="D2543" i="5" s="1"/>
  <c r="F2542" i="5"/>
  <c r="G2543" i="5" l="1"/>
  <c r="H2543" i="5" s="1"/>
  <c r="K2543" i="5" s="1"/>
  <c r="E2543" i="5"/>
  <c r="D2544" i="5" s="1"/>
  <c r="F2543" i="5"/>
  <c r="I2543" i="5" l="1"/>
  <c r="J2543" i="5" s="1"/>
  <c r="G2544" i="5"/>
  <c r="H2544" i="5" s="1"/>
  <c r="I2544" i="5" s="1"/>
  <c r="J2544" i="5" s="1"/>
  <c r="F2544" i="5"/>
  <c r="E2544" i="5"/>
  <c r="D2545" i="5" s="1"/>
  <c r="K2544" i="5" l="1"/>
  <c r="G2545" i="5"/>
  <c r="H2545" i="5" s="1"/>
  <c r="K2545" i="5" s="1"/>
  <c r="E2545" i="5"/>
  <c r="G2546" i="5" s="1"/>
  <c r="H2546" i="5" s="1"/>
  <c r="F2545" i="5"/>
  <c r="I2545" i="5" l="1"/>
  <c r="J2545" i="5" s="1"/>
  <c r="D2546" i="5"/>
  <c r="F2546" i="5" s="1"/>
  <c r="K2546" i="5"/>
  <c r="I2546" i="5"/>
  <c r="J2546" i="5" s="1"/>
  <c r="E2546" i="5" l="1"/>
  <c r="D2547" i="5" s="1"/>
  <c r="F2547" i="5" s="1"/>
  <c r="G2547" i="5" l="1"/>
  <c r="H2547" i="5" s="1"/>
  <c r="E2547" i="5"/>
  <c r="D2548" i="5" s="1"/>
  <c r="E2548" i="5" s="1"/>
  <c r="G2549" i="5" s="1"/>
  <c r="H2549" i="5" s="1"/>
  <c r="K2547" i="5"/>
  <c r="I2547" i="5"/>
  <c r="J2547" i="5" s="1"/>
  <c r="G2548" i="5" l="1"/>
  <c r="H2548" i="5" s="1"/>
  <c r="F2548" i="5"/>
  <c r="D2549" i="5"/>
  <c r="F2549" i="5" s="1"/>
  <c r="I2548" i="5"/>
  <c r="J2548" i="5" s="1"/>
  <c r="K2548" i="5"/>
  <c r="K2549" i="5"/>
  <c r="I2549" i="5"/>
  <c r="J2549" i="5" s="1"/>
  <c r="E2549" i="5" l="1"/>
  <c r="D2550" i="5" s="1"/>
  <c r="E2550" i="5" s="1"/>
  <c r="G2550" i="5" l="1"/>
  <c r="H2550" i="5" s="1"/>
  <c r="K2550" i="5" s="1"/>
  <c r="F2550" i="5"/>
  <c r="D2551" i="5"/>
  <c r="G2551" i="5"/>
  <c r="H2551" i="5" s="1"/>
  <c r="I2550" i="5" l="1"/>
  <c r="J2550" i="5" s="1"/>
  <c r="K2551" i="5"/>
  <c r="I2551" i="5"/>
  <c r="J2551" i="5" s="1"/>
  <c r="E2551" i="5"/>
  <c r="G2552" i="5" s="1"/>
  <c r="H2552" i="5" s="1"/>
  <c r="F2551" i="5"/>
  <c r="I2552" i="5" l="1"/>
  <c r="J2552" i="5" s="1"/>
  <c r="K2552" i="5"/>
  <c r="D2552" i="5"/>
  <c r="F2552" i="5" l="1"/>
  <c r="E2552" i="5"/>
  <c r="D2553" i="5" s="1"/>
  <c r="G2553" i="5" l="1"/>
  <c r="H2553" i="5" s="1"/>
  <c r="K2553" i="5" s="1"/>
  <c r="E2553" i="5"/>
  <c r="G2554" i="5" s="1"/>
  <c r="H2554" i="5" s="1"/>
  <c r="F2553" i="5"/>
  <c r="I2553" i="5" l="1"/>
  <c r="J2553" i="5" s="1"/>
  <c r="D2554" i="5"/>
  <c r="F2554" i="5" s="1"/>
  <c r="I2554" i="5"/>
  <c r="J2554" i="5" s="1"/>
  <c r="K2554" i="5"/>
  <c r="E2554" i="5" l="1"/>
  <c r="D2555" i="5" s="1"/>
  <c r="F2555" i="5" s="1"/>
  <c r="G2555" i="5" l="1"/>
  <c r="H2555" i="5" s="1"/>
  <c r="E2555" i="5"/>
  <c r="D2556" i="5" s="1"/>
  <c r="E2556" i="5" s="1"/>
  <c r="D2557" i="5" s="1"/>
  <c r="K2555" i="5"/>
  <c r="I2555" i="5"/>
  <c r="J2555" i="5" s="1"/>
  <c r="F2556" i="5" l="1"/>
  <c r="G2556" i="5"/>
  <c r="H2556" i="5" s="1"/>
  <c r="G2557" i="5"/>
  <c r="H2557" i="5" s="1"/>
  <c r="K2557" i="5" s="1"/>
  <c r="E2557" i="5"/>
  <c r="D2558" i="5" s="1"/>
  <c r="F2557" i="5"/>
  <c r="I2557" i="5" l="1"/>
  <c r="J2557" i="5" s="1"/>
  <c r="I2556" i="5"/>
  <c r="J2556" i="5" s="1"/>
  <c r="K2556" i="5"/>
  <c r="G2558" i="5"/>
  <c r="H2558" i="5" s="1"/>
  <c r="I2558" i="5" s="1"/>
  <c r="J2558" i="5" s="1"/>
  <c r="E2558" i="5"/>
  <c r="D2559" i="5" s="1"/>
  <c r="F2558" i="5"/>
  <c r="G2559" i="5" l="1"/>
  <c r="H2559" i="5" s="1"/>
  <c r="I2559" i="5" s="1"/>
  <c r="J2559" i="5" s="1"/>
  <c r="K2558" i="5"/>
  <c r="E2559" i="5"/>
  <c r="D2560" i="5" s="1"/>
  <c r="F2559" i="5"/>
  <c r="K2559" i="5" l="1"/>
  <c r="E2560" i="5"/>
  <c r="D2561" i="5" s="1"/>
  <c r="F2560" i="5"/>
  <c r="G2560" i="5"/>
  <c r="H2560" i="5" s="1"/>
  <c r="G2561" i="5" l="1"/>
  <c r="H2561" i="5" s="1"/>
  <c r="K2561" i="5" s="1"/>
  <c r="K2560" i="5"/>
  <c r="I2560" i="5"/>
  <c r="J2560" i="5" s="1"/>
  <c r="E2561" i="5"/>
  <c r="D2562" i="5" s="1"/>
  <c r="F2561" i="5"/>
  <c r="I2561" i="5" l="1"/>
  <c r="J2561" i="5" s="1"/>
  <c r="F2562" i="5"/>
  <c r="E2562" i="5"/>
  <c r="G2563" i="5" s="1"/>
  <c r="H2563" i="5" s="1"/>
  <c r="G2562" i="5"/>
  <c r="H2562" i="5" s="1"/>
  <c r="I2562" i="5" l="1"/>
  <c r="J2562" i="5" s="1"/>
  <c r="K2562" i="5"/>
  <c r="K2563" i="5"/>
  <c r="I2563" i="5"/>
  <c r="J2563" i="5" s="1"/>
  <c r="D2563" i="5"/>
  <c r="F2563" i="5" l="1"/>
  <c r="E2563" i="5"/>
  <c r="G2564" i="5" s="1"/>
  <c r="H2564" i="5" s="1"/>
  <c r="D2564" i="5" l="1"/>
  <c r="F2564" i="5" s="1"/>
  <c r="I2564" i="5"/>
  <c r="J2564" i="5" s="1"/>
  <c r="K2564" i="5"/>
  <c r="E2564" i="5"/>
  <c r="G2565" i="5" s="1"/>
  <c r="H2565" i="5" s="1"/>
  <c r="K2565" i="5" l="1"/>
  <c r="I2565" i="5"/>
  <c r="J2565" i="5" s="1"/>
  <c r="D2565" i="5"/>
  <c r="E2565" i="5" l="1"/>
  <c r="G2566" i="5" s="1"/>
  <c r="H2566" i="5" s="1"/>
  <c r="F2565" i="5"/>
  <c r="D2566" i="5"/>
  <c r="F2566" i="5" l="1"/>
  <c r="E2566" i="5"/>
  <c r="G2567" i="5" s="1"/>
  <c r="H2567" i="5" s="1"/>
  <c r="I2566" i="5"/>
  <c r="J2566" i="5" s="1"/>
  <c r="K2566" i="5"/>
  <c r="D2567" i="5" l="1"/>
  <c r="E2567" i="5" s="1"/>
  <c r="D2568" i="5" s="1"/>
  <c r="I2567" i="5"/>
  <c r="J2567" i="5" s="1"/>
  <c r="K2567" i="5"/>
  <c r="F2567" i="5" l="1"/>
  <c r="G2568" i="5"/>
  <c r="H2568" i="5" s="1"/>
  <c r="F2568" i="5"/>
  <c r="E2568" i="5"/>
  <c r="D2569" i="5" s="1"/>
  <c r="G2569" i="5" l="1"/>
  <c r="H2569" i="5" s="1"/>
  <c r="K2569" i="5" s="1"/>
  <c r="E2569" i="5"/>
  <c r="D2570" i="5" s="1"/>
  <c r="F2569" i="5"/>
  <c r="K2568" i="5"/>
  <c r="I2568" i="5"/>
  <c r="J2568" i="5" s="1"/>
  <c r="I2569" i="5" l="1"/>
  <c r="J2569" i="5" s="1"/>
  <c r="G2570" i="5"/>
  <c r="H2570" i="5" s="1"/>
  <c r="I2570" i="5" s="1"/>
  <c r="J2570" i="5" s="1"/>
  <c r="F2570" i="5"/>
  <c r="E2570" i="5"/>
  <c r="G2571" i="5" s="1"/>
  <c r="H2571" i="5" s="1"/>
  <c r="K2570" i="5" l="1"/>
  <c r="I2571" i="5"/>
  <c r="J2571" i="5" s="1"/>
  <c r="K2571" i="5"/>
  <c r="D2571" i="5"/>
  <c r="E2571" i="5" l="1"/>
  <c r="D2572" i="5" s="1"/>
  <c r="F2571" i="5"/>
  <c r="G2572" i="5" l="1"/>
  <c r="H2572" i="5" s="1"/>
  <c r="I2572" i="5" s="1"/>
  <c r="J2572" i="5" s="1"/>
  <c r="E2572" i="5"/>
  <c r="D2573" i="5" s="1"/>
  <c r="F2572" i="5"/>
  <c r="K2572" i="5" l="1"/>
  <c r="G2573" i="5"/>
  <c r="H2573" i="5" s="1"/>
  <c r="F2573" i="5"/>
  <c r="E2573" i="5"/>
  <c r="D2574" i="5" s="1"/>
  <c r="G2574" i="5" l="1"/>
  <c r="H2574" i="5" s="1"/>
  <c r="E2574" i="5"/>
  <c r="D2575" i="5" s="1"/>
  <c r="F2574" i="5"/>
  <c r="I2573" i="5"/>
  <c r="J2573" i="5" s="1"/>
  <c r="K2573" i="5"/>
  <c r="E2575" i="5" l="1"/>
  <c r="D2576" i="5" s="1"/>
  <c r="F2575" i="5"/>
  <c r="G2575" i="5"/>
  <c r="H2575" i="5" s="1"/>
  <c r="I2574" i="5"/>
  <c r="J2574" i="5" s="1"/>
  <c r="K2574" i="5"/>
  <c r="G2576" i="5" l="1"/>
  <c r="H2576" i="5" s="1"/>
  <c r="K2576" i="5" s="1"/>
  <c r="K2575" i="5"/>
  <c r="I2575" i="5"/>
  <c r="J2575" i="5" s="1"/>
  <c r="F2576" i="5"/>
  <c r="E2576" i="5"/>
  <c r="D2577" i="5" s="1"/>
  <c r="I2576" i="5" l="1"/>
  <c r="J2576" i="5" s="1"/>
  <c r="F2577" i="5"/>
  <c r="E2577" i="5"/>
  <c r="G2578" i="5" s="1"/>
  <c r="H2578" i="5" s="1"/>
  <c r="G2577" i="5"/>
  <c r="H2577" i="5" s="1"/>
  <c r="D2578" i="5" l="1"/>
  <c r="E2578" i="5" s="1"/>
  <c r="K2577" i="5"/>
  <c r="I2577" i="5"/>
  <c r="J2577" i="5" s="1"/>
  <c r="I2578" i="5"/>
  <c r="J2578" i="5" s="1"/>
  <c r="K2578" i="5"/>
  <c r="F2578" i="5" l="1"/>
  <c r="G2579" i="5"/>
  <c r="H2579" i="5" s="1"/>
  <c r="D2579" i="5"/>
  <c r="E2579" i="5" l="1"/>
  <c r="D2580" i="5" s="1"/>
  <c r="F2579" i="5"/>
  <c r="I2579" i="5"/>
  <c r="J2579" i="5" s="1"/>
  <c r="K2579" i="5"/>
  <c r="F2580" i="5" l="1"/>
  <c r="E2580" i="5"/>
  <c r="G2581" i="5" s="1"/>
  <c r="H2581" i="5" s="1"/>
  <c r="G2580" i="5"/>
  <c r="H2580" i="5" s="1"/>
  <c r="D2581" i="5" l="1"/>
  <c r="E2581" i="5" s="1"/>
  <c r="G2582" i="5" s="1"/>
  <c r="H2582" i="5" s="1"/>
  <c r="K2580" i="5"/>
  <c r="I2580" i="5"/>
  <c r="J2580" i="5" s="1"/>
  <c r="K2581" i="5"/>
  <c r="I2581" i="5"/>
  <c r="J2581" i="5" s="1"/>
  <c r="F2581" i="5" l="1"/>
  <c r="K2582" i="5"/>
  <c r="I2582" i="5"/>
  <c r="J2582" i="5" s="1"/>
  <c r="D2582" i="5"/>
  <c r="F2582" i="5" l="1"/>
  <c r="E2582" i="5"/>
  <c r="D2583" i="5" s="1"/>
  <c r="G2583" i="5" l="1"/>
  <c r="H2583" i="5" s="1"/>
  <c r="F2583" i="5"/>
  <c r="E2583" i="5"/>
  <c r="D2584" i="5" s="1"/>
  <c r="I2583" i="5"/>
  <c r="J2583" i="5" s="1"/>
  <c r="K2583" i="5"/>
  <c r="G2584" i="5" l="1"/>
  <c r="H2584" i="5" s="1"/>
  <c r="I2584" i="5" s="1"/>
  <c r="J2584" i="5" s="1"/>
  <c r="E2584" i="5"/>
  <c r="D2585" i="5" s="1"/>
  <c r="F2584" i="5"/>
  <c r="K2584" i="5" l="1"/>
  <c r="G2585" i="5"/>
  <c r="H2585" i="5" s="1"/>
  <c r="F2585" i="5"/>
  <c r="E2585" i="5"/>
  <c r="D2586" i="5" s="1"/>
  <c r="E2586" i="5" l="1"/>
  <c r="D2587" i="5" s="1"/>
  <c r="F2586" i="5"/>
  <c r="G2586" i="5"/>
  <c r="H2586" i="5" s="1"/>
  <c r="K2585" i="5"/>
  <c r="I2585" i="5"/>
  <c r="J2585" i="5" s="1"/>
  <c r="G2587" i="5" l="1"/>
  <c r="H2587" i="5" s="1"/>
  <c r="I2586" i="5"/>
  <c r="J2586" i="5" s="1"/>
  <c r="K2586" i="5"/>
  <c r="I2587" i="5"/>
  <c r="J2587" i="5" s="1"/>
  <c r="K2587" i="5"/>
  <c r="F2587" i="5"/>
  <c r="E2587" i="5"/>
  <c r="D2588" i="5" s="1"/>
  <c r="F2588" i="5" l="1"/>
  <c r="E2588" i="5"/>
  <c r="D2589" i="5" s="1"/>
  <c r="G2588" i="5"/>
  <c r="H2588" i="5" s="1"/>
  <c r="I2588" i="5" l="1"/>
  <c r="J2588" i="5" s="1"/>
  <c r="K2588" i="5"/>
  <c r="G2589" i="5"/>
  <c r="H2589" i="5" s="1"/>
  <c r="F2589" i="5"/>
  <c r="E2589" i="5"/>
  <c r="D2590" i="5" s="1"/>
  <c r="I2589" i="5" l="1"/>
  <c r="J2589" i="5" s="1"/>
  <c r="K2589" i="5"/>
  <c r="E2590" i="5"/>
  <c r="D2591" i="5" s="1"/>
  <c r="F2590" i="5"/>
  <c r="G2590" i="5"/>
  <c r="H2590" i="5" s="1"/>
  <c r="G2591" i="5" l="1"/>
  <c r="H2591" i="5" s="1"/>
  <c r="K2591" i="5" s="1"/>
  <c r="I2590" i="5"/>
  <c r="J2590" i="5" s="1"/>
  <c r="K2590" i="5"/>
  <c r="E2591" i="5"/>
  <c r="F2591" i="5"/>
  <c r="I2591" i="5" l="1"/>
  <c r="J2591" i="5" s="1"/>
  <c r="G2592" i="5"/>
  <c r="H2592" i="5" s="1"/>
  <c r="D2592" i="5"/>
  <c r="F2592" i="5" l="1"/>
  <c r="E2592" i="5"/>
  <c r="G2593" i="5" s="1"/>
  <c r="H2593" i="5" s="1"/>
  <c r="I2592" i="5"/>
  <c r="J2592" i="5" s="1"/>
  <c r="K2592" i="5"/>
  <c r="D2593" i="5" l="1"/>
  <c r="E2593" i="5" s="1"/>
  <c r="I2593" i="5"/>
  <c r="J2593" i="5" s="1"/>
  <c r="K2593" i="5"/>
  <c r="G2594" i="5" l="1"/>
  <c r="H2594" i="5" s="1"/>
  <c r="D2594" i="5"/>
  <c r="F2593" i="5"/>
  <c r="K2594" i="5"/>
  <c r="I2594" i="5"/>
  <c r="J2594" i="5" s="1"/>
  <c r="F2594" i="5"/>
  <c r="E2594" i="5"/>
  <c r="D2595" i="5" s="1"/>
  <c r="E2595" i="5" l="1"/>
  <c r="D2596" i="5" s="1"/>
  <c r="F2595" i="5"/>
  <c r="G2595" i="5"/>
  <c r="H2595" i="5" s="1"/>
  <c r="G2596" i="5" l="1"/>
  <c r="H2596" i="5" s="1"/>
  <c r="I2596" i="5" s="1"/>
  <c r="J2596" i="5" s="1"/>
  <c r="I2595" i="5"/>
  <c r="J2595" i="5" s="1"/>
  <c r="K2595" i="5"/>
  <c r="E2596" i="5"/>
  <c r="D2597" i="5" s="1"/>
  <c r="F2596" i="5"/>
  <c r="K2596" i="5" l="1"/>
  <c r="G2597" i="5"/>
  <c r="H2597" i="5" s="1"/>
  <c r="K2597" i="5" s="1"/>
  <c r="F2597" i="5"/>
  <c r="E2597" i="5"/>
  <c r="D2598" i="5" s="1"/>
  <c r="I2597" i="5" l="1"/>
  <c r="J2597" i="5" s="1"/>
  <c r="E2598" i="5"/>
  <c r="D2599" i="5" s="1"/>
  <c r="F2598" i="5"/>
  <c r="G2598" i="5"/>
  <c r="H2598" i="5" s="1"/>
  <c r="E2599" i="5" l="1"/>
  <c r="D2600" i="5" s="1"/>
  <c r="F2599" i="5"/>
  <c r="I2598" i="5"/>
  <c r="J2598" i="5" s="1"/>
  <c r="K2598" i="5"/>
  <c r="G2599" i="5"/>
  <c r="H2599" i="5" s="1"/>
  <c r="G2600" i="5" l="1"/>
  <c r="H2600" i="5" s="1"/>
  <c r="K2599" i="5"/>
  <c r="I2599" i="5"/>
  <c r="J2599" i="5" s="1"/>
  <c r="I2600" i="5"/>
  <c r="J2600" i="5" s="1"/>
  <c r="K2600" i="5"/>
  <c r="F2600" i="5"/>
  <c r="E2600" i="5"/>
  <c r="D2601" i="5" s="1"/>
  <c r="G2601" i="5" l="1"/>
  <c r="H2601" i="5" s="1"/>
  <c r="K2601" i="5" s="1"/>
  <c r="E2601" i="5"/>
  <c r="D2602" i="5" s="1"/>
  <c r="F2601" i="5"/>
  <c r="I2601" i="5" l="1"/>
  <c r="J2601" i="5" s="1"/>
  <c r="G2602" i="5"/>
  <c r="H2602" i="5" s="1"/>
  <c r="I2602" i="5" s="1"/>
  <c r="J2602" i="5" s="1"/>
  <c r="F2602" i="5"/>
  <c r="E2602" i="5"/>
  <c r="D2603" i="5" s="1"/>
  <c r="K2602" i="5" l="1"/>
  <c r="G2603" i="5"/>
  <c r="H2603" i="5" s="1"/>
  <c r="E2603" i="5"/>
  <c r="G2604" i="5" s="1"/>
  <c r="H2604" i="5" s="1"/>
  <c r="F2603" i="5"/>
  <c r="D2604" i="5" l="1"/>
  <c r="E2604" i="5" s="1"/>
  <c r="G2605" i="5" s="1"/>
  <c r="H2605" i="5" s="1"/>
  <c r="K2603" i="5"/>
  <c r="I2603" i="5"/>
  <c r="J2603" i="5" s="1"/>
  <c r="K2604" i="5"/>
  <c r="I2604" i="5"/>
  <c r="J2604" i="5" s="1"/>
  <c r="F2604" i="5" l="1"/>
  <c r="D2605" i="5"/>
  <c r="E2605" i="5" s="1"/>
  <c r="I2605" i="5"/>
  <c r="J2605" i="5" s="1"/>
  <c r="K2605" i="5"/>
  <c r="F2605" i="5" l="1"/>
  <c r="G2606" i="5"/>
  <c r="H2606" i="5" s="1"/>
  <c r="K2606" i="5" s="1"/>
  <c r="D2606" i="5"/>
  <c r="F2606" i="5" s="1"/>
  <c r="I2606" i="5" l="1"/>
  <c r="J2606" i="5" s="1"/>
  <c r="E2606" i="5"/>
  <c r="D2607" i="5" s="1"/>
  <c r="E2607" i="5" s="1"/>
  <c r="G2608" i="5" s="1"/>
  <c r="H2608" i="5" s="1"/>
  <c r="G2607" i="5" l="1"/>
  <c r="H2607" i="5" s="1"/>
  <c r="F2607" i="5"/>
  <c r="D2608" i="5"/>
  <c r="F2608" i="5" s="1"/>
  <c r="K2607" i="5"/>
  <c r="I2607" i="5"/>
  <c r="J2607" i="5" s="1"/>
  <c r="I2608" i="5"/>
  <c r="J2608" i="5" s="1"/>
  <c r="K2608" i="5"/>
  <c r="E2608" i="5" l="1"/>
  <c r="G2609" i="5" s="1"/>
  <c r="H2609" i="5" s="1"/>
  <c r="D2609" i="5" l="1"/>
  <c r="E2609" i="5" s="1"/>
  <c r="D2610" i="5" s="1"/>
  <c r="F2609" i="5"/>
  <c r="I2609" i="5"/>
  <c r="J2609" i="5" s="1"/>
  <c r="K2609" i="5"/>
  <c r="G2610" i="5" l="1"/>
  <c r="H2610" i="5" s="1"/>
  <c r="K2610" i="5" s="1"/>
  <c r="F2610" i="5"/>
  <c r="E2610" i="5"/>
  <c r="G2611" i="5" s="1"/>
  <c r="H2611" i="5" s="1"/>
  <c r="I2610" i="5" l="1"/>
  <c r="J2610" i="5" s="1"/>
  <c r="D2611" i="5"/>
  <c r="F2611" i="5" s="1"/>
  <c r="I2611" i="5"/>
  <c r="J2611" i="5" s="1"/>
  <c r="K2611" i="5"/>
  <c r="E2611" i="5" l="1"/>
  <c r="D2612" i="5" s="1"/>
  <c r="E2612" i="5" s="1"/>
  <c r="D2613" i="5" s="1"/>
  <c r="F2612" i="5" l="1"/>
  <c r="G2612" i="5"/>
  <c r="H2612" i="5" s="1"/>
  <c r="K2612" i="5" s="1"/>
  <c r="G2613" i="5"/>
  <c r="H2613" i="5" s="1"/>
  <c r="K2613" i="5" s="1"/>
  <c r="E2613" i="5"/>
  <c r="D2614" i="5" s="1"/>
  <c r="F2613" i="5"/>
  <c r="I2613" i="5" l="1"/>
  <c r="J2613" i="5" s="1"/>
  <c r="I2612" i="5"/>
  <c r="J2612" i="5" s="1"/>
  <c r="G2614" i="5"/>
  <c r="H2614" i="5" s="1"/>
  <c r="K2614" i="5" s="1"/>
  <c r="F2614" i="5"/>
  <c r="E2614" i="5"/>
  <c r="D2615" i="5" s="1"/>
  <c r="I2614" i="5" l="1"/>
  <c r="J2614" i="5" s="1"/>
  <c r="G2615" i="5"/>
  <c r="H2615" i="5" s="1"/>
  <c r="I2615" i="5" s="1"/>
  <c r="J2615" i="5" s="1"/>
  <c r="F2615" i="5"/>
  <c r="E2615" i="5"/>
  <c r="G2616" i="5" s="1"/>
  <c r="H2616" i="5" s="1"/>
  <c r="K2615" i="5" l="1"/>
  <c r="D2616" i="5"/>
  <c r="F2616" i="5" s="1"/>
  <c r="K2616" i="5"/>
  <c r="I2616" i="5"/>
  <c r="J2616" i="5" s="1"/>
  <c r="E2616" i="5" l="1"/>
  <c r="G2617" i="5" s="1"/>
  <c r="H2617" i="5" s="1"/>
  <c r="I2617" i="5" s="1"/>
  <c r="J2617" i="5" s="1"/>
  <c r="D2617" i="5" l="1"/>
  <c r="F2617" i="5" s="1"/>
  <c r="K2617" i="5"/>
  <c r="E2617" i="5" l="1"/>
  <c r="D2618" i="5" s="1"/>
  <c r="F2618" i="5" s="1"/>
  <c r="E2618" i="5" l="1"/>
  <c r="G2619" i="5" s="1"/>
  <c r="H2619" i="5" s="1"/>
  <c r="G2618" i="5"/>
  <c r="H2618" i="5" s="1"/>
  <c r="K2618" i="5" s="1"/>
  <c r="D2619" i="5"/>
  <c r="F2619" i="5" s="1"/>
  <c r="K2619" i="5"/>
  <c r="I2619" i="5"/>
  <c r="J2619" i="5" s="1"/>
  <c r="I2618" i="5" l="1"/>
  <c r="J2618" i="5" s="1"/>
  <c r="E2619" i="5"/>
  <c r="D2620" i="5" s="1"/>
  <c r="E2620" i="5" s="1"/>
  <c r="F2620" i="5" l="1"/>
  <c r="G2620" i="5"/>
  <c r="H2620" i="5" s="1"/>
  <c r="K2620" i="5" s="1"/>
  <c r="G2621" i="5"/>
  <c r="H2621" i="5" s="1"/>
  <c r="D2621" i="5"/>
  <c r="I2620" i="5" l="1"/>
  <c r="J2620" i="5" s="1"/>
  <c r="F2621" i="5"/>
  <c r="E2621" i="5"/>
  <c r="D2622" i="5" s="1"/>
  <c r="K2621" i="5"/>
  <c r="I2621" i="5"/>
  <c r="J2621" i="5" s="1"/>
  <c r="E2622" i="5" l="1"/>
  <c r="G2623" i="5" s="1"/>
  <c r="H2623" i="5" s="1"/>
  <c r="F2622" i="5"/>
  <c r="G2622" i="5"/>
  <c r="H2622" i="5" s="1"/>
  <c r="D2623" i="5" l="1"/>
  <c r="E2623" i="5" s="1"/>
  <c r="I2622" i="5"/>
  <c r="J2622" i="5" s="1"/>
  <c r="K2622" i="5"/>
  <c r="K2623" i="5"/>
  <c r="I2623" i="5"/>
  <c r="J2623" i="5" s="1"/>
  <c r="F2623" i="5" l="1"/>
  <c r="G2624" i="5"/>
  <c r="H2624" i="5" s="1"/>
  <c r="D2624" i="5"/>
  <c r="E2624" i="5" l="1"/>
  <c r="G2625" i="5" s="1"/>
  <c r="H2625" i="5" s="1"/>
  <c r="F2624" i="5"/>
  <c r="D2625" i="5"/>
  <c r="K2624" i="5"/>
  <c r="I2624" i="5"/>
  <c r="J2624" i="5" s="1"/>
  <c r="F2625" i="5" l="1"/>
  <c r="E2625" i="5"/>
  <c r="D2626" i="5" s="1"/>
  <c r="K2625" i="5"/>
  <c r="I2625" i="5"/>
  <c r="J2625" i="5" s="1"/>
  <c r="F2626" i="5" l="1"/>
  <c r="E2626" i="5"/>
  <c r="D2627" i="5" s="1"/>
  <c r="G2626" i="5"/>
  <c r="H2626" i="5" s="1"/>
  <c r="F2627" i="5" l="1"/>
  <c r="E2627" i="5"/>
  <c r="D2628" i="5" s="1"/>
  <c r="K2626" i="5"/>
  <c r="I2626" i="5"/>
  <c r="J2626" i="5" s="1"/>
  <c r="G2627" i="5"/>
  <c r="H2627" i="5" s="1"/>
  <c r="F2628" i="5" l="1"/>
  <c r="E2628" i="5"/>
  <c r="D2629" i="5" s="1"/>
  <c r="K2627" i="5"/>
  <c r="I2627" i="5"/>
  <c r="J2627" i="5" s="1"/>
  <c r="G2628" i="5"/>
  <c r="H2628" i="5" s="1"/>
  <c r="F2629" i="5" l="1"/>
  <c r="E2629" i="5"/>
  <c r="D2630" i="5" s="1"/>
  <c r="K2628" i="5"/>
  <c r="I2628" i="5"/>
  <c r="J2628" i="5" s="1"/>
  <c r="G2629" i="5"/>
  <c r="H2629" i="5" s="1"/>
  <c r="G2630" i="5" l="1"/>
  <c r="H2630" i="5" s="1"/>
  <c r="I2629" i="5"/>
  <c r="J2629" i="5" s="1"/>
  <c r="K2629" i="5"/>
  <c r="K2630" i="5"/>
  <c r="I2630" i="5"/>
  <c r="J2630" i="5" s="1"/>
  <c r="F2630" i="5"/>
  <c r="E2630" i="5"/>
  <c r="D2631" i="5" s="1"/>
  <c r="E2631" i="5" l="1"/>
  <c r="G2632" i="5" s="1"/>
  <c r="H2632" i="5" s="1"/>
  <c r="F2631" i="5"/>
  <c r="G2631" i="5"/>
  <c r="H2631" i="5" s="1"/>
  <c r="D2632" i="5" l="1"/>
  <c r="F2632" i="5" s="1"/>
  <c r="I2631" i="5"/>
  <c r="J2631" i="5" s="1"/>
  <c r="K2631" i="5"/>
  <c r="I2632" i="5"/>
  <c r="J2632" i="5" s="1"/>
  <c r="K2632" i="5"/>
  <c r="E2632" i="5" l="1"/>
  <c r="G2633" i="5" s="1"/>
  <c r="H2633" i="5" s="1"/>
  <c r="D2633" i="5" l="1"/>
  <c r="F2633" i="5" s="1"/>
  <c r="K2633" i="5"/>
  <c r="I2633" i="5"/>
  <c r="J2633" i="5" s="1"/>
  <c r="E2633" i="5" l="1"/>
  <c r="G2634" i="5" s="1"/>
  <c r="H2634" i="5" s="1"/>
  <c r="K2634" i="5" s="1"/>
  <c r="D2634" i="5"/>
  <c r="I2634" i="5" l="1"/>
  <c r="J2634" i="5" s="1"/>
  <c r="E2634" i="5"/>
  <c r="D2635" i="5" s="1"/>
  <c r="F2634" i="5"/>
  <c r="G2635" i="5" l="1"/>
  <c r="H2635" i="5" s="1"/>
  <c r="K2635" i="5" s="1"/>
  <c r="E2635" i="5"/>
  <c r="D2636" i="5" s="1"/>
  <c r="F2635" i="5"/>
  <c r="I2635" i="5" l="1"/>
  <c r="J2635" i="5" s="1"/>
  <c r="G2636" i="5"/>
  <c r="H2636" i="5" s="1"/>
  <c r="K2636" i="5" s="1"/>
  <c r="E2636" i="5"/>
  <c r="D2637" i="5" s="1"/>
  <c r="F2636" i="5"/>
  <c r="I2636" i="5" l="1"/>
  <c r="J2636" i="5" s="1"/>
  <c r="G2637" i="5"/>
  <c r="H2637" i="5" s="1"/>
  <c r="K2637" i="5" s="1"/>
  <c r="F2637" i="5"/>
  <c r="E2637" i="5"/>
  <c r="D2638" i="5" s="1"/>
  <c r="I2637" i="5"/>
  <c r="J2637" i="5" s="1"/>
  <c r="F2638" i="5" l="1"/>
  <c r="E2638" i="5"/>
  <c r="D2639" i="5" s="1"/>
  <c r="G2638" i="5"/>
  <c r="H2638" i="5" s="1"/>
  <c r="F2639" i="5" l="1"/>
  <c r="E2639" i="5"/>
  <c r="D2640" i="5" s="1"/>
  <c r="K2638" i="5"/>
  <c r="I2638" i="5"/>
  <c r="J2638" i="5" s="1"/>
  <c r="G2639" i="5"/>
  <c r="H2639" i="5" s="1"/>
  <c r="I2639" i="5" l="1"/>
  <c r="J2639" i="5" s="1"/>
  <c r="K2639" i="5"/>
  <c r="F2640" i="5"/>
  <c r="E2640" i="5"/>
  <c r="D2641" i="5" s="1"/>
  <c r="G2640" i="5"/>
  <c r="H2640" i="5" s="1"/>
  <c r="F2641" i="5" l="1"/>
  <c r="E2641" i="5"/>
  <c r="G2641" i="5"/>
  <c r="H2641" i="5" s="1"/>
  <c r="I2640" i="5"/>
  <c r="J2640" i="5" s="1"/>
  <c r="K2640" i="5"/>
  <c r="G2642" i="5" l="1"/>
  <c r="H2642" i="5" s="1"/>
  <c r="D2642" i="5"/>
  <c r="K2641" i="5"/>
  <c r="I2641" i="5"/>
  <c r="J2641" i="5" s="1"/>
  <c r="E2642" i="5" l="1"/>
  <c r="D2643" i="5" s="1"/>
  <c r="F2642" i="5"/>
  <c r="I2642" i="5"/>
  <c r="J2642" i="5" s="1"/>
  <c r="K2642" i="5"/>
  <c r="E2643" i="5" l="1"/>
  <c r="D2644" i="5" s="1"/>
  <c r="F2643" i="5"/>
  <c r="G2643" i="5"/>
  <c r="H2643" i="5" s="1"/>
  <c r="G2644" i="5" l="1"/>
  <c r="H2644" i="5" s="1"/>
  <c r="I2644" i="5" s="1"/>
  <c r="J2644" i="5" s="1"/>
  <c r="I2643" i="5"/>
  <c r="J2643" i="5" s="1"/>
  <c r="K2643" i="5"/>
  <c r="E2644" i="5"/>
  <c r="D2645" i="5" s="1"/>
  <c r="F2644" i="5"/>
  <c r="K2644" i="5" l="1"/>
  <c r="E2645" i="5"/>
  <c r="G2646" i="5" s="1"/>
  <c r="H2646" i="5" s="1"/>
  <c r="F2645" i="5"/>
  <c r="G2645" i="5"/>
  <c r="H2645" i="5" s="1"/>
  <c r="D2646" i="5" l="1"/>
  <c r="E2646" i="5" s="1"/>
  <c r="D2647" i="5" s="1"/>
  <c r="K2645" i="5"/>
  <c r="I2645" i="5"/>
  <c r="J2645" i="5" s="1"/>
  <c r="K2646" i="5"/>
  <c r="I2646" i="5"/>
  <c r="J2646" i="5" s="1"/>
  <c r="F2646" i="5" l="1"/>
  <c r="G2647" i="5"/>
  <c r="H2647" i="5" s="1"/>
  <c r="K2647" i="5" s="1"/>
  <c r="E2647" i="5"/>
  <c r="D2648" i="5" s="1"/>
  <c r="F2647" i="5"/>
  <c r="I2647" i="5" l="1"/>
  <c r="J2647" i="5" s="1"/>
  <c r="G2648" i="5"/>
  <c r="H2648" i="5" s="1"/>
  <c r="I2648" i="5" s="1"/>
  <c r="J2648" i="5" s="1"/>
  <c r="F2648" i="5"/>
  <c r="E2648" i="5"/>
  <c r="G2649" i="5" s="1"/>
  <c r="H2649" i="5" s="1"/>
  <c r="K2648" i="5" l="1"/>
  <c r="D2649" i="5"/>
  <c r="E2649" i="5" s="1"/>
  <c r="D2650" i="5" s="1"/>
  <c r="I2649" i="5"/>
  <c r="J2649" i="5" s="1"/>
  <c r="K2649" i="5"/>
  <c r="F2649" i="5" l="1"/>
  <c r="G2650" i="5"/>
  <c r="H2650" i="5" s="1"/>
  <c r="I2650" i="5" s="1"/>
  <c r="J2650" i="5" s="1"/>
  <c r="E2650" i="5"/>
  <c r="F2650" i="5"/>
  <c r="K2650" i="5" l="1"/>
  <c r="G2651" i="5"/>
  <c r="H2651" i="5" s="1"/>
  <c r="D2651" i="5"/>
  <c r="E2651" i="5" l="1"/>
  <c r="D2652" i="5" s="1"/>
  <c r="F2651" i="5"/>
  <c r="I2651" i="5"/>
  <c r="J2651" i="5" s="1"/>
  <c r="K2651" i="5"/>
  <c r="G2652" i="5" l="1"/>
  <c r="H2652" i="5" s="1"/>
  <c r="K2652" i="5" s="1"/>
  <c r="E2652" i="5"/>
  <c r="D2653" i="5" s="1"/>
  <c r="F2652" i="5"/>
  <c r="I2652" i="5" l="1"/>
  <c r="J2652" i="5" s="1"/>
  <c r="G2653" i="5"/>
  <c r="H2653" i="5" s="1"/>
  <c r="K2653" i="5" s="1"/>
  <c r="E2653" i="5"/>
  <c r="D2654" i="5" s="1"/>
  <c r="F2653" i="5"/>
  <c r="I2653" i="5" l="1"/>
  <c r="J2653" i="5" s="1"/>
  <c r="G2654" i="5"/>
  <c r="H2654" i="5" s="1"/>
  <c r="I2654" i="5" s="1"/>
  <c r="J2654" i="5" s="1"/>
  <c r="F2654" i="5"/>
  <c r="E2654" i="5"/>
  <c r="G2655" i="5" s="1"/>
  <c r="H2655" i="5" s="1"/>
  <c r="K2654" i="5" l="1"/>
  <c r="D2655" i="5"/>
  <c r="F2655" i="5" s="1"/>
  <c r="K2655" i="5"/>
  <c r="I2655" i="5"/>
  <c r="J2655" i="5" s="1"/>
  <c r="E2655" i="5" l="1"/>
  <c r="D2656" i="5" s="1"/>
  <c r="E2656" i="5" s="1"/>
  <c r="D2657" i="5" s="1"/>
  <c r="F2656" i="5" l="1"/>
  <c r="G2656" i="5"/>
  <c r="H2656" i="5" s="1"/>
  <c r="I2656" i="5" s="1"/>
  <c r="J2656" i="5" s="1"/>
  <c r="G2657" i="5"/>
  <c r="H2657" i="5" s="1"/>
  <c r="K2657" i="5" s="1"/>
  <c r="E2657" i="5"/>
  <c r="D2658" i="5" s="1"/>
  <c r="F2657" i="5"/>
  <c r="K2656" i="5"/>
  <c r="I2657" i="5" l="1"/>
  <c r="J2657" i="5" s="1"/>
  <c r="F2658" i="5"/>
  <c r="E2658" i="5"/>
  <c r="D2659" i="5" s="1"/>
  <c r="G2658" i="5"/>
  <c r="H2658" i="5" s="1"/>
  <c r="K2658" i="5" l="1"/>
  <c r="I2658" i="5"/>
  <c r="J2658" i="5" s="1"/>
  <c r="G2659" i="5"/>
  <c r="H2659" i="5" s="1"/>
  <c r="F2659" i="5"/>
  <c r="E2659" i="5"/>
  <c r="D2660" i="5" s="1"/>
  <c r="G2660" i="5" l="1"/>
  <c r="H2660" i="5" s="1"/>
  <c r="I2660" i="5" s="1"/>
  <c r="J2660" i="5" s="1"/>
  <c r="F2660" i="5"/>
  <c r="E2660" i="5"/>
  <c r="I2659" i="5"/>
  <c r="J2659" i="5" s="1"/>
  <c r="K2659" i="5"/>
  <c r="K2660" i="5" l="1"/>
  <c r="G2661" i="5"/>
  <c r="H2661" i="5" s="1"/>
  <c r="D2661" i="5"/>
  <c r="E2661" i="5" l="1"/>
  <c r="D2662" i="5" s="1"/>
  <c r="F2661" i="5"/>
  <c r="I2661" i="5"/>
  <c r="J2661" i="5" s="1"/>
  <c r="K2661" i="5"/>
  <c r="G2662" i="5" l="1"/>
  <c r="H2662" i="5" s="1"/>
  <c r="I2662" i="5" s="1"/>
  <c r="J2662" i="5" s="1"/>
  <c r="F2662" i="5"/>
  <c r="E2662" i="5"/>
  <c r="G2663" i="5" s="1"/>
  <c r="H2663" i="5" s="1"/>
  <c r="K2662" i="5" l="1"/>
  <c r="D2663" i="5"/>
  <c r="F2663" i="5" s="1"/>
  <c r="K2663" i="5"/>
  <c r="I2663" i="5"/>
  <c r="J2663" i="5" s="1"/>
  <c r="E2663" i="5" l="1"/>
  <c r="G2664" i="5" s="1"/>
  <c r="H2664" i="5" s="1"/>
  <c r="K2664" i="5" s="1"/>
  <c r="D2664" i="5" l="1"/>
  <c r="F2664" i="5" s="1"/>
  <c r="I2664" i="5"/>
  <c r="J2664" i="5" s="1"/>
  <c r="E2664" i="5"/>
  <c r="D2665" i="5" s="1"/>
  <c r="F2665" i="5" s="1"/>
  <c r="E2665" i="5" l="1"/>
  <c r="D2666" i="5" s="1"/>
  <c r="E2666" i="5" s="1"/>
  <c r="G2665" i="5"/>
  <c r="H2665" i="5" s="1"/>
  <c r="I2665" i="5" s="1"/>
  <c r="J2665" i="5" s="1"/>
  <c r="F2666" i="5" l="1"/>
  <c r="G2666" i="5"/>
  <c r="H2666" i="5" s="1"/>
  <c r="I2666" i="5" s="1"/>
  <c r="J2666" i="5" s="1"/>
  <c r="K2665" i="5"/>
  <c r="G2667" i="5"/>
  <c r="H2667" i="5" s="1"/>
  <c r="D2667" i="5"/>
  <c r="K2666" i="5" l="1"/>
  <c r="E2667" i="5"/>
  <c r="D2668" i="5" s="1"/>
  <c r="F2667" i="5"/>
  <c r="K2667" i="5"/>
  <c r="I2667" i="5"/>
  <c r="J2667" i="5" s="1"/>
  <c r="G2668" i="5" l="1"/>
  <c r="H2668" i="5" s="1"/>
  <c r="K2668" i="5" s="1"/>
  <c r="F2668" i="5"/>
  <c r="E2668" i="5"/>
  <c r="D2669" i="5" s="1"/>
  <c r="I2668" i="5" l="1"/>
  <c r="J2668" i="5" s="1"/>
  <c r="G2669" i="5"/>
  <c r="H2669" i="5" s="1"/>
  <c r="K2669" i="5" s="1"/>
  <c r="E2669" i="5"/>
  <c r="G2670" i="5" s="1"/>
  <c r="H2670" i="5" s="1"/>
  <c r="F2669" i="5"/>
  <c r="I2669" i="5" l="1"/>
  <c r="J2669" i="5" s="1"/>
  <c r="D2670" i="5"/>
  <c r="F2670" i="5" s="1"/>
  <c r="I2670" i="5"/>
  <c r="J2670" i="5" s="1"/>
  <c r="K2670" i="5"/>
  <c r="E2670" i="5" l="1"/>
  <c r="D2671" i="5" s="1"/>
  <c r="F2671" i="5" s="1"/>
  <c r="G2671" i="5" l="1"/>
  <c r="H2671" i="5" s="1"/>
  <c r="I2671" i="5" s="1"/>
  <c r="J2671" i="5" s="1"/>
  <c r="E2671" i="5"/>
  <c r="D2672" i="5" s="1"/>
  <c r="F2672" i="5" s="1"/>
  <c r="K2671" i="5"/>
  <c r="G2672" i="5" l="1"/>
  <c r="H2672" i="5" s="1"/>
  <c r="K2672" i="5" s="1"/>
  <c r="E2672" i="5"/>
  <c r="D2673" i="5" s="1"/>
  <c r="F2673" i="5" s="1"/>
  <c r="I2672" i="5" l="1"/>
  <c r="J2672" i="5" s="1"/>
  <c r="G2673" i="5"/>
  <c r="H2673" i="5" s="1"/>
  <c r="K2673" i="5" s="1"/>
  <c r="E2673" i="5"/>
  <c r="G2674" i="5" s="1"/>
  <c r="H2674" i="5" s="1"/>
  <c r="I2674" i="5" s="1"/>
  <c r="J2674" i="5" s="1"/>
  <c r="I2673" i="5" l="1"/>
  <c r="J2673" i="5" s="1"/>
  <c r="K2674" i="5"/>
  <c r="D2674" i="5"/>
  <c r="F2674" i="5" s="1"/>
  <c r="E2674" i="5" l="1"/>
  <c r="G2675" i="5" l="1"/>
  <c r="H2675" i="5" s="1"/>
  <c r="D2675" i="5"/>
  <c r="F2675" i="5" l="1"/>
  <c r="E2675" i="5"/>
  <c r="D2676" i="5" s="1"/>
  <c r="K2675" i="5"/>
  <c r="I2675" i="5"/>
  <c r="J2675" i="5" s="1"/>
  <c r="E2676" i="5" l="1"/>
  <c r="D2677" i="5" s="1"/>
  <c r="F2676" i="5"/>
  <c r="G2676" i="5"/>
  <c r="H2676" i="5" s="1"/>
  <c r="G2677" i="5" l="1"/>
  <c r="H2677" i="5" s="1"/>
  <c r="I2676" i="5"/>
  <c r="J2676" i="5" s="1"/>
  <c r="K2676" i="5"/>
  <c r="K2677" i="5"/>
  <c r="I2677" i="5"/>
  <c r="J2677" i="5" s="1"/>
  <c r="F2677" i="5"/>
  <c r="E2677" i="5"/>
  <c r="G2678" i="5" l="1"/>
  <c r="H2678" i="5" s="1"/>
  <c r="D2678" i="5"/>
  <c r="F2678" i="5" l="1"/>
  <c r="E2678" i="5"/>
  <c r="D2679" i="5" s="1"/>
  <c r="I2678" i="5"/>
  <c r="J2678" i="5" s="1"/>
  <c r="K2678" i="5"/>
  <c r="F2679" i="5" l="1"/>
  <c r="E2679" i="5"/>
  <c r="G2680" i="5" s="1"/>
  <c r="H2680" i="5" s="1"/>
  <c r="G2679" i="5"/>
  <c r="H2679" i="5" s="1"/>
  <c r="D2680" i="5" l="1"/>
  <c r="F2680" i="5" s="1"/>
  <c r="K2680" i="5"/>
  <c r="I2680" i="5"/>
  <c r="J2680" i="5" s="1"/>
  <c r="K2679" i="5"/>
  <c r="I2679" i="5"/>
  <c r="J2679" i="5" s="1"/>
  <c r="E2680" i="5" l="1"/>
  <c r="G2681" i="5" s="1"/>
  <c r="H2681" i="5" s="1"/>
  <c r="D2681" i="5" l="1"/>
  <c r="F2681" i="5" s="1"/>
  <c r="K2681" i="5"/>
  <c r="I2681" i="5"/>
  <c r="J2681" i="5" s="1"/>
  <c r="E2681" i="5" l="1"/>
  <c r="D2682" i="5" s="1"/>
  <c r="F2682" i="5" s="1"/>
  <c r="E2682" i="5" l="1"/>
  <c r="D2683" i="5" s="1"/>
  <c r="E2683" i="5" s="1"/>
  <c r="D2684" i="5" s="1"/>
  <c r="G2682" i="5"/>
  <c r="H2682" i="5" s="1"/>
  <c r="K2682" i="5" s="1"/>
  <c r="I2682" i="5" l="1"/>
  <c r="J2682" i="5" s="1"/>
  <c r="G2683" i="5"/>
  <c r="H2683" i="5" s="1"/>
  <c r="F2683" i="5"/>
  <c r="F2684" i="5"/>
  <c r="E2684" i="5"/>
  <c r="G2684" i="5"/>
  <c r="H2684" i="5" s="1"/>
  <c r="K2683" i="5"/>
  <c r="I2683" i="5"/>
  <c r="J2683" i="5" s="1"/>
  <c r="K2684" i="5" l="1"/>
  <c r="I2684" i="5"/>
  <c r="J2684" i="5" s="1"/>
  <c r="G2685" i="5"/>
  <c r="H2685" i="5" s="1"/>
  <c r="D2685" i="5"/>
  <c r="F2685" i="5" l="1"/>
  <c r="E2685" i="5"/>
  <c r="G2686" i="5" s="1"/>
  <c r="H2686" i="5" s="1"/>
  <c r="I2685" i="5"/>
  <c r="J2685" i="5" s="1"/>
  <c r="K2685" i="5"/>
  <c r="D2686" i="5" l="1"/>
  <c r="F2686" i="5" s="1"/>
  <c r="K2686" i="5"/>
  <c r="I2686" i="5"/>
  <c r="J2686" i="5" s="1"/>
  <c r="E2686" i="5"/>
  <c r="G2687" i="5" s="1"/>
  <c r="H2687" i="5" s="1"/>
  <c r="D2687" i="5" l="1"/>
  <c r="I2687" i="5"/>
  <c r="J2687" i="5" s="1"/>
  <c r="K2687" i="5"/>
  <c r="F2687" i="5"/>
  <c r="E2687" i="5"/>
  <c r="D2688" i="5" s="1"/>
  <c r="G2688" i="5" l="1"/>
  <c r="H2688" i="5" s="1"/>
  <c r="F2688" i="5"/>
  <c r="E2688" i="5"/>
  <c r="D2689" i="5" s="1"/>
  <c r="G2689" i="5" l="1"/>
  <c r="H2689" i="5" s="1"/>
  <c r="I2689" i="5" s="1"/>
  <c r="J2689" i="5" s="1"/>
  <c r="E2689" i="5"/>
  <c r="D2690" i="5" s="1"/>
  <c r="F2689" i="5"/>
  <c r="K2688" i="5"/>
  <c r="I2688" i="5"/>
  <c r="J2688" i="5" s="1"/>
  <c r="K2689" i="5" l="1"/>
  <c r="G2690" i="5"/>
  <c r="H2690" i="5" s="1"/>
  <c r="I2690" i="5" s="1"/>
  <c r="J2690" i="5" s="1"/>
  <c r="E2690" i="5"/>
  <c r="D2691" i="5" s="1"/>
  <c r="F2690" i="5"/>
  <c r="K2690" i="5" l="1"/>
  <c r="G2691" i="5"/>
  <c r="H2691" i="5" s="1"/>
  <c r="I2691" i="5" s="1"/>
  <c r="J2691" i="5" s="1"/>
  <c r="F2691" i="5"/>
  <c r="E2691" i="5"/>
  <c r="D2692" i="5" s="1"/>
  <c r="K2691" i="5" l="1"/>
  <c r="G2692" i="5"/>
  <c r="H2692" i="5" s="1"/>
  <c r="K2692" i="5" s="1"/>
  <c r="F2692" i="5"/>
  <c r="E2692" i="5"/>
  <c r="D2693" i="5" s="1"/>
  <c r="I2692" i="5" l="1"/>
  <c r="J2692" i="5" s="1"/>
  <c r="G2693" i="5"/>
  <c r="H2693" i="5" s="1"/>
  <c r="E2693" i="5"/>
  <c r="F2693" i="5"/>
  <c r="G2694" i="5" l="1"/>
  <c r="H2694" i="5" s="1"/>
  <c r="D2694" i="5"/>
  <c r="I2693" i="5"/>
  <c r="J2693" i="5" s="1"/>
  <c r="K2693" i="5"/>
  <c r="I2694" i="5" l="1"/>
  <c r="J2694" i="5" s="1"/>
  <c r="K2694" i="5"/>
  <c r="E2694" i="5"/>
  <c r="D2695" i="5" s="1"/>
  <c r="F2694" i="5"/>
  <c r="G2695" i="5" l="1"/>
  <c r="H2695" i="5" s="1"/>
  <c r="K2695" i="5" s="1"/>
  <c r="E2695" i="5"/>
  <c r="G2696" i="5" s="1"/>
  <c r="H2696" i="5" s="1"/>
  <c r="F2695" i="5"/>
  <c r="I2695" i="5" l="1"/>
  <c r="J2695" i="5" s="1"/>
  <c r="D2696" i="5"/>
  <c r="E2696" i="5" s="1"/>
  <c r="G2697" i="5" s="1"/>
  <c r="H2697" i="5" s="1"/>
  <c r="I2696" i="5"/>
  <c r="J2696" i="5" s="1"/>
  <c r="K2696" i="5"/>
  <c r="F2696" i="5" l="1"/>
  <c r="D2697" i="5"/>
  <c r="F2697" i="5" s="1"/>
  <c r="I2697" i="5"/>
  <c r="J2697" i="5" s="1"/>
  <c r="K2697" i="5"/>
  <c r="E2697" i="5" l="1"/>
  <c r="D2698" i="5" s="1"/>
  <c r="F2698" i="5" s="1"/>
  <c r="G2698" i="5" l="1"/>
  <c r="H2698" i="5" s="1"/>
  <c r="K2698" i="5" s="1"/>
  <c r="E2698" i="5"/>
  <c r="D2699" i="5" s="1"/>
  <c r="F2699" i="5" s="1"/>
  <c r="E2699" i="5" l="1"/>
  <c r="D2700" i="5" s="1"/>
  <c r="G2699" i="5"/>
  <c r="H2699" i="5" s="1"/>
  <c r="K2699" i="5" s="1"/>
  <c r="I2698" i="5"/>
  <c r="J2698" i="5" s="1"/>
  <c r="G2700" i="5"/>
  <c r="H2700" i="5" s="1"/>
  <c r="I2700" i="5" s="1"/>
  <c r="J2700" i="5" s="1"/>
  <c r="F2700" i="5"/>
  <c r="E2700" i="5"/>
  <c r="D2701" i="5" s="1"/>
  <c r="I2699" i="5" l="1"/>
  <c r="J2699" i="5" s="1"/>
  <c r="G2701" i="5"/>
  <c r="H2701" i="5" s="1"/>
  <c r="K2701" i="5" s="1"/>
  <c r="K2700" i="5"/>
  <c r="F2701" i="5"/>
  <c r="E2701" i="5"/>
  <c r="D2702" i="5" s="1"/>
  <c r="I2701" i="5" l="1"/>
  <c r="J2701" i="5" s="1"/>
  <c r="G2702" i="5"/>
  <c r="H2702" i="5" s="1"/>
  <c r="I2702" i="5" s="1"/>
  <c r="J2702" i="5" s="1"/>
  <c r="F2702" i="5"/>
  <c r="E2702" i="5"/>
  <c r="D2703" i="5" s="1"/>
  <c r="K2702" i="5" l="1"/>
  <c r="E2703" i="5"/>
  <c r="D2704" i="5" s="1"/>
  <c r="F2703" i="5"/>
  <c r="G2703" i="5"/>
  <c r="H2703" i="5" s="1"/>
  <c r="G2704" i="5" l="1"/>
  <c r="H2704" i="5" s="1"/>
  <c r="I2704" i="5" s="1"/>
  <c r="J2704" i="5" s="1"/>
  <c r="K2703" i="5"/>
  <c r="I2703" i="5"/>
  <c r="J2703" i="5" s="1"/>
  <c r="E2704" i="5"/>
  <c r="D2705" i="5" s="1"/>
  <c r="F2704" i="5"/>
  <c r="K2704" i="5" l="1"/>
  <c r="G2705" i="5"/>
  <c r="H2705" i="5" s="1"/>
  <c r="K2705" i="5" s="1"/>
  <c r="F2705" i="5"/>
  <c r="E2705" i="5"/>
  <c r="D2706" i="5" s="1"/>
  <c r="I2705" i="5" l="1"/>
  <c r="J2705" i="5" s="1"/>
  <c r="E2706" i="5"/>
  <c r="D2707" i="5" s="1"/>
  <c r="F2706" i="5"/>
  <c r="G2706" i="5"/>
  <c r="H2706" i="5" s="1"/>
  <c r="E2707" i="5" l="1"/>
  <c r="D2708" i="5" s="1"/>
  <c r="F2707" i="5"/>
  <c r="K2706" i="5"/>
  <c r="I2706" i="5"/>
  <c r="J2706" i="5" s="1"/>
  <c r="G2707" i="5"/>
  <c r="H2707" i="5" s="1"/>
  <c r="G2708" i="5" l="1"/>
  <c r="H2708" i="5" s="1"/>
  <c r="I2707" i="5"/>
  <c r="J2707" i="5" s="1"/>
  <c r="K2707" i="5"/>
  <c r="I2708" i="5"/>
  <c r="J2708" i="5" s="1"/>
  <c r="K2708" i="5"/>
  <c r="F2708" i="5"/>
  <c r="E2708" i="5"/>
  <c r="D2709" i="5" s="1"/>
  <c r="G2709" i="5" l="1"/>
  <c r="H2709" i="5" s="1"/>
  <c r="I2709" i="5" s="1"/>
  <c r="J2709" i="5" s="1"/>
  <c r="E2709" i="5"/>
  <c r="G2710" i="5" s="1"/>
  <c r="H2710" i="5" s="1"/>
  <c r="F2709" i="5"/>
  <c r="K2709" i="5" l="1"/>
  <c r="D2710" i="5"/>
  <c r="F2710" i="5" s="1"/>
  <c r="K2710" i="5"/>
  <c r="I2710" i="5"/>
  <c r="J2710" i="5" s="1"/>
  <c r="E2710" i="5" l="1"/>
  <c r="D2711" i="5" s="1"/>
  <c r="E2711" i="5" s="1"/>
  <c r="G2712" i="5" s="1"/>
  <c r="H2712" i="5" s="1"/>
  <c r="F2711" i="5" l="1"/>
  <c r="G2711" i="5"/>
  <c r="H2711" i="5" s="1"/>
  <c r="K2711" i="5" s="1"/>
  <c r="D2712" i="5"/>
  <c r="E2712" i="5" s="1"/>
  <c r="D2713" i="5" s="1"/>
  <c r="K2712" i="5"/>
  <c r="I2712" i="5"/>
  <c r="J2712" i="5" s="1"/>
  <c r="I2711" i="5"/>
  <c r="J2711" i="5" s="1"/>
  <c r="F2712" i="5" l="1"/>
  <c r="G2713" i="5"/>
  <c r="H2713" i="5" s="1"/>
  <c r="K2713" i="5" s="1"/>
  <c r="E2713" i="5"/>
  <c r="D2714" i="5" s="1"/>
  <c r="F2713" i="5"/>
  <c r="I2713" i="5" l="1"/>
  <c r="J2713" i="5" s="1"/>
  <c r="G2714" i="5"/>
  <c r="H2714" i="5" s="1"/>
  <c r="K2714" i="5" s="1"/>
  <c r="F2714" i="5"/>
  <c r="E2714" i="5"/>
  <c r="D2715" i="5" s="1"/>
  <c r="I2714" i="5" l="1"/>
  <c r="J2714" i="5" s="1"/>
  <c r="G2715" i="5"/>
  <c r="H2715" i="5" s="1"/>
  <c r="K2715" i="5" s="1"/>
  <c r="F2715" i="5"/>
  <c r="E2715" i="5"/>
  <c r="G2716" i="5" s="1"/>
  <c r="H2716" i="5" s="1"/>
  <c r="I2715" i="5" l="1"/>
  <c r="J2715" i="5" s="1"/>
  <c r="D2716" i="5"/>
  <c r="E2716" i="5" s="1"/>
  <c r="K2716" i="5"/>
  <c r="I2716" i="5"/>
  <c r="J2716" i="5" s="1"/>
  <c r="F2716" i="5" l="1"/>
  <c r="G2717" i="5"/>
  <c r="H2717" i="5" s="1"/>
  <c r="K2717" i="5" s="1"/>
  <c r="D2717" i="5"/>
  <c r="E2717" i="5" s="1"/>
  <c r="G2718" i="5" s="1"/>
  <c r="H2718" i="5" s="1"/>
  <c r="I2717" i="5" l="1"/>
  <c r="J2717" i="5" s="1"/>
  <c r="F2717" i="5"/>
  <c r="D2718" i="5"/>
  <c r="E2718" i="5" s="1"/>
  <c r="D2719" i="5" s="1"/>
  <c r="K2718" i="5"/>
  <c r="I2718" i="5"/>
  <c r="J2718" i="5" s="1"/>
  <c r="F2718" i="5" l="1"/>
  <c r="G2719" i="5"/>
  <c r="H2719" i="5" s="1"/>
  <c r="K2719" i="5" s="1"/>
  <c r="F2719" i="5"/>
  <c r="E2719" i="5"/>
  <c r="G2720" i="5" s="1"/>
  <c r="H2720" i="5" s="1"/>
  <c r="I2719" i="5" l="1"/>
  <c r="J2719" i="5" s="1"/>
  <c r="I2720" i="5"/>
  <c r="J2720" i="5" s="1"/>
  <c r="K2720" i="5"/>
  <c r="D2720" i="5"/>
  <c r="E2720" i="5" l="1"/>
  <c r="D2721" i="5" s="1"/>
  <c r="F2720" i="5"/>
  <c r="G2721" i="5" l="1"/>
  <c r="H2721" i="5" s="1"/>
  <c r="F2721" i="5"/>
  <c r="E2721" i="5"/>
  <c r="G2722" i="5" s="1"/>
  <c r="H2722" i="5" s="1"/>
  <c r="K2721" i="5"/>
  <c r="I2721" i="5"/>
  <c r="J2721" i="5" s="1"/>
  <c r="D2722" i="5" l="1"/>
  <c r="F2722" i="5" s="1"/>
  <c r="K2722" i="5"/>
  <c r="I2722" i="5"/>
  <c r="J2722" i="5" s="1"/>
  <c r="E2722" i="5"/>
  <c r="D2723" i="5" s="1"/>
  <c r="G2723" i="5" l="1"/>
  <c r="H2723" i="5" s="1"/>
  <c r="K2723" i="5" s="1"/>
  <c r="F2723" i="5"/>
  <c r="E2723" i="5"/>
  <c r="D2724" i="5" s="1"/>
  <c r="I2723" i="5" l="1"/>
  <c r="J2723" i="5" s="1"/>
  <c r="G2724" i="5"/>
  <c r="H2724" i="5" s="1"/>
  <c r="E2724" i="5"/>
  <c r="D2725" i="5" s="1"/>
  <c r="F2724" i="5"/>
  <c r="F2725" i="5" l="1"/>
  <c r="E2725" i="5"/>
  <c r="D2726" i="5" s="1"/>
  <c r="G2725" i="5"/>
  <c r="H2725" i="5" s="1"/>
  <c r="I2724" i="5"/>
  <c r="J2724" i="5" s="1"/>
  <c r="K2724" i="5"/>
  <c r="F2726" i="5" l="1"/>
  <c r="E2726" i="5"/>
  <c r="D2727" i="5" s="1"/>
  <c r="K2725" i="5"/>
  <c r="I2725" i="5"/>
  <c r="J2725" i="5" s="1"/>
  <c r="G2726" i="5"/>
  <c r="H2726" i="5" s="1"/>
  <c r="K2726" i="5" l="1"/>
  <c r="I2726" i="5"/>
  <c r="J2726" i="5" s="1"/>
  <c r="G2727" i="5"/>
  <c r="H2727" i="5" s="1"/>
  <c r="F2727" i="5"/>
  <c r="E2727" i="5"/>
  <c r="G2728" i="5" s="1"/>
  <c r="H2728" i="5" s="1"/>
  <c r="D2728" i="5" l="1"/>
  <c r="E2728" i="5" s="1"/>
  <c r="D2729" i="5" s="1"/>
  <c r="I2728" i="5"/>
  <c r="J2728" i="5" s="1"/>
  <c r="K2728" i="5"/>
  <c r="I2727" i="5"/>
  <c r="J2727" i="5" s="1"/>
  <c r="K2727" i="5"/>
  <c r="F2728" i="5" l="1"/>
  <c r="G2729" i="5"/>
  <c r="H2729" i="5" s="1"/>
  <c r="I2729" i="5" s="1"/>
  <c r="J2729" i="5" s="1"/>
  <c r="E2729" i="5"/>
  <c r="D2730" i="5" s="1"/>
  <c r="F2729" i="5"/>
  <c r="K2729" i="5" l="1"/>
  <c r="F2730" i="5"/>
  <c r="E2730" i="5"/>
  <c r="G2731" i="5" s="1"/>
  <c r="H2731" i="5" s="1"/>
  <c r="G2730" i="5"/>
  <c r="H2730" i="5" s="1"/>
  <c r="I2731" i="5" l="1"/>
  <c r="J2731" i="5" s="1"/>
  <c r="K2731" i="5"/>
  <c r="K2730" i="5"/>
  <c r="I2730" i="5"/>
  <c r="J2730" i="5" s="1"/>
  <c r="D2731" i="5"/>
  <c r="E2731" i="5" l="1"/>
  <c r="D2732" i="5" s="1"/>
  <c r="F2731" i="5"/>
  <c r="G2732" i="5" l="1"/>
  <c r="H2732" i="5" s="1"/>
  <c r="K2732" i="5" s="1"/>
  <c r="E2732" i="5"/>
  <c r="D2733" i="5" s="1"/>
  <c r="F2732" i="5"/>
  <c r="I2732" i="5" l="1"/>
  <c r="J2732" i="5" s="1"/>
  <c r="G2733" i="5"/>
  <c r="H2733" i="5" s="1"/>
  <c r="K2733" i="5" s="1"/>
  <c r="E2733" i="5"/>
  <c r="D2734" i="5" s="1"/>
  <c r="F2733" i="5"/>
  <c r="G2734" i="5" l="1"/>
  <c r="H2734" i="5" s="1"/>
  <c r="I2734" i="5" s="1"/>
  <c r="J2734" i="5" s="1"/>
  <c r="I2733" i="5"/>
  <c r="J2733" i="5" s="1"/>
  <c r="K2734" i="5"/>
  <c r="F2734" i="5"/>
  <c r="E2734" i="5"/>
  <c r="D2735" i="5" s="1"/>
  <c r="G2735" i="5" l="1"/>
  <c r="H2735" i="5" s="1"/>
  <c r="I2735" i="5" s="1"/>
  <c r="J2735" i="5" s="1"/>
  <c r="E2735" i="5"/>
  <c r="D2736" i="5" s="1"/>
  <c r="F2735" i="5"/>
  <c r="K2735" i="5" l="1"/>
  <c r="G2736" i="5"/>
  <c r="H2736" i="5" s="1"/>
  <c r="K2736" i="5" s="1"/>
  <c r="F2736" i="5"/>
  <c r="E2736" i="5"/>
  <c r="D2737" i="5" s="1"/>
  <c r="I2736" i="5" l="1"/>
  <c r="J2736" i="5" s="1"/>
  <c r="E2737" i="5"/>
  <c r="G2738" i="5" s="1"/>
  <c r="H2738" i="5" s="1"/>
  <c r="F2737" i="5"/>
  <c r="G2737" i="5"/>
  <c r="H2737" i="5" s="1"/>
  <c r="D2738" i="5" l="1"/>
  <c r="F2738" i="5" s="1"/>
  <c r="K2737" i="5"/>
  <c r="I2737" i="5"/>
  <c r="J2737" i="5" s="1"/>
  <c r="I2738" i="5"/>
  <c r="J2738" i="5" s="1"/>
  <c r="K2738" i="5"/>
  <c r="E2738" i="5" l="1"/>
  <c r="G2739" i="5" s="1"/>
  <c r="H2739" i="5" s="1"/>
  <c r="K2739" i="5" s="1"/>
  <c r="D2739" i="5" l="1"/>
  <c r="I2739" i="5"/>
  <c r="J2739" i="5" s="1"/>
  <c r="F2739" i="5"/>
  <c r="E2739" i="5"/>
  <c r="D2740" i="5" s="1"/>
  <c r="E2740" i="5" l="1"/>
  <c r="D2741" i="5" s="1"/>
  <c r="F2740" i="5"/>
  <c r="G2740" i="5"/>
  <c r="H2740" i="5" s="1"/>
  <c r="G2741" i="5" l="1"/>
  <c r="H2741" i="5" s="1"/>
  <c r="K2741" i="5" s="1"/>
  <c r="K2740" i="5"/>
  <c r="I2740" i="5"/>
  <c r="J2740" i="5" s="1"/>
  <c r="F2741" i="5"/>
  <c r="E2741" i="5"/>
  <c r="D2742" i="5" s="1"/>
  <c r="I2741" i="5" l="1"/>
  <c r="J2741" i="5" s="1"/>
  <c r="E2742" i="5"/>
  <c r="G2743" i="5" s="1"/>
  <c r="H2743" i="5" s="1"/>
  <c r="F2742" i="5"/>
  <c r="D2743" i="5"/>
  <c r="G2742" i="5"/>
  <c r="H2742" i="5" s="1"/>
  <c r="I2742" i="5" l="1"/>
  <c r="J2742" i="5" s="1"/>
  <c r="K2742" i="5"/>
  <c r="E2743" i="5"/>
  <c r="F2743" i="5"/>
  <c r="K2743" i="5"/>
  <c r="I2743" i="5"/>
  <c r="J2743" i="5" s="1"/>
  <c r="G2744" i="5" l="1"/>
  <c r="H2744" i="5" s="1"/>
  <c r="D2744" i="5"/>
  <c r="E2744" i="5" l="1"/>
  <c r="G2745" i="5" s="1"/>
  <c r="H2745" i="5" s="1"/>
  <c r="F2744" i="5"/>
  <c r="K2744" i="5"/>
  <c r="I2744" i="5"/>
  <c r="J2744" i="5" s="1"/>
  <c r="D2745" i="5" l="1"/>
  <c r="E2745" i="5" s="1"/>
  <c r="D2746" i="5" s="1"/>
  <c r="F2745" i="5"/>
  <c r="K2745" i="5"/>
  <c r="I2745" i="5"/>
  <c r="J2745" i="5" s="1"/>
  <c r="G2746" i="5" l="1"/>
  <c r="H2746" i="5" s="1"/>
  <c r="F2746" i="5"/>
  <c r="E2746" i="5"/>
  <c r="D2747" i="5" s="1"/>
  <c r="K2746" i="5"/>
  <c r="I2746" i="5"/>
  <c r="J2746" i="5" s="1"/>
  <c r="E2747" i="5" l="1"/>
  <c r="D2748" i="5" s="1"/>
  <c r="F2747" i="5"/>
  <c r="G2747" i="5"/>
  <c r="H2747" i="5" s="1"/>
  <c r="G2748" i="5" l="1"/>
  <c r="H2748" i="5" s="1"/>
  <c r="K2747" i="5"/>
  <c r="I2747" i="5"/>
  <c r="J2747" i="5" s="1"/>
  <c r="I2748" i="5"/>
  <c r="J2748" i="5" s="1"/>
  <c r="K2748" i="5"/>
  <c r="F2748" i="5"/>
  <c r="E2748" i="5"/>
  <c r="D2749" i="5" s="1"/>
  <c r="F2749" i="5" l="1"/>
  <c r="E2749" i="5"/>
  <c r="D2750" i="5" s="1"/>
  <c r="G2749" i="5"/>
  <c r="H2749" i="5" s="1"/>
  <c r="G2750" i="5" l="1"/>
  <c r="H2750" i="5" s="1"/>
  <c r="I2750" i="5" s="1"/>
  <c r="J2750" i="5" s="1"/>
  <c r="I2749" i="5"/>
  <c r="J2749" i="5" s="1"/>
  <c r="K2749" i="5"/>
  <c r="E2750" i="5"/>
  <c r="D2751" i="5" s="1"/>
  <c r="F2750" i="5"/>
  <c r="K2750" i="5" l="1"/>
  <c r="G2751" i="5"/>
  <c r="H2751" i="5" s="1"/>
  <c r="I2751" i="5" s="1"/>
  <c r="J2751" i="5" s="1"/>
  <c r="E2751" i="5"/>
  <c r="D2752" i="5" s="1"/>
  <c r="F2751" i="5"/>
  <c r="K2751" i="5" l="1"/>
  <c r="G2752" i="5"/>
  <c r="H2752" i="5" s="1"/>
  <c r="K2752" i="5" s="1"/>
  <c r="E2752" i="5"/>
  <c r="D2753" i="5" s="1"/>
  <c r="F2752" i="5"/>
  <c r="I2752" i="5" l="1"/>
  <c r="J2752" i="5" s="1"/>
  <c r="G2753" i="5"/>
  <c r="H2753" i="5" s="1"/>
  <c r="I2753" i="5" s="1"/>
  <c r="J2753" i="5" s="1"/>
  <c r="E2753" i="5"/>
  <c r="D2754" i="5" s="1"/>
  <c r="F2753" i="5"/>
  <c r="K2753" i="5"/>
  <c r="G2754" i="5" l="1"/>
  <c r="H2754" i="5" s="1"/>
  <c r="K2754" i="5" s="1"/>
  <c r="F2754" i="5"/>
  <c r="E2754" i="5"/>
  <c r="D2755" i="5" s="1"/>
  <c r="I2754" i="5" l="1"/>
  <c r="J2754" i="5" s="1"/>
  <c r="G2755" i="5"/>
  <c r="H2755" i="5" s="1"/>
  <c r="K2755" i="5" s="1"/>
  <c r="E2755" i="5"/>
  <c r="D2756" i="5" s="1"/>
  <c r="F2755" i="5"/>
  <c r="I2755" i="5" l="1"/>
  <c r="J2755" i="5" s="1"/>
  <c r="G2756" i="5"/>
  <c r="H2756" i="5" s="1"/>
  <c r="K2756" i="5" s="1"/>
  <c r="F2756" i="5"/>
  <c r="E2756" i="5"/>
  <c r="G2757" i="5" s="1"/>
  <c r="H2757" i="5" s="1"/>
  <c r="I2756" i="5" l="1"/>
  <c r="J2756" i="5" s="1"/>
  <c r="I2757" i="5"/>
  <c r="J2757" i="5" s="1"/>
  <c r="K2757" i="5"/>
  <c r="D2757" i="5"/>
  <c r="F2757" i="5" l="1"/>
  <c r="E2757" i="5"/>
  <c r="D2758" i="5" s="1"/>
  <c r="G2758" i="5" l="1"/>
  <c r="H2758" i="5" s="1"/>
  <c r="I2758" i="5" s="1"/>
  <c r="J2758" i="5" s="1"/>
  <c r="E2758" i="5"/>
  <c r="F2758" i="5"/>
  <c r="K2758" i="5" l="1"/>
  <c r="G2759" i="5"/>
  <c r="H2759" i="5" s="1"/>
  <c r="D2759" i="5"/>
  <c r="F2759" i="5" l="1"/>
  <c r="E2759" i="5"/>
  <c r="D2760" i="5" s="1"/>
  <c r="I2759" i="5"/>
  <c r="J2759" i="5" s="1"/>
  <c r="K2759" i="5"/>
  <c r="G2760" i="5" l="1"/>
  <c r="H2760" i="5" s="1"/>
  <c r="K2760" i="5" s="1"/>
  <c r="F2760" i="5"/>
  <c r="E2760" i="5"/>
  <c r="D2761" i="5" s="1"/>
  <c r="I2760" i="5" l="1"/>
  <c r="J2760" i="5" s="1"/>
  <c r="G2761" i="5"/>
  <c r="H2761" i="5" s="1"/>
  <c r="F2761" i="5"/>
  <c r="E2761" i="5"/>
  <c r="G2762" i="5" s="1"/>
  <c r="H2762" i="5" s="1"/>
  <c r="K2761" i="5"/>
  <c r="I2761" i="5"/>
  <c r="J2761" i="5" s="1"/>
  <c r="D2762" i="5" l="1"/>
  <c r="E2762" i="5" s="1"/>
  <c r="G2763" i="5" s="1"/>
  <c r="H2763" i="5" s="1"/>
  <c r="K2762" i="5"/>
  <c r="I2762" i="5"/>
  <c r="J2762" i="5" s="1"/>
  <c r="F2762" i="5" l="1"/>
  <c r="K2763" i="5"/>
  <c r="I2763" i="5"/>
  <c r="J2763" i="5" s="1"/>
  <c r="D2763" i="5"/>
  <c r="E2763" i="5" l="1"/>
  <c r="G2764" i="5" s="1"/>
  <c r="H2764" i="5" s="1"/>
  <c r="F2763" i="5"/>
  <c r="D2764" i="5" l="1"/>
  <c r="F2764" i="5" s="1"/>
  <c r="K2764" i="5"/>
  <c r="I2764" i="5"/>
  <c r="J2764" i="5" s="1"/>
  <c r="E2764" i="5" l="1"/>
  <c r="D2765" i="5" s="1"/>
  <c r="F2765" i="5" s="1"/>
  <c r="G2765" i="5" l="1"/>
  <c r="H2765" i="5" s="1"/>
  <c r="I2765" i="5" s="1"/>
  <c r="J2765" i="5" s="1"/>
  <c r="E2765" i="5"/>
  <c r="D2766" i="5" s="1"/>
  <c r="F2766" i="5" s="1"/>
  <c r="G2766" i="5" l="1"/>
  <c r="H2766" i="5" s="1"/>
  <c r="K2765" i="5"/>
  <c r="E2766" i="5"/>
  <c r="D2767" i="5" s="1"/>
  <c r="F2767" i="5" s="1"/>
  <c r="K2766" i="5"/>
  <c r="I2766" i="5"/>
  <c r="J2766" i="5" s="1"/>
  <c r="G2767" i="5" l="1"/>
  <c r="H2767" i="5" s="1"/>
  <c r="I2767" i="5" s="1"/>
  <c r="J2767" i="5" s="1"/>
  <c r="E2767" i="5"/>
  <c r="D2768" i="5" s="1"/>
  <c r="F2768" i="5" s="1"/>
  <c r="G2768" i="5" l="1"/>
  <c r="H2768" i="5" s="1"/>
  <c r="I2768" i="5" s="1"/>
  <c r="J2768" i="5" s="1"/>
  <c r="K2767" i="5"/>
  <c r="E2768" i="5"/>
  <c r="D2769" i="5" s="1"/>
  <c r="F2769" i="5" s="1"/>
  <c r="G2769" i="5" l="1"/>
  <c r="H2769" i="5" s="1"/>
  <c r="K2768" i="5"/>
  <c r="E2769" i="5"/>
  <c r="D2770" i="5" s="1"/>
  <c r="F2770" i="5" s="1"/>
  <c r="I2769" i="5"/>
  <c r="J2769" i="5" s="1"/>
  <c r="K2769" i="5"/>
  <c r="G2770" i="5" l="1"/>
  <c r="H2770" i="5" s="1"/>
  <c r="E2770" i="5"/>
  <c r="D2771" i="5" s="1"/>
  <c r="E2771" i="5" s="1"/>
  <c r="G2772" i="5" s="1"/>
  <c r="H2772" i="5" s="1"/>
  <c r="K2770" i="5"/>
  <c r="I2770" i="5"/>
  <c r="J2770" i="5" s="1"/>
  <c r="F2771" i="5" l="1"/>
  <c r="G2771" i="5"/>
  <c r="H2771" i="5" s="1"/>
  <c r="D2772" i="5"/>
  <c r="F2772" i="5" s="1"/>
  <c r="I2772" i="5"/>
  <c r="J2772" i="5" s="1"/>
  <c r="K2772" i="5"/>
  <c r="K2771" i="5" l="1"/>
  <c r="I2771" i="5"/>
  <c r="J2771" i="5" s="1"/>
  <c r="E2772" i="5"/>
  <c r="D2773" i="5" s="1"/>
  <c r="E2773" i="5" s="1"/>
  <c r="D2774" i="5" s="1"/>
  <c r="G2773" i="5" l="1"/>
  <c r="H2773" i="5" s="1"/>
  <c r="F2773" i="5"/>
  <c r="G2774" i="5"/>
  <c r="H2774" i="5" s="1"/>
  <c r="K2774" i="5" s="1"/>
  <c r="I2773" i="5"/>
  <c r="J2773" i="5" s="1"/>
  <c r="K2773" i="5"/>
  <c r="F2774" i="5"/>
  <c r="E2774" i="5"/>
  <c r="I2774" i="5" l="1"/>
  <c r="J2774" i="5" s="1"/>
  <c r="D2775" i="5"/>
  <c r="G2775" i="5"/>
  <c r="H2775" i="5" s="1"/>
  <c r="K2775" i="5" l="1"/>
  <c r="I2775" i="5"/>
  <c r="J2775" i="5" s="1"/>
  <c r="F2775" i="5"/>
  <c r="E2775" i="5"/>
  <c r="D2776" i="5" s="1"/>
  <c r="G2776" i="5" l="1"/>
  <c r="H2776" i="5" s="1"/>
  <c r="K2776" i="5" s="1"/>
  <c r="F2776" i="5"/>
  <c r="E2776" i="5"/>
  <c r="D2777" i="5" s="1"/>
  <c r="I2776" i="5" l="1"/>
  <c r="J2776" i="5" s="1"/>
  <c r="E2777" i="5"/>
  <c r="D2778" i="5" s="1"/>
  <c r="F2777" i="5"/>
  <c r="G2777" i="5"/>
  <c r="H2777" i="5" s="1"/>
  <c r="G2778" i="5" l="1"/>
  <c r="H2778" i="5" s="1"/>
  <c r="I2778" i="5" s="1"/>
  <c r="J2778" i="5" s="1"/>
  <c r="K2777" i="5"/>
  <c r="I2777" i="5"/>
  <c r="J2777" i="5" s="1"/>
  <c r="F2778" i="5"/>
  <c r="E2778" i="5"/>
  <c r="G2779" i="5" s="1"/>
  <c r="H2779" i="5" s="1"/>
  <c r="K2778" i="5" l="1"/>
  <c r="D2779" i="5"/>
  <c r="E2779" i="5" s="1"/>
  <c r="K2779" i="5"/>
  <c r="I2779" i="5"/>
  <c r="J2779" i="5" s="1"/>
  <c r="F2779" i="5" l="1"/>
  <c r="G2780" i="5"/>
  <c r="H2780" i="5" s="1"/>
  <c r="K2780" i="5" s="1"/>
  <c r="D2780" i="5"/>
  <c r="E2780" i="5" s="1"/>
  <c r="I2780" i="5" l="1"/>
  <c r="J2780" i="5" s="1"/>
  <c r="F2780" i="5"/>
  <c r="G2781" i="5"/>
  <c r="H2781" i="5" s="1"/>
  <c r="D2781" i="5"/>
  <c r="F2781" i="5" l="1"/>
  <c r="E2781" i="5"/>
  <c r="G2782" i="5" s="1"/>
  <c r="H2782" i="5" s="1"/>
  <c r="I2781" i="5"/>
  <c r="J2781" i="5" s="1"/>
  <c r="K2781" i="5"/>
  <c r="K2782" i="5" l="1"/>
  <c r="I2782" i="5"/>
  <c r="J2782" i="5" s="1"/>
  <c r="D2782" i="5"/>
  <c r="F2782" i="5" l="1"/>
  <c r="E2782" i="5"/>
  <c r="D2783" i="5" s="1"/>
  <c r="F2783" i="5" l="1"/>
  <c r="E2783" i="5"/>
  <c r="D2784" i="5" s="1"/>
  <c r="G2783" i="5"/>
  <c r="H2783" i="5" s="1"/>
  <c r="G2784" i="5" l="1"/>
  <c r="H2784" i="5" s="1"/>
  <c r="K2784" i="5" s="1"/>
  <c r="I2783" i="5"/>
  <c r="J2783" i="5" s="1"/>
  <c r="K2783" i="5"/>
  <c r="F2784" i="5"/>
  <c r="E2784" i="5"/>
  <c r="D2785" i="5" s="1"/>
  <c r="I2784" i="5" l="1"/>
  <c r="J2784" i="5" s="1"/>
  <c r="G2785" i="5"/>
  <c r="H2785" i="5" s="1"/>
  <c r="K2785" i="5" s="1"/>
  <c r="E2785" i="5"/>
  <c r="D2786" i="5" s="1"/>
  <c r="F2785" i="5"/>
  <c r="I2785" i="5" l="1"/>
  <c r="J2785" i="5" s="1"/>
  <c r="G2786" i="5"/>
  <c r="H2786" i="5" s="1"/>
  <c r="I2786" i="5" s="1"/>
  <c r="J2786" i="5" s="1"/>
  <c r="E2786" i="5"/>
  <c r="D2787" i="5" s="1"/>
  <c r="F2786" i="5"/>
  <c r="K2786" i="5" l="1"/>
  <c r="E2787" i="5"/>
  <c r="G2788" i="5" s="1"/>
  <c r="H2788" i="5" s="1"/>
  <c r="F2787" i="5"/>
  <c r="G2787" i="5"/>
  <c r="H2787" i="5" s="1"/>
  <c r="D2788" i="5" l="1"/>
  <c r="K2787" i="5"/>
  <c r="I2787" i="5"/>
  <c r="J2787" i="5" s="1"/>
  <c r="F2788" i="5"/>
  <c r="E2788" i="5"/>
  <c r="D2789" i="5" s="1"/>
  <c r="K2788" i="5"/>
  <c r="I2788" i="5"/>
  <c r="J2788" i="5" s="1"/>
  <c r="F2789" i="5" l="1"/>
  <c r="E2789" i="5"/>
  <c r="D2790" i="5" s="1"/>
  <c r="G2789" i="5"/>
  <c r="H2789" i="5" s="1"/>
  <c r="E2790" i="5" l="1"/>
  <c r="G2791" i="5" s="1"/>
  <c r="H2791" i="5" s="1"/>
  <c r="F2790" i="5"/>
  <c r="I2789" i="5"/>
  <c r="J2789" i="5" s="1"/>
  <c r="K2789" i="5"/>
  <c r="G2790" i="5"/>
  <c r="H2790" i="5" s="1"/>
  <c r="D2791" i="5" l="1"/>
  <c r="E2791" i="5" s="1"/>
  <c r="D2792" i="5" s="1"/>
  <c r="I2790" i="5"/>
  <c r="J2790" i="5" s="1"/>
  <c r="K2790" i="5"/>
  <c r="I2791" i="5"/>
  <c r="J2791" i="5" s="1"/>
  <c r="K2791" i="5"/>
  <c r="F2791" i="5" l="1"/>
  <c r="G2792" i="5"/>
  <c r="H2792" i="5" s="1"/>
  <c r="E2792" i="5"/>
  <c r="D2793" i="5" s="1"/>
  <c r="F2792" i="5"/>
  <c r="K2792" i="5" l="1"/>
  <c r="I2792" i="5"/>
  <c r="J2792" i="5" s="1"/>
  <c r="E2793" i="5"/>
  <c r="G2794" i="5" s="1"/>
  <c r="H2794" i="5" s="1"/>
  <c r="F2793" i="5"/>
  <c r="G2793" i="5"/>
  <c r="H2793" i="5" s="1"/>
  <c r="D2794" i="5" l="1"/>
  <c r="E2794" i="5" s="1"/>
  <c r="D2795" i="5" s="1"/>
  <c r="I2794" i="5"/>
  <c r="J2794" i="5" s="1"/>
  <c r="K2794" i="5"/>
  <c r="K2793" i="5"/>
  <c r="I2793" i="5"/>
  <c r="J2793" i="5" s="1"/>
  <c r="F2794" i="5"/>
  <c r="G2795" i="5" l="1"/>
  <c r="H2795" i="5" s="1"/>
  <c r="K2795" i="5" s="1"/>
  <c r="F2795" i="5"/>
  <c r="E2795" i="5"/>
  <c r="D2796" i="5" s="1"/>
  <c r="I2795" i="5" l="1"/>
  <c r="J2795" i="5" s="1"/>
  <c r="G2796" i="5"/>
  <c r="H2796" i="5" s="1"/>
  <c r="K2796" i="5" s="1"/>
  <c r="E2796" i="5"/>
  <c r="D2797" i="5" s="1"/>
  <c r="F2796" i="5"/>
  <c r="I2796" i="5" l="1"/>
  <c r="J2796" i="5" s="1"/>
  <c r="G2797" i="5"/>
  <c r="H2797" i="5" s="1"/>
  <c r="K2797" i="5" s="1"/>
  <c r="F2797" i="5"/>
  <c r="E2797" i="5"/>
  <c r="D2798" i="5" s="1"/>
  <c r="I2797" i="5" l="1"/>
  <c r="J2797" i="5" s="1"/>
  <c r="G2798" i="5"/>
  <c r="H2798" i="5" s="1"/>
  <c r="I2798" i="5" s="1"/>
  <c r="J2798" i="5" s="1"/>
  <c r="F2798" i="5"/>
  <c r="E2798" i="5"/>
  <c r="D2799" i="5" s="1"/>
  <c r="K2798" i="5" l="1"/>
  <c r="F2799" i="5"/>
  <c r="E2799" i="5"/>
  <c r="D2800" i="5" s="1"/>
  <c r="G2799" i="5"/>
  <c r="H2799" i="5" s="1"/>
  <c r="G2800" i="5" l="1"/>
  <c r="H2800" i="5" s="1"/>
  <c r="I2800" i="5" s="1"/>
  <c r="J2800" i="5" s="1"/>
  <c r="K2799" i="5"/>
  <c r="I2799" i="5"/>
  <c r="J2799" i="5" s="1"/>
  <c r="E2800" i="5"/>
  <c r="D2801" i="5" s="1"/>
  <c r="F2800" i="5"/>
  <c r="K2800" i="5" l="1"/>
  <c r="G2801" i="5"/>
  <c r="H2801" i="5" s="1"/>
  <c r="E2801" i="5"/>
  <c r="G2802" i="5" s="1"/>
  <c r="H2802" i="5" s="1"/>
  <c r="F2801" i="5"/>
  <c r="D2802" i="5" l="1"/>
  <c r="F2802" i="5" s="1"/>
  <c r="K2801" i="5"/>
  <c r="I2801" i="5"/>
  <c r="J2801" i="5" s="1"/>
  <c r="K2802" i="5"/>
  <c r="I2802" i="5"/>
  <c r="J2802" i="5" s="1"/>
  <c r="E2802" i="5" l="1"/>
  <c r="G2803" i="5" s="1"/>
  <c r="H2803" i="5" s="1"/>
  <c r="I2803" i="5" s="1"/>
  <c r="J2803" i="5" s="1"/>
  <c r="K2803" i="5" l="1"/>
  <c r="D2803" i="5"/>
  <c r="F2803" i="5" l="1"/>
  <c r="E2803" i="5"/>
  <c r="D2804" i="5" l="1"/>
  <c r="G2804" i="5"/>
  <c r="H2804" i="5" s="1"/>
  <c r="I2804" i="5" l="1"/>
  <c r="J2804" i="5" s="1"/>
  <c r="K2804" i="5"/>
  <c r="F2804" i="5"/>
  <c r="E2804" i="5"/>
  <c r="G2805" i="5" s="1"/>
  <c r="H2805" i="5" s="1"/>
  <c r="K2805" i="5" l="1"/>
  <c r="I2805" i="5"/>
  <c r="J2805" i="5" s="1"/>
  <c r="D2805" i="5"/>
  <c r="E2805" i="5" l="1"/>
  <c r="F2805" i="5"/>
  <c r="D2806" i="5"/>
  <c r="G2806" i="5"/>
  <c r="H2806" i="5" s="1"/>
  <c r="I2806" i="5" l="1"/>
  <c r="J2806" i="5" s="1"/>
  <c r="K2806" i="5"/>
  <c r="E2806" i="5"/>
  <c r="D2807" i="5" s="1"/>
  <c r="F2806" i="5"/>
  <c r="G2807" i="5" l="1"/>
  <c r="H2807" i="5" s="1"/>
  <c r="I2807" i="5" s="1"/>
  <c r="J2807" i="5" s="1"/>
  <c r="E2807" i="5"/>
  <c r="D2808" i="5" s="1"/>
  <c r="F2807" i="5"/>
  <c r="K2807" i="5" l="1"/>
  <c r="G2808" i="5"/>
  <c r="H2808" i="5" s="1"/>
  <c r="I2808" i="5" s="1"/>
  <c r="J2808" i="5" s="1"/>
  <c r="F2808" i="5"/>
  <c r="E2808" i="5"/>
  <c r="D2809" i="5" s="1"/>
  <c r="K2808" i="5" l="1"/>
  <c r="E2809" i="5"/>
  <c r="D2810" i="5" s="1"/>
  <c r="F2809" i="5"/>
  <c r="G2809" i="5"/>
  <c r="H2809" i="5" s="1"/>
  <c r="G2810" i="5" l="1"/>
  <c r="H2810" i="5" s="1"/>
  <c r="K2810" i="5" s="1"/>
  <c r="K2809" i="5"/>
  <c r="I2809" i="5"/>
  <c r="J2809" i="5" s="1"/>
  <c r="F2810" i="5"/>
  <c r="E2810" i="5"/>
  <c r="D2811" i="5" s="1"/>
  <c r="I2810" i="5" l="1"/>
  <c r="J2810" i="5" s="1"/>
  <c r="G2811" i="5"/>
  <c r="H2811" i="5" s="1"/>
  <c r="K2811" i="5" s="1"/>
  <c r="E2811" i="5"/>
  <c r="D2812" i="5" s="1"/>
  <c r="F2811" i="5"/>
  <c r="I2811" i="5" l="1"/>
  <c r="J2811" i="5" s="1"/>
  <c r="G2812" i="5"/>
  <c r="H2812" i="5" s="1"/>
  <c r="K2812" i="5" s="1"/>
  <c r="E2812" i="5"/>
  <c r="G2813" i="5" s="1"/>
  <c r="H2813" i="5" s="1"/>
  <c r="F2812" i="5"/>
  <c r="D2813" i="5" l="1"/>
  <c r="I2812" i="5"/>
  <c r="J2812" i="5" s="1"/>
  <c r="F2813" i="5"/>
  <c r="E2813" i="5"/>
  <c r="D2814" i="5" s="1"/>
  <c r="I2813" i="5"/>
  <c r="J2813" i="5" s="1"/>
  <c r="K2813" i="5"/>
  <c r="F2814" i="5" l="1"/>
  <c r="E2814" i="5"/>
  <c r="D2815" i="5" s="1"/>
  <c r="G2814" i="5"/>
  <c r="H2814" i="5" s="1"/>
  <c r="G2815" i="5" l="1"/>
  <c r="H2815" i="5" s="1"/>
  <c r="K2815" i="5" s="1"/>
  <c r="K2814" i="5"/>
  <c r="I2814" i="5"/>
  <c r="J2814" i="5" s="1"/>
  <c r="F2815" i="5"/>
  <c r="E2815" i="5"/>
  <c r="D2816" i="5" s="1"/>
  <c r="I2815" i="5" l="1"/>
  <c r="J2815" i="5" s="1"/>
  <c r="E2816" i="5"/>
  <c r="D2817" i="5" s="1"/>
  <c r="F2816" i="5"/>
  <c r="G2816" i="5"/>
  <c r="H2816" i="5" s="1"/>
  <c r="E2817" i="5" l="1"/>
  <c r="D2818" i="5" s="1"/>
  <c r="F2817" i="5"/>
  <c r="G2818" i="5"/>
  <c r="H2818" i="5" s="1"/>
  <c r="G2817" i="5"/>
  <c r="H2817" i="5" s="1"/>
  <c r="K2816" i="5"/>
  <c r="I2816" i="5"/>
  <c r="J2816" i="5" s="1"/>
  <c r="K2817" i="5" l="1"/>
  <c r="I2817" i="5"/>
  <c r="J2817" i="5" s="1"/>
  <c r="I2818" i="5"/>
  <c r="J2818" i="5" s="1"/>
  <c r="K2818" i="5"/>
  <c r="F2818" i="5"/>
  <c r="E2818" i="5"/>
  <c r="D2819" i="5" s="1"/>
  <c r="E2819" i="5" l="1"/>
  <c r="D2820" i="5" s="1"/>
  <c r="F2819" i="5"/>
  <c r="G2819" i="5"/>
  <c r="H2819" i="5" s="1"/>
  <c r="G2820" i="5" l="1"/>
  <c r="H2820" i="5" s="1"/>
  <c r="K2820" i="5" s="1"/>
  <c r="I2819" i="5"/>
  <c r="J2819" i="5" s="1"/>
  <c r="K2819" i="5"/>
  <c r="E2820" i="5"/>
  <c r="F2820" i="5"/>
  <c r="I2820" i="5" l="1"/>
  <c r="J2820" i="5" s="1"/>
  <c r="D2821" i="5"/>
  <c r="G2821" i="5"/>
  <c r="H2821" i="5" s="1"/>
  <c r="I2821" i="5" l="1"/>
  <c r="J2821" i="5" s="1"/>
  <c r="K2821" i="5"/>
  <c r="F2821" i="5"/>
  <c r="E2821" i="5"/>
  <c r="D2822" i="5" s="1"/>
  <c r="G2822" i="5" l="1"/>
  <c r="H2822" i="5" s="1"/>
  <c r="I2822" i="5" s="1"/>
  <c r="J2822" i="5" s="1"/>
  <c r="E2822" i="5"/>
  <c r="D2823" i="5" s="1"/>
  <c r="F2822" i="5"/>
  <c r="K2822" i="5" l="1"/>
  <c r="G2823" i="5"/>
  <c r="H2823" i="5" s="1"/>
  <c r="I2823" i="5" s="1"/>
  <c r="J2823" i="5" s="1"/>
  <c r="E2823" i="5"/>
  <c r="D2824" i="5" s="1"/>
  <c r="F2823" i="5"/>
  <c r="K2823" i="5" l="1"/>
  <c r="G2824" i="5"/>
  <c r="H2824" i="5" s="1"/>
  <c r="K2824" i="5" s="1"/>
  <c r="F2824" i="5"/>
  <c r="E2824" i="5"/>
  <c r="D2825" i="5" s="1"/>
  <c r="I2824" i="5" l="1"/>
  <c r="J2824" i="5" s="1"/>
  <c r="F2825" i="5"/>
  <c r="E2825" i="5"/>
  <c r="D2826" i="5" s="1"/>
  <c r="G2825" i="5"/>
  <c r="H2825" i="5" s="1"/>
  <c r="G2826" i="5" l="1"/>
  <c r="H2826" i="5" s="1"/>
  <c r="I2826" i="5" s="1"/>
  <c r="J2826" i="5" s="1"/>
  <c r="I2825" i="5"/>
  <c r="J2825" i="5" s="1"/>
  <c r="K2825" i="5"/>
  <c r="E2826" i="5"/>
  <c r="D2827" i="5" s="1"/>
  <c r="F2826" i="5"/>
  <c r="K2826" i="5" l="1"/>
  <c r="G2827" i="5"/>
  <c r="H2827" i="5" s="1"/>
  <c r="E2827" i="5"/>
  <c r="D2828" i="5" s="1"/>
  <c r="F2827" i="5"/>
  <c r="G2828" i="5" l="1"/>
  <c r="H2828" i="5" s="1"/>
  <c r="K2828" i="5" s="1"/>
  <c r="F2828" i="5"/>
  <c r="E2828" i="5"/>
  <c r="D2829" i="5" s="1"/>
  <c r="I2827" i="5"/>
  <c r="J2827" i="5" s="1"/>
  <c r="K2827" i="5"/>
  <c r="I2828" i="5" l="1"/>
  <c r="J2828" i="5" s="1"/>
  <c r="E2829" i="5"/>
  <c r="G2830" i="5" s="1"/>
  <c r="H2830" i="5" s="1"/>
  <c r="F2829" i="5"/>
  <c r="G2829" i="5"/>
  <c r="H2829" i="5" s="1"/>
  <c r="D2830" i="5" l="1"/>
  <c r="E2830" i="5" s="1"/>
  <c r="D2831" i="5" s="1"/>
  <c r="K2829" i="5"/>
  <c r="I2829" i="5"/>
  <c r="J2829" i="5" s="1"/>
  <c r="K2830" i="5"/>
  <c r="I2830" i="5"/>
  <c r="J2830" i="5" s="1"/>
  <c r="F2830" i="5" l="1"/>
  <c r="G2831" i="5"/>
  <c r="H2831" i="5" s="1"/>
  <c r="I2831" i="5" s="1"/>
  <c r="J2831" i="5" s="1"/>
  <c r="F2831" i="5"/>
  <c r="E2831" i="5"/>
  <c r="D2832" i="5" s="1"/>
  <c r="K2831" i="5" l="1"/>
  <c r="G2832" i="5"/>
  <c r="H2832" i="5" s="1"/>
  <c r="E2832" i="5"/>
  <c r="G2833" i="5" s="1"/>
  <c r="H2833" i="5" s="1"/>
  <c r="F2832" i="5"/>
  <c r="D2833" i="5" l="1"/>
  <c r="E2833" i="5" s="1"/>
  <c r="K2833" i="5"/>
  <c r="I2833" i="5"/>
  <c r="J2833" i="5" s="1"/>
  <c r="K2832" i="5"/>
  <c r="I2832" i="5"/>
  <c r="J2832" i="5" s="1"/>
  <c r="F2833" i="5" l="1"/>
  <c r="D2834" i="5"/>
  <c r="G2834" i="5"/>
  <c r="H2834" i="5" s="1"/>
  <c r="I2834" i="5" l="1"/>
  <c r="J2834" i="5" s="1"/>
  <c r="K2834" i="5"/>
  <c r="E2834" i="5"/>
  <c r="G2835" i="5" s="1"/>
  <c r="H2835" i="5" s="1"/>
  <c r="F2834" i="5"/>
  <c r="D2835" i="5" l="1"/>
  <c r="E2835" i="5" s="1"/>
  <c r="D2836" i="5" s="1"/>
  <c r="I2835" i="5"/>
  <c r="J2835" i="5" s="1"/>
  <c r="K2835" i="5"/>
  <c r="F2835" i="5" l="1"/>
  <c r="G2836" i="5"/>
  <c r="H2836" i="5" s="1"/>
  <c r="K2836" i="5" s="1"/>
  <c r="E2836" i="5"/>
  <c r="G2837" i="5" s="1"/>
  <c r="H2837" i="5" s="1"/>
  <c r="F2836" i="5"/>
  <c r="I2836" i="5" l="1"/>
  <c r="J2836" i="5" s="1"/>
  <c r="D2837" i="5"/>
  <c r="F2837" i="5" s="1"/>
  <c r="K2837" i="5"/>
  <c r="I2837" i="5"/>
  <c r="J2837" i="5" s="1"/>
  <c r="E2837" i="5" l="1"/>
  <c r="G2838" i="5" s="1"/>
  <c r="H2838" i="5" s="1"/>
  <c r="K2838" i="5" s="1"/>
  <c r="I2838" i="5" l="1"/>
  <c r="J2838" i="5" s="1"/>
  <c r="D2838" i="5"/>
  <c r="F2838" i="5" s="1"/>
  <c r="E2838" i="5" l="1"/>
  <c r="G2839" i="5" s="1"/>
  <c r="H2839" i="5" s="1"/>
  <c r="D2839" i="5"/>
  <c r="E2839" i="5" s="1"/>
  <c r="G2840" i="5" s="1"/>
  <c r="H2840" i="5" s="1"/>
  <c r="K2839" i="5"/>
  <c r="I2839" i="5"/>
  <c r="J2839" i="5" s="1"/>
  <c r="F2839" i="5" l="1"/>
  <c r="D2840" i="5"/>
  <c r="E2840" i="5" s="1"/>
  <c r="I2840" i="5"/>
  <c r="J2840" i="5" s="1"/>
  <c r="K2840" i="5"/>
  <c r="F2840" i="5" l="1"/>
  <c r="G2841" i="5"/>
  <c r="H2841" i="5" s="1"/>
  <c r="D2841" i="5"/>
  <c r="E2841" i="5" l="1"/>
  <c r="D2842" i="5" s="1"/>
  <c r="F2841" i="5"/>
  <c r="K2841" i="5"/>
  <c r="I2841" i="5"/>
  <c r="J2841" i="5" s="1"/>
  <c r="G2842" i="5" l="1"/>
  <c r="H2842" i="5" s="1"/>
  <c r="I2842" i="5" s="1"/>
  <c r="J2842" i="5" s="1"/>
  <c r="F2842" i="5"/>
  <c r="E2842" i="5"/>
  <c r="K2842" i="5" l="1"/>
  <c r="D2843" i="5"/>
  <c r="G2843" i="5"/>
  <c r="H2843" i="5" s="1"/>
  <c r="K2843" i="5" l="1"/>
  <c r="I2843" i="5"/>
  <c r="J2843" i="5" s="1"/>
  <c r="E2843" i="5"/>
  <c r="D2844" i="5" s="1"/>
  <c r="F2843" i="5"/>
  <c r="F2844" i="5" l="1"/>
  <c r="E2844" i="5"/>
  <c r="D2845" i="5" s="1"/>
  <c r="G2844" i="5"/>
  <c r="H2844" i="5" s="1"/>
  <c r="F2845" i="5" l="1"/>
  <c r="E2845" i="5"/>
  <c r="D2846" i="5" s="1"/>
  <c r="K2844" i="5"/>
  <c r="I2844" i="5"/>
  <c r="J2844" i="5" s="1"/>
  <c r="G2845" i="5"/>
  <c r="H2845" i="5" s="1"/>
  <c r="K2845" i="5" l="1"/>
  <c r="I2845" i="5"/>
  <c r="J2845" i="5" s="1"/>
  <c r="F2846" i="5"/>
  <c r="E2846" i="5"/>
  <c r="D2847" i="5" s="1"/>
  <c r="G2846" i="5"/>
  <c r="H2846" i="5" s="1"/>
  <c r="K2846" i="5" l="1"/>
  <c r="I2846" i="5"/>
  <c r="J2846" i="5" s="1"/>
  <c r="G2847" i="5"/>
  <c r="H2847" i="5" s="1"/>
  <c r="F2847" i="5"/>
  <c r="E2847" i="5"/>
  <c r="D2848" i="5" s="1"/>
  <c r="G2848" i="5" l="1"/>
  <c r="H2848" i="5" s="1"/>
  <c r="K2848" i="5" s="1"/>
  <c r="E2848" i="5"/>
  <c r="D2849" i="5" s="1"/>
  <c r="F2848" i="5"/>
  <c r="K2847" i="5"/>
  <c r="I2847" i="5"/>
  <c r="J2847" i="5" s="1"/>
  <c r="I2848" i="5" l="1"/>
  <c r="J2848" i="5" s="1"/>
  <c r="G2849" i="5"/>
  <c r="H2849" i="5" s="1"/>
  <c r="I2849" i="5" s="1"/>
  <c r="J2849" i="5" s="1"/>
  <c r="F2849" i="5"/>
  <c r="E2849" i="5"/>
  <c r="D2850" i="5" s="1"/>
  <c r="K2849" i="5" l="1"/>
  <c r="E2850" i="5"/>
  <c r="G2851" i="5" s="1"/>
  <c r="H2851" i="5" s="1"/>
  <c r="F2850" i="5"/>
  <c r="G2850" i="5"/>
  <c r="H2850" i="5" s="1"/>
  <c r="D2851" i="5" l="1"/>
  <c r="F2851" i="5" s="1"/>
  <c r="I2850" i="5"/>
  <c r="J2850" i="5" s="1"/>
  <c r="K2850" i="5"/>
  <c r="K2851" i="5"/>
  <c r="I2851" i="5"/>
  <c r="J2851" i="5" s="1"/>
  <c r="E2851" i="5" l="1"/>
  <c r="D2852" i="5" s="1"/>
  <c r="F2852" i="5" s="1"/>
  <c r="G2852" i="5" l="1"/>
  <c r="H2852" i="5" s="1"/>
  <c r="K2852" i="5" s="1"/>
  <c r="E2852" i="5"/>
  <c r="G2853" i="5" s="1"/>
  <c r="H2853" i="5" s="1"/>
  <c r="I2853" i="5" s="1"/>
  <c r="J2853" i="5" s="1"/>
  <c r="D2853" i="5" l="1"/>
  <c r="F2853" i="5" s="1"/>
  <c r="K2853" i="5"/>
  <c r="I2852" i="5"/>
  <c r="J2852" i="5" s="1"/>
  <c r="E2853" i="5"/>
  <c r="D2854" i="5" s="1"/>
  <c r="G2854" i="5" l="1"/>
  <c r="H2854" i="5" s="1"/>
  <c r="K2854" i="5" s="1"/>
  <c r="F2854" i="5"/>
  <c r="E2854" i="5"/>
  <c r="D2855" i="5" s="1"/>
  <c r="I2854" i="5" l="1"/>
  <c r="J2854" i="5" s="1"/>
  <c r="F2855" i="5"/>
  <c r="E2855" i="5"/>
  <c r="D2856" i="5" s="1"/>
  <c r="G2855" i="5"/>
  <c r="H2855" i="5" s="1"/>
  <c r="G2856" i="5" l="1"/>
  <c r="H2856" i="5" s="1"/>
  <c r="K2856" i="5" s="1"/>
  <c r="E2856" i="5"/>
  <c r="D2857" i="5" s="1"/>
  <c r="F2856" i="5"/>
  <c r="I2855" i="5"/>
  <c r="J2855" i="5" s="1"/>
  <c r="K2855" i="5"/>
  <c r="I2856" i="5" l="1"/>
  <c r="J2856" i="5" s="1"/>
  <c r="G2857" i="5"/>
  <c r="H2857" i="5" s="1"/>
  <c r="I2857" i="5" s="1"/>
  <c r="J2857" i="5" s="1"/>
  <c r="F2857" i="5"/>
  <c r="E2857" i="5"/>
  <c r="D2858" i="5" s="1"/>
  <c r="K2857" i="5" l="1"/>
  <c r="G2858" i="5"/>
  <c r="H2858" i="5" s="1"/>
  <c r="I2858" i="5" s="1"/>
  <c r="J2858" i="5" s="1"/>
  <c r="F2858" i="5"/>
  <c r="E2858" i="5"/>
  <c r="D2859" i="5" s="1"/>
  <c r="K2858" i="5" l="1"/>
  <c r="G2859" i="5"/>
  <c r="H2859" i="5" s="1"/>
  <c r="E2859" i="5"/>
  <c r="D2860" i="5" s="1"/>
  <c r="F2859" i="5"/>
  <c r="I2859" i="5"/>
  <c r="J2859" i="5" s="1"/>
  <c r="K2859" i="5"/>
  <c r="G2860" i="5" l="1"/>
  <c r="H2860" i="5" s="1"/>
  <c r="K2860" i="5" s="1"/>
  <c r="E2860" i="5"/>
  <c r="D2861" i="5" s="1"/>
  <c r="F2860" i="5"/>
  <c r="I2860" i="5" l="1"/>
  <c r="J2860" i="5" s="1"/>
  <c r="G2861" i="5"/>
  <c r="H2861" i="5" s="1"/>
  <c r="I2861" i="5" s="1"/>
  <c r="J2861" i="5" s="1"/>
  <c r="E2861" i="5"/>
  <c r="D2862" i="5" s="1"/>
  <c r="F2861" i="5"/>
  <c r="K2861" i="5" l="1"/>
  <c r="G2862" i="5"/>
  <c r="H2862" i="5" s="1"/>
  <c r="I2862" i="5" s="1"/>
  <c r="J2862" i="5" s="1"/>
  <c r="F2862" i="5"/>
  <c r="E2862" i="5"/>
  <c r="D2863" i="5" s="1"/>
  <c r="K2862" i="5" l="1"/>
  <c r="E2863" i="5"/>
  <c r="D2864" i="5" s="1"/>
  <c r="F2863" i="5"/>
  <c r="G2863" i="5"/>
  <c r="H2863" i="5" s="1"/>
  <c r="G2864" i="5" l="1"/>
  <c r="H2864" i="5" s="1"/>
  <c r="K2864" i="5" s="1"/>
  <c r="K2863" i="5"/>
  <c r="I2863" i="5"/>
  <c r="J2863" i="5" s="1"/>
  <c r="F2864" i="5"/>
  <c r="E2864" i="5"/>
  <c r="D2865" i="5" s="1"/>
  <c r="I2864" i="5" l="1"/>
  <c r="J2864" i="5" s="1"/>
  <c r="G2865" i="5"/>
  <c r="H2865" i="5" s="1"/>
  <c r="F2865" i="5"/>
  <c r="E2865" i="5"/>
  <c r="D2866" i="5" s="1"/>
  <c r="K2865" i="5"/>
  <c r="I2865" i="5"/>
  <c r="J2865" i="5" s="1"/>
  <c r="E2866" i="5" l="1"/>
  <c r="D2867" i="5" s="1"/>
  <c r="F2866" i="5"/>
  <c r="G2866" i="5"/>
  <c r="H2866" i="5" s="1"/>
  <c r="G2867" i="5" l="1"/>
  <c r="H2867" i="5" s="1"/>
  <c r="I2867" i="5" s="1"/>
  <c r="J2867" i="5" s="1"/>
  <c r="I2866" i="5"/>
  <c r="J2866" i="5" s="1"/>
  <c r="K2866" i="5"/>
  <c r="E2867" i="5"/>
  <c r="D2868" i="5" s="1"/>
  <c r="F2867" i="5"/>
  <c r="K2867" i="5" l="1"/>
  <c r="G2868" i="5"/>
  <c r="H2868" i="5" s="1"/>
  <c r="K2868" i="5" s="1"/>
  <c r="F2868" i="5"/>
  <c r="E2868" i="5"/>
  <c r="G2869" i="5" s="1"/>
  <c r="H2869" i="5" s="1"/>
  <c r="I2868" i="5" l="1"/>
  <c r="J2868" i="5" s="1"/>
  <c r="D2869" i="5"/>
  <c r="F2869" i="5" s="1"/>
  <c r="K2869" i="5"/>
  <c r="I2869" i="5"/>
  <c r="J2869" i="5" s="1"/>
  <c r="E2869" i="5" l="1"/>
  <c r="G2870" i="5" s="1"/>
  <c r="H2870" i="5" s="1"/>
  <c r="I2870" i="5" s="1"/>
  <c r="J2870" i="5" s="1"/>
  <c r="D2870" i="5" l="1"/>
  <c r="E2870" i="5" s="1"/>
  <c r="D2871" i="5" s="1"/>
  <c r="K2870" i="5"/>
  <c r="F2870" i="5" l="1"/>
  <c r="G2871" i="5"/>
  <c r="H2871" i="5" s="1"/>
  <c r="K2871" i="5" s="1"/>
  <c r="F2871" i="5"/>
  <c r="E2871" i="5"/>
  <c r="D2872" i="5" s="1"/>
  <c r="I2871" i="5" l="1"/>
  <c r="J2871" i="5" s="1"/>
  <c r="F2872" i="5"/>
  <c r="E2872" i="5"/>
  <c r="D2873" i="5" s="1"/>
  <c r="G2872" i="5"/>
  <c r="H2872" i="5" s="1"/>
  <c r="F2873" i="5" l="1"/>
  <c r="E2873" i="5"/>
  <c r="D2874" i="5" s="1"/>
  <c r="I2872" i="5"/>
  <c r="J2872" i="5" s="1"/>
  <c r="K2872" i="5"/>
  <c r="G2873" i="5"/>
  <c r="H2873" i="5" s="1"/>
  <c r="K2873" i="5" l="1"/>
  <c r="I2873" i="5"/>
  <c r="J2873" i="5" s="1"/>
  <c r="E2874" i="5"/>
  <c r="D2875" i="5" s="1"/>
  <c r="F2874" i="5"/>
  <c r="G2874" i="5"/>
  <c r="H2874" i="5" s="1"/>
  <c r="G2875" i="5" l="1"/>
  <c r="H2875" i="5" s="1"/>
  <c r="I2874" i="5"/>
  <c r="J2874" i="5" s="1"/>
  <c r="K2874" i="5"/>
  <c r="I2875" i="5"/>
  <c r="J2875" i="5" s="1"/>
  <c r="K2875" i="5"/>
  <c r="E2875" i="5"/>
  <c r="D2876" i="5" s="1"/>
  <c r="F2875" i="5"/>
  <c r="G2876" i="5" l="1"/>
  <c r="H2876" i="5" s="1"/>
  <c r="K2876" i="5" s="1"/>
  <c r="E2876" i="5"/>
  <c r="D2877" i="5" s="1"/>
  <c r="F2876" i="5"/>
  <c r="I2876" i="5" l="1"/>
  <c r="J2876" i="5" s="1"/>
  <c r="G2877" i="5"/>
  <c r="H2877" i="5" s="1"/>
  <c r="K2877" i="5" s="1"/>
  <c r="F2877" i="5"/>
  <c r="E2877" i="5"/>
  <c r="D2878" i="5" s="1"/>
  <c r="I2877" i="5" l="1"/>
  <c r="J2877" i="5" s="1"/>
  <c r="E2878" i="5"/>
  <c r="D2879" i="5" s="1"/>
  <c r="F2878" i="5"/>
  <c r="G2878" i="5"/>
  <c r="H2878" i="5" s="1"/>
  <c r="G2879" i="5" l="1"/>
  <c r="H2879" i="5" s="1"/>
  <c r="K2878" i="5"/>
  <c r="I2878" i="5"/>
  <c r="J2878" i="5" s="1"/>
  <c r="I2879" i="5"/>
  <c r="J2879" i="5" s="1"/>
  <c r="K2879" i="5"/>
  <c r="E2879" i="5"/>
  <c r="D2880" i="5" s="1"/>
  <c r="F2879" i="5"/>
  <c r="G2880" i="5" l="1"/>
  <c r="H2880" i="5" s="1"/>
  <c r="K2880" i="5" s="1"/>
  <c r="F2880" i="5"/>
  <c r="E2880" i="5"/>
  <c r="D2881" i="5" s="1"/>
  <c r="I2880" i="5" l="1"/>
  <c r="J2880" i="5" s="1"/>
  <c r="G2881" i="5"/>
  <c r="H2881" i="5" s="1"/>
  <c r="F2881" i="5"/>
  <c r="E2881" i="5"/>
  <c r="G2882" i="5" s="1"/>
  <c r="H2882" i="5" s="1"/>
  <c r="D2882" i="5" l="1"/>
  <c r="F2882" i="5" s="1"/>
  <c r="K2882" i="5"/>
  <c r="I2882" i="5"/>
  <c r="J2882" i="5" s="1"/>
  <c r="K2881" i="5"/>
  <c r="I2881" i="5"/>
  <c r="J2881" i="5" s="1"/>
  <c r="E2882" i="5" l="1"/>
  <c r="G2883" i="5" s="1"/>
  <c r="H2883" i="5" s="1"/>
  <c r="D2883" i="5" l="1"/>
  <c r="E2883" i="5" s="1"/>
  <c r="D2884" i="5" s="1"/>
  <c r="F2883" i="5"/>
  <c r="K2883" i="5"/>
  <c r="I2883" i="5"/>
  <c r="J2883" i="5" s="1"/>
  <c r="F2884" i="5" l="1"/>
  <c r="E2884" i="5"/>
  <c r="D2885" i="5" s="1"/>
  <c r="G2884" i="5"/>
  <c r="H2884" i="5" s="1"/>
  <c r="G2885" i="5" l="1"/>
  <c r="H2885" i="5" s="1"/>
  <c r="I2885" i="5" s="1"/>
  <c r="J2885" i="5" s="1"/>
  <c r="I2884" i="5"/>
  <c r="J2884" i="5" s="1"/>
  <c r="K2884" i="5"/>
  <c r="K2885" i="5"/>
  <c r="E2885" i="5"/>
  <c r="G2886" i="5" s="1"/>
  <c r="H2886" i="5" s="1"/>
  <c r="F2885" i="5"/>
  <c r="D2886" i="5" l="1"/>
  <c r="F2886" i="5" s="1"/>
  <c r="K2886" i="5"/>
  <c r="I2886" i="5"/>
  <c r="J2886" i="5" s="1"/>
  <c r="E2886" i="5" l="1"/>
  <c r="G2887" i="5" l="1"/>
  <c r="H2887" i="5" s="1"/>
  <c r="D2887" i="5"/>
  <c r="E2887" i="5" l="1"/>
  <c r="F2887" i="5"/>
  <c r="K2887" i="5"/>
  <c r="I2887" i="5"/>
  <c r="J2887" i="5" s="1"/>
  <c r="D2888" i="5" l="1"/>
  <c r="G2888" i="5"/>
  <c r="H2888" i="5" s="1"/>
  <c r="I2888" i="5" l="1"/>
  <c r="J2888" i="5" s="1"/>
  <c r="K2888" i="5"/>
  <c r="F2888" i="5"/>
  <c r="E2888" i="5"/>
  <c r="D2889" i="5" s="1"/>
  <c r="G2889" i="5" l="1"/>
  <c r="H2889" i="5" s="1"/>
  <c r="E2889" i="5"/>
  <c r="D2890" i="5" s="1"/>
  <c r="F2889" i="5"/>
  <c r="G2890" i="5" l="1"/>
  <c r="H2890" i="5" s="1"/>
  <c r="K2889" i="5"/>
  <c r="I2889" i="5"/>
  <c r="J2889" i="5" s="1"/>
  <c r="I2890" i="5"/>
  <c r="J2890" i="5" s="1"/>
  <c r="K2890" i="5"/>
  <c r="F2890" i="5"/>
  <c r="E2890" i="5"/>
  <c r="G2891" i="5" s="1"/>
  <c r="H2891" i="5" s="1"/>
  <c r="D2891" i="5" l="1"/>
  <c r="E2891" i="5" s="1"/>
  <c r="I2891" i="5"/>
  <c r="J2891" i="5" s="1"/>
  <c r="K2891" i="5"/>
  <c r="F2891" i="5" l="1"/>
  <c r="D2892" i="5"/>
  <c r="F2892" i="5" s="1"/>
  <c r="G2892" i="5"/>
  <c r="H2892" i="5" s="1"/>
  <c r="E2892" i="5" l="1"/>
  <c r="K2892" i="5"/>
  <c r="I2892" i="5"/>
  <c r="J2892" i="5" s="1"/>
  <c r="G2893" i="5"/>
  <c r="H2893" i="5" s="1"/>
  <c r="D2893" i="5"/>
  <c r="F2893" i="5" l="1"/>
  <c r="E2893" i="5"/>
  <c r="D2894" i="5" s="1"/>
  <c r="I2893" i="5"/>
  <c r="J2893" i="5" s="1"/>
  <c r="K2893" i="5"/>
  <c r="G2894" i="5" l="1"/>
  <c r="H2894" i="5" s="1"/>
  <c r="I2894" i="5" s="1"/>
  <c r="J2894" i="5" s="1"/>
  <c r="E2894" i="5"/>
  <c r="G2895" i="5" s="1"/>
  <c r="H2895" i="5" s="1"/>
  <c r="F2894" i="5"/>
  <c r="D2895" i="5" l="1"/>
  <c r="F2895" i="5" s="1"/>
  <c r="K2894" i="5"/>
  <c r="K2895" i="5"/>
  <c r="I2895" i="5"/>
  <c r="J2895" i="5" s="1"/>
  <c r="E2895" i="5" l="1"/>
  <c r="D2896" i="5"/>
  <c r="G2896" i="5"/>
  <c r="H2896" i="5" s="1"/>
  <c r="K2896" i="5" l="1"/>
  <c r="I2896" i="5"/>
  <c r="J2896" i="5" s="1"/>
  <c r="F2896" i="5"/>
  <c r="E2896" i="5"/>
  <c r="D2897" i="5" s="1"/>
  <c r="E2897" i="5" l="1"/>
  <c r="D2898" i="5" s="1"/>
  <c r="F2897" i="5"/>
  <c r="G2897" i="5"/>
  <c r="H2897" i="5" s="1"/>
  <c r="G2898" i="5" l="1"/>
  <c r="H2898" i="5" s="1"/>
  <c r="K2897" i="5"/>
  <c r="I2897" i="5"/>
  <c r="J2897" i="5" s="1"/>
  <c r="K2898" i="5"/>
  <c r="I2898" i="5"/>
  <c r="J2898" i="5" s="1"/>
  <c r="E2898" i="5"/>
  <c r="D2899" i="5" s="1"/>
  <c r="F2898" i="5"/>
  <c r="G2899" i="5" l="1"/>
  <c r="H2899" i="5" s="1"/>
  <c r="K2899" i="5" s="1"/>
  <c r="E2899" i="5"/>
  <c r="D2900" i="5" s="1"/>
  <c r="F2899" i="5"/>
  <c r="I2899" i="5" l="1"/>
  <c r="J2899" i="5" s="1"/>
  <c r="G2900" i="5"/>
  <c r="H2900" i="5" s="1"/>
  <c r="I2900" i="5" s="1"/>
  <c r="J2900" i="5" s="1"/>
  <c r="E2900" i="5"/>
  <c r="D2901" i="5" s="1"/>
  <c r="F2900" i="5"/>
  <c r="K2900" i="5" l="1"/>
  <c r="G2901" i="5"/>
  <c r="H2901" i="5" s="1"/>
  <c r="I2901" i="5" s="1"/>
  <c r="J2901" i="5" s="1"/>
  <c r="E2901" i="5"/>
  <c r="D2902" i="5" s="1"/>
  <c r="F2901" i="5"/>
  <c r="K2901" i="5" l="1"/>
  <c r="G2902" i="5"/>
  <c r="H2902" i="5" s="1"/>
  <c r="K2902" i="5" s="1"/>
  <c r="F2902" i="5"/>
  <c r="E2902" i="5"/>
  <c r="G2903" i="5" s="1"/>
  <c r="H2903" i="5" s="1"/>
  <c r="I2902" i="5" l="1"/>
  <c r="J2902" i="5" s="1"/>
  <c r="D2903" i="5"/>
  <c r="E2903" i="5" s="1"/>
  <c r="I2903" i="5"/>
  <c r="J2903" i="5" s="1"/>
  <c r="K2903" i="5"/>
  <c r="F2903" i="5" l="1"/>
  <c r="G2904" i="5"/>
  <c r="H2904" i="5" s="1"/>
  <c r="K2904" i="5" s="1"/>
  <c r="D2904" i="5"/>
  <c r="F2904" i="5" s="1"/>
  <c r="I2904" i="5" l="1"/>
  <c r="J2904" i="5" s="1"/>
  <c r="E2904" i="5"/>
  <c r="D2905" i="5" s="1"/>
  <c r="E2905" i="5" s="1"/>
  <c r="G2906" i="5" s="1"/>
  <c r="H2906" i="5" s="1"/>
  <c r="F2905" i="5" l="1"/>
  <c r="G2905" i="5"/>
  <c r="H2905" i="5" s="1"/>
  <c r="I2905" i="5" s="1"/>
  <c r="J2905" i="5" s="1"/>
  <c r="D2906" i="5"/>
  <c r="E2906" i="5" s="1"/>
  <c r="G2907" i="5" s="1"/>
  <c r="H2907" i="5" s="1"/>
  <c r="I2906" i="5"/>
  <c r="J2906" i="5" s="1"/>
  <c r="K2906" i="5"/>
  <c r="K2905" i="5" l="1"/>
  <c r="F2906" i="5"/>
  <c r="D2907" i="5"/>
  <c r="F2907" i="5" s="1"/>
  <c r="K2907" i="5"/>
  <c r="I2907" i="5"/>
  <c r="J2907" i="5" s="1"/>
  <c r="E2907" i="5" l="1"/>
  <c r="D2908" i="5" s="1"/>
  <c r="F2908" i="5" s="1"/>
  <c r="G2908" i="5" l="1"/>
  <c r="H2908" i="5" s="1"/>
  <c r="E2908" i="5"/>
  <c r="G2909" i="5" s="1"/>
  <c r="H2909" i="5" s="1"/>
  <c r="I2909" i="5" s="1"/>
  <c r="J2909" i="5" s="1"/>
  <c r="D2909" i="5"/>
  <c r="E2909" i="5" s="1"/>
  <c r="I2908" i="5"/>
  <c r="J2908" i="5" s="1"/>
  <c r="K2908" i="5"/>
  <c r="K2909" i="5"/>
  <c r="F2909" i="5" l="1"/>
  <c r="D2910" i="5"/>
  <c r="G2910" i="5"/>
  <c r="H2910" i="5" s="1"/>
  <c r="I2910" i="5" s="1"/>
  <c r="J2910" i="5" s="1"/>
  <c r="F2910" i="5"/>
  <c r="E2910" i="5"/>
  <c r="D2911" i="5" s="1"/>
  <c r="K2910" i="5" l="1"/>
  <c r="G2911" i="5"/>
  <c r="H2911" i="5" s="1"/>
  <c r="F2911" i="5"/>
  <c r="E2911" i="5"/>
  <c r="G2912" i="5" s="1"/>
  <c r="H2912" i="5" s="1"/>
  <c r="D2912" i="5" l="1"/>
  <c r="F2912" i="5" s="1"/>
  <c r="K2911" i="5"/>
  <c r="I2911" i="5"/>
  <c r="J2911" i="5" s="1"/>
  <c r="I2912" i="5"/>
  <c r="J2912" i="5" s="1"/>
  <c r="K2912" i="5"/>
  <c r="E2912" i="5" l="1"/>
  <c r="G2913" i="5" s="1"/>
  <c r="H2913" i="5" s="1"/>
  <c r="K2913" i="5" s="1"/>
  <c r="I2913" i="5" l="1"/>
  <c r="J2913" i="5" s="1"/>
  <c r="D2913" i="5"/>
  <c r="E2913" i="5" s="1"/>
  <c r="D2914" i="5" s="1"/>
  <c r="G2914" i="5" l="1"/>
  <c r="H2914" i="5" s="1"/>
  <c r="F2913" i="5"/>
  <c r="F2914" i="5"/>
  <c r="E2914" i="5"/>
  <c r="D2915" i="5" s="1"/>
  <c r="I2914" i="5"/>
  <c r="J2914" i="5" s="1"/>
  <c r="K2914" i="5"/>
  <c r="G2915" i="5" l="1"/>
  <c r="H2915" i="5" s="1"/>
  <c r="K2915" i="5" s="1"/>
  <c r="E2915" i="5"/>
  <c r="G2916" i="5" s="1"/>
  <c r="H2916" i="5" s="1"/>
  <c r="F2915" i="5"/>
  <c r="D2916" i="5" l="1"/>
  <c r="F2916" i="5" s="1"/>
  <c r="I2915" i="5"/>
  <c r="J2915" i="5" s="1"/>
  <c r="E2916" i="5"/>
  <c r="D2917" i="5" s="1"/>
  <c r="I2916" i="5"/>
  <c r="J2916" i="5" s="1"/>
  <c r="K2916" i="5"/>
  <c r="G2917" i="5" l="1"/>
  <c r="H2917" i="5" s="1"/>
  <c r="I2917" i="5" s="1"/>
  <c r="J2917" i="5" s="1"/>
  <c r="E2917" i="5"/>
  <c r="D2918" i="5" s="1"/>
  <c r="F2917" i="5"/>
  <c r="K2917" i="5" l="1"/>
  <c r="G2918" i="5"/>
  <c r="H2918" i="5" s="1"/>
  <c r="F2918" i="5"/>
  <c r="E2918" i="5"/>
  <c r="D2919" i="5" s="1"/>
  <c r="G2919" i="5" l="1"/>
  <c r="H2919" i="5" s="1"/>
  <c r="E2919" i="5"/>
  <c r="D2920" i="5" s="1"/>
  <c r="F2919" i="5"/>
  <c r="K2919" i="5"/>
  <c r="I2919" i="5"/>
  <c r="J2919" i="5" s="1"/>
  <c r="I2918" i="5"/>
  <c r="J2918" i="5" s="1"/>
  <c r="K2918" i="5"/>
  <c r="G2920" i="5" l="1"/>
  <c r="H2920" i="5" s="1"/>
  <c r="K2920" i="5" s="1"/>
  <c r="F2920" i="5"/>
  <c r="E2920" i="5"/>
  <c r="I2920" i="5" l="1"/>
  <c r="J2920" i="5" s="1"/>
  <c r="D2921" i="5"/>
  <c r="G2921" i="5"/>
  <c r="H2921" i="5" s="1"/>
  <c r="I2921" i="5" l="1"/>
  <c r="J2921" i="5" s="1"/>
  <c r="K2921" i="5"/>
  <c r="F2921" i="5"/>
  <c r="E2921" i="5"/>
  <c r="D2922" i="5" s="1"/>
  <c r="G2922" i="5" l="1"/>
  <c r="H2922" i="5" s="1"/>
  <c r="K2922" i="5" s="1"/>
  <c r="E2922" i="5"/>
  <c r="G2923" i="5" s="1"/>
  <c r="H2923" i="5" s="1"/>
  <c r="F2922" i="5"/>
  <c r="D2923" i="5" l="1"/>
  <c r="I2922" i="5"/>
  <c r="J2922" i="5" s="1"/>
  <c r="E2923" i="5"/>
  <c r="D2924" i="5" s="1"/>
  <c r="F2923" i="5"/>
  <c r="K2923" i="5"/>
  <c r="I2923" i="5"/>
  <c r="J2923" i="5" s="1"/>
  <c r="F2924" i="5" l="1"/>
  <c r="E2924" i="5"/>
  <c r="G2925" i="5" s="1"/>
  <c r="H2925" i="5" s="1"/>
  <c r="G2924" i="5"/>
  <c r="H2924" i="5" s="1"/>
  <c r="D2925" i="5" l="1"/>
  <c r="K2924" i="5"/>
  <c r="I2924" i="5"/>
  <c r="J2924" i="5" s="1"/>
  <c r="E2925" i="5"/>
  <c r="D2926" i="5" s="1"/>
  <c r="F2925" i="5"/>
  <c r="I2925" i="5"/>
  <c r="J2925" i="5" s="1"/>
  <c r="K2925" i="5"/>
  <c r="F2926" i="5" l="1"/>
  <c r="E2926" i="5"/>
  <c r="D2927" i="5" s="1"/>
  <c r="G2926" i="5"/>
  <c r="H2926" i="5" s="1"/>
  <c r="G2927" i="5" l="1"/>
  <c r="H2927" i="5" s="1"/>
  <c r="K2927" i="5" s="1"/>
  <c r="I2926" i="5"/>
  <c r="J2926" i="5" s="1"/>
  <c r="K2926" i="5"/>
  <c r="F2927" i="5"/>
  <c r="E2927" i="5"/>
  <c r="I2927" i="5" l="1"/>
  <c r="J2927" i="5" s="1"/>
  <c r="D2928" i="5"/>
  <c r="G2928" i="5"/>
  <c r="H2928" i="5" s="1"/>
  <c r="I2928" i="5" l="1"/>
  <c r="J2928" i="5" s="1"/>
  <c r="K2928" i="5"/>
  <c r="E2928" i="5"/>
  <c r="D2929" i="5" s="1"/>
  <c r="F2928" i="5"/>
  <c r="G2929" i="5" l="1"/>
  <c r="H2929" i="5" s="1"/>
  <c r="I2929" i="5" s="1"/>
  <c r="J2929" i="5" s="1"/>
  <c r="F2929" i="5"/>
  <c r="E2929" i="5"/>
  <c r="D2930" i="5" s="1"/>
  <c r="K2929" i="5" l="1"/>
  <c r="G2930" i="5"/>
  <c r="H2930" i="5" s="1"/>
  <c r="F2930" i="5"/>
  <c r="E2930" i="5"/>
  <c r="D2931" i="5" s="1"/>
  <c r="E2931" i="5" l="1"/>
  <c r="G2932" i="5" s="1"/>
  <c r="H2932" i="5" s="1"/>
  <c r="F2931" i="5"/>
  <c r="G2931" i="5"/>
  <c r="H2931" i="5" s="1"/>
  <c r="K2930" i="5"/>
  <c r="I2930" i="5"/>
  <c r="J2930" i="5" s="1"/>
  <c r="D2932" i="5" l="1"/>
  <c r="E2932" i="5" s="1"/>
  <c r="D2933" i="5" s="1"/>
  <c r="K2931" i="5"/>
  <c r="I2931" i="5"/>
  <c r="J2931" i="5" s="1"/>
  <c r="I2932" i="5"/>
  <c r="J2932" i="5" s="1"/>
  <c r="K2932" i="5"/>
  <c r="F2932" i="5" l="1"/>
  <c r="G2933" i="5"/>
  <c r="H2933" i="5" s="1"/>
  <c r="F2933" i="5"/>
  <c r="E2933" i="5"/>
  <c r="D2934" i="5" s="1"/>
  <c r="K2933" i="5"/>
  <c r="I2933" i="5"/>
  <c r="J2933" i="5" s="1"/>
  <c r="G2934" i="5" l="1"/>
  <c r="H2934" i="5" s="1"/>
  <c r="I2934" i="5" s="1"/>
  <c r="J2934" i="5" s="1"/>
  <c r="E2934" i="5"/>
  <c r="G2935" i="5" s="1"/>
  <c r="H2935" i="5" s="1"/>
  <c r="F2934" i="5"/>
  <c r="K2934" i="5" l="1"/>
  <c r="D2935" i="5"/>
  <c r="F2935" i="5" s="1"/>
  <c r="I2935" i="5"/>
  <c r="J2935" i="5" s="1"/>
  <c r="K2935" i="5"/>
  <c r="E2935" i="5" l="1"/>
  <c r="G2936" i="5" s="1"/>
  <c r="H2936" i="5" s="1"/>
  <c r="K2936" i="5" s="1"/>
  <c r="D2936" i="5" l="1"/>
  <c r="I2936" i="5"/>
  <c r="J2936" i="5" s="1"/>
  <c r="E2936" i="5"/>
  <c r="G2937" i="5" s="1"/>
  <c r="H2937" i="5" s="1"/>
  <c r="F2936" i="5"/>
  <c r="D2937" i="5" l="1"/>
  <c r="F2937" i="5" s="1"/>
  <c r="K2937" i="5"/>
  <c r="I2937" i="5"/>
  <c r="J2937" i="5" s="1"/>
  <c r="E2937" i="5" l="1"/>
  <c r="G2938" i="5" s="1"/>
  <c r="H2938" i="5" s="1"/>
  <c r="K2938" i="5" s="1"/>
  <c r="I2938" i="5" l="1"/>
  <c r="J2938" i="5" s="1"/>
  <c r="D2938" i="5"/>
  <c r="E2938" i="5" l="1"/>
  <c r="G2939" i="5" s="1"/>
  <c r="H2939" i="5" s="1"/>
  <c r="F2938" i="5"/>
  <c r="K2939" i="5" l="1"/>
  <c r="I2939" i="5"/>
  <c r="J2939" i="5" s="1"/>
  <c r="D2939" i="5"/>
  <c r="F2939" i="5" l="1"/>
  <c r="E2939" i="5"/>
  <c r="G2940" i="5" s="1"/>
  <c r="H2940" i="5" s="1"/>
  <c r="I2940" i="5" l="1"/>
  <c r="J2940" i="5" s="1"/>
  <c r="K2940" i="5"/>
  <c r="D2940" i="5"/>
  <c r="E2940" i="5" l="1"/>
  <c r="G2941" i="5" s="1"/>
  <c r="H2941" i="5" s="1"/>
  <c r="F2940" i="5"/>
  <c r="D2941" i="5"/>
  <c r="E2941" i="5" l="1"/>
  <c r="G2942" i="5" s="1"/>
  <c r="H2942" i="5" s="1"/>
  <c r="F2941" i="5"/>
  <c r="I2941" i="5"/>
  <c r="J2941" i="5" s="1"/>
  <c r="K2941" i="5"/>
  <c r="D2942" i="5" l="1"/>
  <c r="F2942" i="5"/>
  <c r="E2942" i="5"/>
  <c r="D2943" i="5" s="1"/>
  <c r="I2942" i="5"/>
  <c r="J2942" i="5" s="1"/>
  <c r="K2942" i="5"/>
  <c r="F2943" i="5" l="1"/>
  <c r="E2943" i="5"/>
  <c r="D2944" i="5" s="1"/>
  <c r="G2943" i="5"/>
  <c r="H2943" i="5" s="1"/>
  <c r="I2943" i="5" l="1"/>
  <c r="J2943" i="5" s="1"/>
  <c r="K2943" i="5"/>
  <c r="G2944" i="5"/>
  <c r="H2944" i="5" s="1"/>
  <c r="E2944" i="5"/>
  <c r="D2945" i="5" s="1"/>
  <c r="F2944" i="5"/>
  <c r="G2945" i="5" l="1"/>
  <c r="H2945" i="5" s="1"/>
  <c r="I2945" i="5"/>
  <c r="J2945" i="5" s="1"/>
  <c r="K2945" i="5"/>
  <c r="F2945" i="5"/>
  <c r="E2945" i="5"/>
  <c r="D2946" i="5" s="1"/>
  <c r="I2944" i="5"/>
  <c r="J2944" i="5" s="1"/>
  <c r="K2944" i="5"/>
  <c r="G2946" i="5" l="1"/>
  <c r="H2946" i="5" s="1"/>
  <c r="I2946" i="5"/>
  <c r="J2946" i="5" s="1"/>
  <c r="K2946" i="5"/>
  <c r="E2946" i="5"/>
  <c r="D2947" i="5" s="1"/>
  <c r="F2946" i="5"/>
  <c r="G2947" i="5" l="1"/>
  <c r="H2947" i="5" s="1"/>
  <c r="I2947" i="5" s="1"/>
  <c r="J2947" i="5" s="1"/>
  <c r="F2947" i="5"/>
  <c r="E2947" i="5"/>
  <c r="D2948" i="5" s="1"/>
  <c r="K2947" i="5" l="1"/>
  <c r="G2948" i="5"/>
  <c r="H2948" i="5" s="1"/>
  <c r="K2948" i="5" s="1"/>
  <c r="F2948" i="5"/>
  <c r="E2948" i="5"/>
  <c r="G2949" i="5" s="1"/>
  <c r="H2949" i="5" s="1"/>
  <c r="I2948" i="5" l="1"/>
  <c r="J2948" i="5" s="1"/>
  <c r="D2949" i="5"/>
  <c r="F2949" i="5" s="1"/>
  <c r="K2949" i="5"/>
  <c r="I2949" i="5"/>
  <c r="J2949" i="5" s="1"/>
  <c r="E2949" i="5" l="1"/>
  <c r="D2950" i="5" s="1"/>
  <c r="E2950" i="5" s="1"/>
  <c r="D2951" i="5" s="1"/>
  <c r="G2950" i="5" l="1"/>
  <c r="H2950" i="5" s="1"/>
  <c r="F2950" i="5"/>
  <c r="G2951" i="5"/>
  <c r="H2951" i="5" s="1"/>
  <c r="K2951" i="5" s="1"/>
  <c r="I2950" i="5"/>
  <c r="J2950" i="5" s="1"/>
  <c r="K2950" i="5"/>
  <c r="E2951" i="5"/>
  <c r="D2952" i="5" s="1"/>
  <c r="F2951" i="5"/>
  <c r="I2951" i="5" l="1"/>
  <c r="J2951" i="5" s="1"/>
  <c r="G2952" i="5"/>
  <c r="H2952" i="5" s="1"/>
  <c r="I2952" i="5" s="1"/>
  <c r="J2952" i="5" s="1"/>
  <c r="E2952" i="5"/>
  <c r="D2953" i="5" s="1"/>
  <c r="F2952" i="5"/>
  <c r="G2953" i="5" l="1"/>
  <c r="H2953" i="5" s="1"/>
  <c r="K2952" i="5"/>
  <c r="I2953" i="5"/>
  <c r="J2953" i="5" s="1"/>
  <c r="K2953" i="5"/>
  <c r="E2953" i="5"/>
  <c r="D2954" i="5" s="1"/>
  <c r="F2953" i="5"/>
  <c r="G2954" i="5" l="1"/>
  <c r="H2954" i="5" s="1"/>
  <c r="F2954" i="5"/>
  <c r="E2954" i="5"/>
  <c r="G2955" i="5" s="1"/>
  <c r="H2955" i="5" s="1"/>
  <c r="K2954" i="5"/>
  <c r="I2954" i="5"/>
  <c r="J2954" i="5" s="1"/>
  <c r="D2955" i="5" l="1"/>
  <c r="E2955" i="5" s="1"/>
  <c r="D2956" i="5" s="1"/>
  <c r="K2955" i="5"/>
  <c r="I2955" i="5"/>
  <c r="J2955" i="5" s="1"/>
  <c r="F2955" i="5" l="1"/>
  <c r="G2956" i="5"/>
  <c r="H2956" i="5" s="1"/>
  <c r="I2956" i="5" s="1"/>
  <c r="J2956" i="5" s="1"/>
  <c r="E2956" i="5"/>
  <c r="D2957" i="5" s="1"/>
  <c r="F2956" i="5"/>
  <c r="K2956" i="5" l="1"/>
  <c r="G2957" i="5"/>
  <c r="H2957" i="5" s="1"/>
  <c r="I2957" i="5" s="1"/>
  <c r="J2957" i="5" s="1"/>
  <c r="F2957" i="5"/>
  <c r="E2957" i="5"/>
  <c r="D2958" i="5" s="1"/>
  <c r="K2957" i="5" l="1"/>
  <c r="G2958" i="5"/>
  <c r="H2958" i="5" s="1"/>
  <c r="K2958" i="5" s="1"/>
  <c r="E2958" i="5"/>
  <c r="G2959" i="5" s="1"/>
  <c r="H2959" i="5" s="1"/>
  <c r="F2958" i="5"/>
  <c r="I2958" i="5" l="1"/>
  <c r="J2958" i="5" s="1"/>
  <c r="D2959" i="5"/>
  <c r="F2959" i="5" s="1"/>
  <c r="I2959" i="5"/>
  <c r="J2959" i="5" s="1"/>
  <c r="K2959" i="5"/>
  <c r="E2959" i="5" l="1"/>
  <c r="D2960" i="5"/>
  <c r="G2960" i="5"/>
  <c r="H2960" i="5" s="1"/>
  <c r="I2960" i="5" l="1"/>
  <c r="J2960" i="5" s="1"/>
  <c r="K2960" i="5"/>
  <c r="F2960" i="5"/>
  <c r="E2960" i="5"/>
  <c r="D2961" i="5" s="1"/>
  <c r="G2961" i="5" l="1"/>
  <c r="H2961" i="5" s="1"/>
  <c r="K2961" i="5" s="1"/>
  <c r="F2961" i="5"/>
  <c r="E2961" i="5"/>
  <c r="D2962" i="5" s="1"/>
  <c r="I2961" i="5" l="1"/>
  <c r="J2961" i="5" s="1"/>
  <c r="F2962" i="5"/>
  <c r="E2962" i="5"/>
  <c r="D2963" i="5" s="1"/>
  <c r="G2962" i="5"/>
  <c r="H2962" i="5" s="1"/>
  <c r="F2963" i="5" l="1"/>
  <c r="E2963" i="5"/>
  <c r="D2964" i="5" s="1"/>
  <c r="I2962" i="5"/>
  <c r="J2962" i="5" s="1"/>
  <c r="K2962" i="5"/>
  <c r="G2963" i="5"/>
  <c r="H2963" i="5" s="1"/>
  <c r="G2964" i="5" l="1"/>
  <c r="H2964" i="5" s="1"/>
  <c r="I2964" i="5" s="1"/>
  <c r="J2964" i="5" s="1"/>
  <c r="E2964" i="5"/>
  <c r="D2965" i="5" s="1"/>
  <c r="F2964" i="5"/>
  <c r="I2963" i="5"/>
  <c r="J2963" i="5" s="1"/>
  <c r="K2963" i="5"/>
  <c r="K2964" i="5" l="1"/>
  <c r="G2965" i="5"/>
  <c r="H2965" i="5" s="1"/>
  <c r="K2965" i="5" s="1"/>
  <c r="I2965" i="5"/>
  <c r="J2965" i="5" s="1"/>
  <c r="E2965" i="5"/>
  <c r="D2966" i="5" s="1"/>
  <c r="F2965" i="5"/>
  <c r="G2966" i="5" l="1"/>
  <c r="H2966" i="5" s="1"/>
  <c r="E2966" i="5"/>
  <c r="D2967" i="5" s="1"/>
  <c r="F2966" i="5"/>
  <c r="G2967" i="5" l="1"/>
  <c r="H2967" i="5" s="1"/>
  <c r="E2967" i="5"/>
  <c r="D2968" i="5" s="1"/>
  <c r="F2967" i="5"/>
  <c r="G2968" i="5"/>
  <c r="H2968" i="5" s="1"/>
  <c r="I2967" i="5"/>
  <c r="J2967" i="5" s="1"/>
  <c r="K2967" i="5"/>
  <c r="I2966" i="5"/>
  <c r="J2966" i="5" s="1"/>
  <c r="K2966" i="5"/>
  <c r="I2968" i="5" l="1"/>
  <c r="J2968" i="5" s="1"/>
  <c r="K2968" i="5"/>
  <c r="E2968" i="5"/>
  <c r="F2968" i="5"/>
  <c r="G2969" i="5" l="1"/>
  <c r="H2969" i="5" s="1"/>
  <c r="D2969" i="5"/>
  <c r="E2969" i="5" l="1"/>
  <c r="D2970" i="5" s="1"/>
  <c r="G2970" i="5"/>
  <c r="H2970" i="5" s="1"/>
  <c r="F2969" i="5"/>
  <c r="I2969" i="5"/>
  <c r="J2969" i="5" s="1"/>
  <c r="K2969" i="5"/>
  <c r="K2970" i="5" l="1"/>
  <c r="I2970" i="5"/>
  <c r="J2970" i="5" s="1"/>
  <c r="E2970" i="5"/>
  <c r="D2971" i="5" s="1"/>
  <c r="F2970" i="5"/>
  <c r="E2971" i="5" l="1"/>
  <c r="D2972" i="5" s="1"/>
  <c r="F2971" i="5"/>
  <c r="G2972" i="5"/>
  <c r="H2972" i="5" s="1"/>
  <c r="G2971" i="5"/>
  <c r="H2971" i="5" s="1"/>
  <c r="K2971" i="5" l="1"/>
  <c r="I2971" i="5"/>
  <c r="J2971" i="5" s="1"/>
  <c r="I2972" i="5"/>
  <c r="J2972" i="5" s="1"/>
  <c r="K2972" i="5"/>
  <c r="F2972" i="5"/>
  <c r="E2972" i="5"/>
  <c r="D2973" i="5" s="1"/>
  <c r="G2973" i="5" l="1"/>
  <c r="H2973" i="5" s="1"/>
  <c r="F2973" i="5"/>
  <c r="E2973" i="5"/>
  <c r="D2974" i="5" s="1"/>
  <c r="G2974" i="5" l="1"/>
  <c r="H2974" i="5" s="1"/>
  <c r="K2974" i="5"/>
  <c r="I2974" i="5"/>
  <c r="J2974" i="5" s="1"/>
  <c r="E2974" i="5"/>
  <c r="D2975" i="5" s="1"/>
  <c r="F2974" i="5"/>
  <c r="K2973" i="5"/>
  <c r="I2973" i="5"/>
  <c r="J2973" i="5" s="1"/>
  <c r="G2975" i="5" l="1"/>
  <c r="H2975" i="5" s="1"/>
  <c r="I2975" i="5"/>
  <c r="J2975" i="5" s="1"/>
  <c r="K2975" i="5"/>
  <c r="F2975" i="5"/>
  <c r="E2975" i="5"/>
  <c r="D2976" i="5" s="1"/>
  <c r="E2976" i="5" l="1"/>
  <c r="D2977" i="5" s="1"/>
  <c r="F2976" i="5"/>
  <c r="G2977" i="5"/>
  <c r="H2977" i="5" s="1"/>
  <c r="G2976" i="5"/>
  <c r="H2976" i="5" s="1"/>
  <c r="K2977" i="5" l="1"/>
  <c r="I2977" i="5"/>
  <c r="J2977" i="5" s="1"/>
  <c r="I2976" i="5"/>
  <c r="J2976" i="5" s="1"/>
  <c r="K2976" i="5"/>
  <c r="E2977" i="5"/>
  <c r="D2978" i="5" s="1"/>
  <c r="F2977" i="5"/>
  <c r="F2978" i="5" l="1"/>
  <c r="E2978" i="5"/>
  <c r="D2979" i="5" s="1"/>
  <c r="G2978" i="5"/>
  <c r="H2978" i="5" s="1"/>
  <c r="F2979" i="5" l="1"/>
  <c r="E2979" i="5"/>
  <c r="D2980" i="5" s="1"/>
  <c r="I2978" i="5"/>
  <c r="J2978" i="5" s="1"/>
  <c r="K2978" i="5"/>
  <c r="G2979" i="5"/>
  <c r="H2979" i="5" s="1"/>
  <c r="K2979" i="5" l="1"/>
  <c r="I2979" i="5"/>
  <c r="J2979" i="5" s="1"/>
  <c r="G2980" i="5"/>
  <c r="H2980" i="5" s="1"/>
  <c r="E2980" i="5"/>
  <c r="D2981" i="5" s="1"/>
  <c r="F2980" i="5"/>
  <c r="G2981" i="5" l="1"/>
  <c r="H2981" i="5" s="1"/>
  <c r="I2980" i="5"/>
  <c r="J2980" i="5" s="1"/>
  <c r="K2980" i="5"/>
  <c r="K2981" i="5"/>
  <c r="I2981" i="5"/>
  <c r="J2981" i="5" s="1"/>
  <c r="F2981" i="5"/>
  <c r="E2981" i="5"/>
  <c r="D2982" i="5" s="1"/>
  <c r="F2982" i="5" l="1"/>
  <c r="E2982" i="5"/>
  <c r="D2983" i="5" s="1"/>
  <c r="G2982" i="5"/>
  <c r="H2982" i="5" s="1"/>
  <c r="K2982" i="5" l="1"/>
  <c r="I2982" i="5"/>
  <c r="J2982" i="5" s="1"/>
  <c r="G2983" i="5"/>
  <c r="H2983" i="5" s="1"/>
  <c r="F2983" i="5"/>
  <c r="E2983" i="5"/>
  <c r="D2984" i="5" s="1"/>
  <c r="G2984" i="5" l="1"/>
  <c r="H2984" i="5" s="1"/>
  <c r="E2984" i="5"/>
  <c r="D2985" i="5" s="1"/>
  <c r="F2984" i="5"/>
  <c r="I2983" i="5"/>
  <c r="J2983" i="5" s="1"/>
  <c r="K2983" i="5"/>
  <c r="G2985" i="5" l="1"/>
  <c r="H2985" i="5" s="1"/>
  <c r="I2985" i="5" s="1"/>
  <c r="J2985" i="5" s="1"/>
  <c r="K2985" i="5"/>
  <c r="E2985" i="5"/>
  <c r="G2986" i="5" s="1"/>
  <c r="H2986" i="5" s="1"/>
  <c r="F2985" i="5"/>
  <c r="I2984" i="5"/>
  <c r="J2984" i="5" s="1"/>
  <c r="K2984" i="5"/>
  <c r="K2986" i="5" l="1"/>
  <c r="I2986" i="5"/>
  <c r="J2986" i="5" s="1"/>
  <c r="D2986" i="5"/>
  <c r="F2986" i="5" l="1"/>
  <c r="E2986" i="5"/>
  <c r="G2987" i="5" s="1"/>
  <c r="H2987" i="5" s="1"/>
  <c r="D2987" i="5" l="1"/>
  <c r="F2987" i="5" s="1"/>
  <c r="K2987" i="5"/>
  <c r="I2987" i="5"/>
  <c r="J2987" i="5" s="1"/>
  <c r="E2987" i="5" l="1"/>
  <c r="D2988" i="5" s="1"/>
  <c r="G2988" i="5"/>
  <c r="H2988" i="5" s="1"/>
  <c r="K2988" i="5" s="1"/>
  <c r="F2988" i="5"/>
  <c r="E2988" i="5"/>
  <c r="D2989" i="5" s="1"/>
  <c r="I2988" i="5" l="1"/>
  <c r="J2988" i="5" s="1"/>
  <c r="G2989" i="5"/>
  <c r="H2989" i="5" s="1"/>
  <c r="E2989" i="5"/>
  <c r="D2990" i="5" s="1"/>
  <c r="F2989" i="5"/>
  <c r="G2990" i="5" l="1"/>
  <c r="H2990" i="5" s="1"/>
  <c r="I2990" i="5"/>
  <c r="J2990" i="5" s="1"/>
  <c r="K2990" i="5"/>
  <c r="E2990" i="5"/>
  <c r="D2991" i="5" s="1"/>
  <c r="F2990" i="5"/>
  <c r="I2989" i="5"/>
  <c r="J2989" i="5" s="1"/>
  <c r="K2989" i="5"/>
  <c r="G2991" i="5" l="1"/>
  <c r="H2991" i="5" s="1"/>
  <c r="I2991" i="5"/>
  <c r="J2991" i="5" s="1"/>
  <c r="K2991" i="5"/>
  <c r="F2991" i="5"/>
  <c r="E2991" i="5"/>
  <c r="G2992" i="5" s="1"/>
  <c r="H2992" i="5" s="1"/>
  <c r="I2992" i="5" l="1"/>
  <c r="J2992" i="5" s="1"/>
  <c r="K2992" i="5"/>
  <c r="D2992" i="5"/>
  <c r="E2992" i="5" l="1"/>
  <c r="D2993" i="5" s="1"/>
  <c r="F2992" i="5"/>
  <c r="G2993" i="5"/>
  <c r="H2993" i="5" s="1"/>
  <c r="I2993" i="5" l="1"/>
  <c r="J2993" i="5" s="1"/>
  <c r="K2993" i="5"/>
  <c r="F2993" i="5"/>
  <c r="E2993" i="5"/>
  <c r="D2994" i="5" s="1"/>
  <c r="G2994" i="5" l="1"/>
  <c r="H2994" i="5" s="1"/>
  <c r="E2994" i="5"/>
  <c r="D2995" i="5" s="1"/>
  <c r="F2994" i="5"/>
  <c r="G2995" i="5" l="1"/>
  <c r="H2995" i="5" s="1"/>
  <c r="I2995" i="5" s="1"/>
  <c r="J2995" i="5" s="1"/>
  <c r="E2995" i="5"/>
  <c r="D2996" i="5" s="1"/>
  <c r="F2995" i="5"/>
  <c r="I2994" i="5"/>
  <c r="J2994" i="5" s="1"/>
  <c r="K2994" i="5"/>
  <c r="G2996" i="5" l="1"/>
  <c r="H2996" i="5" s="1"/>
  <c r="K2995" i="5"/>
  <c r="K2996" i="5"/>
  <c r="I2996" i="5"/>
  <c r="J2996" i="5" s="1"/>
  <c r="E2996" i="5"/>
  <c r="D2997" i="5" s="1"/>
  <c r="F2996" i="5"/>
  <c r="G2997" i="5" l="1"/>
  <c r="H2997" i="5" s="1"/>
  <c r="I2997" i="5" s="1"/>
  <c r="J2997" i="5" s="1"/>
  <c r="K2997" i="5"/>
  <c r="F2997" i="5"/>
  <c r="E2997" i="5"/>
  <c r="D2998" i="5" s="1"/>
  <c r="G2998" i="5" l="1"/>
  <c r="H2998" i="5" s="1"/>
  <c r="K2998" i="5"/>
  <c r="I2998" i="5"/>
  <c r="J2998" i="5" s="1"/>
  <c r="F2998" i="5"/>
  <c r="E2998" i="5"/>
  <c r="D2999" i="5" s="1"/>
  <c r="G2999" i="5" l="1"/>
  <c r="H2999" i="5" s="1"/>
  <c r="I2999" i="5" s="1"/>
  <c r="J2999" i="5" s="1"/>
  <c r="F2999" i="5"/>
  <c r="E2999" i="5"/>
  <c r="D3000" i="5" s="1"/>
  <c r="K2999" i="5" l="1"/>
  <c r="G3000" i="5"/>
  <c r="H3000" i="5" s="1"/>
  <c r="I3000" i="5" s="1"/>
  <c r="J3000" i="5" s="1"/>
  <c r="E3000" i="5"/>
  <c r="D3001" i="5" s="1"/>
  <c r="F3000" i="5"/>
  <c r="G3001" i="5" l="1"/>
  <c r="H3001" i="5" s="1"/>
  <c r="K3000" i="5"/>
  <c r="I3001" i="5"/>
  <c r="J3001" i="5" s="1"/>
  <c r="K3001" i="5"/>
  <c r="E3001" i="5"/>
  <c r="D3002" i="5" s="1"/>
  <c r="F3001" i="5"/>
  <c r="G3002" i="5" l="1"/>
  <c r="H3002" i="5" s="1"/>
  <c r="K3002" i="5"/>
  <c r="I3002" i="5"/>
  <c r="J3002" i="5" s="1"/>
  <c r="F3002" i="5"/>
  <c r="E3002" i="5"/>
  <c r="D3003" i="5" s="1"/>
  <c r="E3003" i="5" l="1"/>
  <c r="D3004" i="5" s="1"/>
  <c r="F3003" i="5"/>
  <c r="G3003" i="5"/>
  <c r="H3003" i="5" s="1"/>
  <c r="G3004" i="5" l="1"/>
  <c r="H3004" i="5" s="1"/>
  <c r="K3003" i="5"/>
  <c r="I3003" i="5"/>
  <c r="J3003" i="5" s="1"/>
  <c r="K3004" i="5"/>
  <c r="I3004" i="5"/>
  <c r="J3004" i="5" s="1"/>
  <c r="F3004" i="5"/>
  <c r="E3004" i="5"/>
  <c r="D3005" i="5" s="1"/>
  <c r="G3005" i="5" l="1"/>
  <c r="H3005" i="5" s="1"/>
  <c r="I3005" i="5" s="1"/>
  <c r="J3005" i="5" s="1"/>
  <c r="E3005" i="5"/>
  <c r="D3006" i="5" s="1"/>
  <c r="F3005" i="5"/>
  <c r="K3005" i="5" l="1"/>
  <c r="G3006" i="5"/>
  <c r="H3006" i="5" s="1"/>
  <c r="I3006" i="5" s="1"/>
  <c r="J3006" i="5" s="1"/>
  <c r="K3006" i="5"/>
  <c r="F3006" i="5"/>
  <c r="E3006" i="5"/>
  <c r="G3007" i="5" l="1"/>
  <c r="H3007" i="5" s="1"/>
  <c r="D3007" i="5"/>
  <c r="I3007" i="5" l="1"/>
  <c r="J3007" i="5" s="1"/>
  <c r="K3007" i="5"/>
  <c r="E3007" i="5"/>
  <c r="D3008" i="5" s="1"/>
  <c r="F3007" i="5"/>
  <c r="G3008" i="5" l="1"/>
  <c r="H3008" i="5" s="1"/>
  <c r="K3008" i="5"/>
  <c r="I3008" i="5"/>
  <c r="J3008" i="5" s="1"/>
  <c r="F3008" i="5"/>
  <c r="E3008" i="5"/>
  <c r="G3009" i="5" s="1"/>
  <c r="H3009" i="5" s="1"/>
  <c r="D3009" i="5" l="1"/>
  <c r="F3009" i="5" s="1"/>
  <c r="I3009" i="5"/>
  <c r="J3009" i="5" s="1"/>
  <c r="K3009" i="5"/>
  <c r="E3009" i="5" l="1"/>
  <c r="D3010" i="5" l="1"/>
  <c r="G3010" i="5"/>
  <c r="H3010" i="5" s="1"/>
  <c r="K3010" i="5" l="1"/>
  <c r="I3010" i="5"/>
  <c r="J3010" i="5" s="1"/>
  <c r="E3010" i="5"/>
  <c r="D3011" i="5" s="1"/>
  <c r="F3010" i="5"/>
  <c r="G3011" i="5" l="1"/>
  <c r="H3011" i="5" s="1"/>
  <c r="I3011" i="5" s="1"/>
  <c r="J3011" i="5" s="1"/>
  <c r="E3011" i="5"/>
  <c r="D3012" i="5" s="1"/>
  <c r="F3011" i="5"/>
  <c r="G3012" i="5" l="1"/>
  <c r="H3012" i="5" s="1"/>
  <c r="K3011" i="5"/>
  <c r="K3012" i="5"/>
  <c r="I3012" i="5"/>
  <c r="J3012" i="5" s="1"/>
  <c r="F3012" i="5"/>
  <c r="E3012" i="5"/>
  <c r="D3013" i="5" s="1"/>
  <c r="G3013" i="5" l="1"/>
  <c r="H3013" i="5" s="1"/>
  <c r="K3013" i="5"/>
  <c r="I3013" i="5"/>
  <c r="J3013" i="5" s="1"/>
  <c r="F3013" i="5"/>
  <c r="E3013" i="5"/>
  <c r="D3014" i="5" s="1"/>
  <c r="G3014" i="5" l="1"/>
  <c r="H3014" i="5" s="1"/>
  <c r="F3014" i="5"/>
  <c r="E3014" i="5"/>
  <c r="D3015" i="5" s="1"/>
  <c r="E3015" i="5" l="1"/>
  <c r="F3015" i="5"/>
  <c r="G3015" i="5"/>
  <c r="H3015" i="5" s="1"/>
  <c r="K3014" i="5"/>
  <c r="I3014" i="5"/>
  <c r="J3014" i="5" s="1"/>
  <c r="K3015" i="5" l="1"/>
  <c r="I3015" i="5"/>
  <c r="J3015" i="5" s="1"/>
  <c r="D3016" i="5"/>
  <c r="G3016" i="5"/>
  <c r="H3016" i="5" s="1"/>
  <c r="I3016" i="5" l="1"/>
  <c r="J3016" i="5" s="1"/>
  <c r="K3016" i="5"/>
  <c r="F3016" i="5"/>
  <c r="E3016" i="5"/>
  <c r="D3017" i="5" s="1"/>
  <c r="G3017" i="5" l="1"/>
  <c r="H3017" i="5" s="1"/>
  <c r="E3017" i="5"/>
  <c r="D3018" i="5" s="1"/>
  <c r="F3017" i="5"/>
  <c r="E3018" i="5" l="1"/>
  <c r="D3019" i="5" s="1"/>
  <c r="F3018" i="5"/>
  <c r="G3018" i="5"/>
  <c r="H3018" i="5" s="1"/>
  <c r="K3017" i="5"/>
  <c r="I3017" i="5"/>
  <c r="J3017" i="5" s="1"/>
  <c r="G3019" i="5" l="1"/>
  <c r="H3019" i="5" s="1"/>
  <c r="I3018" i="5"/>
  <c r="J3018" i="5" s="1"/>
  <c r="K3018" i="5"/>
  <c r="K3019" i="5"/>
  <c r="I3019" i="5"/>
  <c r="J3019" i="5" s="1"/>
  <c r="F3019" i="5"/>
  <c r="E3019" i="5"/>
  <c r="D3020" i="5" s="1"/>
  <c r="G3020" i="5" l="1"/>
  <c r="H3020" i="5" s="1"/>
  <c r="E3020" i="5"/>
  <c r="D3021" i="5" s="1"/>
  <c r="F3020" i="5"/>
  <c r="E3021" i="5" l="1"/>
  <c r="D3022" i="5" s="1"/>
  <c r="F3021" i="5"/>
  <c r="G3021" i="5"/>
  <c r="H3021" i="5" s="1"/>
  <c r="K3020" i="5"/>
  <c r="I3020" i="5"/>
  <c r="J3020" i="5" s="1"/>
  <c r="I3021" i="5" l="1"/>
  <c r="J3021" i="5" s="1"/>
  <c r="K3021" i="5"/>
  <c r="F3022" i="5"/>
  <c r="E3022" i="5"/>
  <c r="D3023" i="5" s="1"/>
  <c r="G3022" i="5"/>
  <c r="H3022" i="5" s="1"/>
  <c r="I3022" i="5" l="1"/>
  <c r="J3022" i="5" s="1"/>
  <c r="K3022" i="5"/>
  <c r="F3023" i="5"/>
  <c r="E3023" i="5"/>
  <c r="D3024" i="5" s="1"/>
  <c r="G3023" i="5"/>
  <c r="H3023" i="5" s="1"/>
  <c r="G3024" i="5" l="1"/>
  <c r="H3024" i="5" s="1"/>
  <c r="I3024" i="5" s="1"/>
  <c r="J3024" i="5" s="1"/>
  <c r="F3024" i="5"/>
  <c r="E3024" i="5"/>
  <c r="D3025" i="5" s="1"/>
  <c r="K3023" i="5"/>
  <c r="I3023" i="5"/>
  <c r="J3023" i="5" s="1"/>
  <c r="K3024" i="5" l="1"/>
  <c r="E3025" i="5"/>
  <c r="D3026" i="5" s="1"/>
  <c r="F3025" i="5"/>
  <c r="G3026" i="5"/>
  <c r="H3026" i="5" s="1"/>
  <c r="I3026" i="5" s="1"/>
  <c r="J3026" i="5" s="1"/>
  <c r="G3025" i="5"/>
  <c r="H3025" i="5" s="1"/>
  <c r="I3025" i="5" l="1"/>
  <c r="J3025" i="5" s="1"/>
  <c r="K3025" i="5"/>
  <c r="K3026" i="5"/>
  <c r="E3026" i="5"/>
  <c r="D3027" i="5" s="1"/>
  <c r="F3026" i="5"/>
  <c r="G3027" i="5" l="1"/>
  <c r="H3027" i="5" s="1"/>
  <c r="K3027" i="5"/>
  <c r="I3027" i="5"/>
  <c r="J3027" i="5" s="1"/>
  <c r="E3027" i="5"/>
  <c r="D3028" i="5" s="1"/>
  <c r="F3027" i="5"/>
  <c r="G3028" i="5" l="1"/>
  <c r="H3028" i="5" s="1"/>
  <c r="F3028" i="5"/>
  <c r="E3028" i="5"/>
  <c r="D3029" i="5" s="1"/>
  <c r="K3028" i="5"/>
  <c r="I3028" i="5"/>
  <c r="J3028" i="5" s="1"/>
  <c r="G3029" i="5" l="1"/>
  <c r="H3029" i="5" s="1"/>
  <c r="I3029" i="5" s="1"/>
  <c r="J3029" i="5" s="1"/>
  <c r="F3029" i="5"/>
  <c r="E3029" i="5"/>
  <c r="D3030" i="5" s="1"/>
  <c r="K3029" i="5" l="1"/>
  <c r="F3030" i="5"/>
  <c r="E3030" i="5"/>
  <c r="D3031" i="5" s="1"/>
  <c r="G3030" i="5"/>
  <c r="H3030" i="5" s="1"/>
  <c r="G3031" i="5" l="1"/>
  <c r="H3031" i="5" s="1"/>
  <c r="K3031" i="5" s="1"/>
  <c r="K3030" i="5"/>
  <c r="I3030" i="5"/>
  <c r="J3030" i="5" s="1"/>
  <c r="E3031" i="5"/>
  <c r="F3031" i="5"/>
  <c r="I3031" i="5" l="1"/>
  <c r="J3031" i="5" s="1"/>
  <c r="D3032" i="5"/>
  <c r="G3032" i="5"/>
  <c r="H3032" i="5" s="1"/>
  <c r="I3032" i="5" l="1"/>
  <c r="J3032" i="5" s="1"/>
  <c r="K3032" i="5"/>
  <c r="E3032" i="5"/>
  <c r="D3033" i="5" s="1"/>
  <c r="F3032" i="5"/>
  <c r="E3033" i="5" l="1"/>
  <c r="D3034" i="5" s="1"/>
  <c r="F3033" i="5"/>
  <c r="G3034" i="5"/>
  <c r="H3034" i="5" s="1"/>
  <c r="G3033" i="5"/>
  <c r="H3033" i="5" s="1"/>
  <c r="I3033" i="5" l="1"/>
  <c r="J3033" i="5" s="1"/>
  <c r="K3033" i="5"/>
  <c r="K3034" i="5"/>
  <c r="I3034" i="5"/>
  <c r="J3034" i="5" s="1"/>
  <c r="E3034" i="5"/>
  <c r="D3035" i="5" s="1"/>
  <c r="F3034" i="5"/>
  <c r="G3035" i="5"/>
  <c r="H3035" i="5" s="1"/>
  <c r="I3035" i="5" l="1"/>
  <c r="J3035" i="5" s="1"/>
  <c r="K3035" i="5"/>
  <c r="E3035" i="5"/>
  <c r="D3036" i="5" s="1"/>
  <c r="F3035" i="5"/>
  <c r="F3036" i="5" l="1"/>
  <c r="E3036" i="5"/>
  <c r="D3037" i="5" s="1"/>
  <c r="G3036" i="5"/>
  <c r="H3036" i="5" s="1"/>
  <c r="E3037" i="5" l="1"/>
  <c r="D3038" i="5" s="1"/>
  <c r="F3037" i="5"/>
  <c r="I3036" i="5"/>
  <c r="J3036" i="5" s="1"/>
  <c r="K3036" i="5"/>
  <c r="G3037" i="5"/>
  <c r="H3037" i="5" s="1"/>
  <c r="G3038" i="5" l="1"/>
  <c r="H3038" i="5" s="1"/>
  <c r="K3038" i="5" s="1"/>
  <c r="I3037" i="5"/>
  <c r="J3037" i="5" s="1"/>
  <c r="K3037" i="5"/>
  <c r="E3038" i="5"/>
  <c r="D3039" i="5" s="1"/>
  <c r="F3038" i="5"/>
  <c r="I3038" i="5" l="1"/>
  <c r="J3038" i="5" s="1"/>
  <c r="E3039" i="5"/>
  <c r="D3040" i="5" s="1"/>
  <c r="F3039" i="5"/>
  <c r="G3039" i="5"/>
  <c r="H3039" i="5" s="1"/>
  <c r="G3040" i="5" l="1"/>
  <c r="H3040" i="5" s="1"/>
  <c r="K3040" i="5" s="1"/>
  <c r="I3039" i="5"/>
  <c r="J3039" i="5" s="1"/>
  <c r="K3039" i="5"/>
  <c r="E3040" i="5"/>
  <c r="D3041" i="5" s="1"/>
  <c r="F3040" i="5"/>
  <c r="I3040" i="5" l="1"/>
  <c r="J3040" i="5" s="1"/>
  <c r="F3041" i="5"/>
  <c r="E3041" i="5"/>
  <c r="G3042" i="5" s="1"/>
  <c r="H3042" i="5" s="1"/>
  <c r="G3041" i="5"/>
  <c r="H3041" i="5" s="1"/>
  <c r="D3042" i="5" l="1"/>
  <c r="F3042" i="5" s="1"/>
  <c r="I3042" i="5"/>
  <c r="J3042" i="5" s="1"/>
  <c r="K3042" i="5"/>
  <c r="K3041" i="5"/>
  <c r="I3041" i="5"/>
  <c r="J3041" i="5" s="1"/>
  <c r="E3042" i="5" l="1"/>
  <c r="G3043" i="5" s="1"/>
  <c r="H3043" i="5" s="1"/>
  <c r="I3043" i="5" s="1"/>
  <c r="J3043" i="5" s="1"/>
  <c r="D3043" i="5"/>
  <c r="E3043" i="5" s="1"/>
  <c r="K3043" i="5" l="1"/>
  <c r="F3043" i="5"/>
  <c r="G3044" i="5"/>
  <c r="H3044" i="5" s="1"/>
  <c r="D3044" i="5"/>
  <c r="E3044" i="5" s="1"/>
  <c r="D3045" i="5" s="1"/>
  <c r="K3044" i="5"/>
  <c r="I3044" i="5"/>
  <c r="J3044" i="5" s="1"/>
  <c r="F3044" i="5" l="1"/>
  <c r="G3045" i="5"/>
  <c r="H3045" i="5" s="1"/>
  <c r="I3045" i="5" s="1"/>
  <c r="J3045" i="5" s="1"/>
  <c r="K3045" i="5"/>
  <c r="E3045" i="5"/>
  <c r="F3045" i="5"/>
  <c r="G3046" i="5" l="1"/>
  <c r="H3046" i="5" s="1"/>
  <c r="D3046" i="5"/>
  <c r="E3046" i="5" l="1"/>
  <c r="D3047" i="5" s="1"/>
  <c r="F3046" i="5"/>
  <c r="G3047" i="5"/>
  <c r="H3047" i="5" s="1"/>
  <c r="I3046" i="5"/>
  <c r="J3046" i="5" s="1"/>
  <c r="K3046" i="5"/>
  <c r="I3047" i="5" l="1"/>
  <c r="J3047" i="5" s="1"/>
  <c r="K3047" i="5"/>
  <c r="F3047" i="5"/>
  <c r="E3047" i="5"/>
  <c r="D3048" i="5" s="1"/>
  <c r="E3048" i="5" l="1"/>
  <c r="G3049" i="5" s="1"/>
  <c r="H3049" i="5" s="1"/>
  <c r="F3048" i="5"/>
  <c r="G3048" i="5"/>
  <c r="H3048" i="5" s="1"/>
  <c r="I3048" i="5" l="1"/>
  <c r="J3048" i="5" s="1"/>
  <c r="K3048" i="5"/>
  <c r="K3049" i="5"/>
  <c r="I3049" i="5"/>
  <c r="J3049" i="5" s="1"/>
  <c r="D3049" i="5"/>
  <c r="F3049" i="5" l="1"/>
  <c r="E3049" i="5"/>
  <c r="D3050" i="5" s="1"/>
  <c r="E3050" i="5" l="1"/>
  <c r="D3051" i="5" s="1"/>
  <c r="F3050" i="5"/>
  <c r="G3050" i="5"/>
  <c r="H3050" i="5" s="1"/>
  <c r="G3051" i="5" l="1"/>
  <c r="H3051" i="5" s="1"/>
  <c r="I3050" i="5"/>
  <c r="J3050" i="5" s="1"/>
  <c r="K3050" i="5"/>
  <c r="I3051" i="5"/>
  <c r="J3051" i="5" s="1"/>
  <c r="K3051" i="5"/>
  <c r="F3051" i="5"/>
  <c r="E3051" i="5"/>
  <c r="D3052" i="5" s="1"/>
  <c r="G3052" i="5" l="1"/>
  <c r="H3052" i="5" s="1"/>
  <c r="E3052" i="5"/>
  <c r="D3053" i="5" s="1"/>
  <c r="F3052" i="5"/>
  <c r="G3053" i="5" l="1"/>
  <c r="H3053" i="5" s="1"/>
  <c r="E3053" i="5"/>
  <c r="D3054" i="5" s="1"/>
  <c r="F3053" i="5"/>
  <c r="K3052" i="5"/>
  <c r="I3052" i="5"/>
  <c r="J3052" i="5" s="1"/>
  <c r="E3054" i="5" l="1"/>
  <c r="D3055" i="5" s="1"/>
  <c r="F3054" i="5"/>
  <c r="G3054" i="5"/>
  <c r="H3054" i="5" s="1"/>
  <c r="I3053" i="5"/>
  <c r="J3053" i="5" s="1"/>
  <c r="K3053" i="5"/>
  <c r="I3054" i="5" l="1"/>
  <c r="J3054" i="5" s="1"/>
  <c r="K3054" i="5"/>
  <c r="E3055" i="5"/>
  <c r="D3056" i="5" s="1"/>
  <c r="F3055" i="5"/>
  <c r="G3055" i="5"/>
  <c r="H3055" i="5" s="1"/>
  <c r="G3056" i="5" l="1"/>
  <c r="H3056" i="5" s="1"/>
  <c r="K3056" i="5" s="1"/>
  <c r="K3055" i="5"/>
  <c r="I3055" i="5"/>
  <c r="J3055" i="5" s="1"/>
  <c r="F3056" i="5"/>
  <c r="E3056" i="5"/>
  <c r="I3056" i="5" l="1"/>
  <c r="J3056" i="5" s="1"/>
  <c r="G3057" i="5"/>
  <c r="H3057" i="5" s="1"/>
  <c r="D3057" i="5"/>
  <c r="F3057" i="5" l="1"/>
  <c r="E3057" i="5"/>
  <c r="G3058" i="5" s="1"/>
  <c r="H3058" i="5" s="1"/>
  <c r="K3057" i="5"/>
  <c r="I3057" i="5"/>
  <c r="J3057" i="5" s="1"/>
  <c r="K3058" i="5" l="1"/>
  <c r="I3058" i="5"/>
  <c r="J3058" i="5" s="1"/>
  <c r="D3058" i="5"/>
  <c r="E3058" i="5" l="1"/>
  <c r="D3059" i="5" s="1"/>
  <c r="F3058" i="5"/>
  <c r="E3059" i="5" l="1"/>
  <c r="D3060" i="5" s="1"/>
  <c r="G3060" i="5"/>
  <c r="H3060" i="5" s="1"/>
  <c r="F3059" i="5"/>
  <c r="G3059" i="5"/>
  <c r="H3059" i="5" s="1"/>
  <c r="I3059" i="5" l="1"/>
  <c r="J3059" i="5" s="1"/>
  <c r="K3059" i="5"/>
  <c r="I3060" i="5"/>
  <c r="J3060" i="5" s="1"/>
  <c r="K3060" i="5"/>
  <c r="F3060" i="5"/>
  <c r="E3060" i="5"/>
  <c r="D3061" i="5" s="1"/>
  <c r="G3061" i="5" l="1"/>
  <c r="H3061" i="5" s="1"/>
  <c r="F3061" i="5"/>
  <c r="E3061" i="5"/>
  <c r="D3062" i="5" s="1"/>
  <c r="G3062" i="5" l="1"/>
  <c r="H3062" i="5" s="1"/>
  <c r="K3062" i="5" s="1"/>
  <c r="F3062" i="5"/>
  <c r="E3062" i="5"/>
  <c r="D3063" i="5" s="1"/>
  <c r="I3061" i="5"/>
  <c r="J3061" i="5" s="1"/>
  <c r="K3061" i="5"/>
  <c r="I3062" i="5" l="1"/>
  <c r="J3062" i="5" s="1"/>
  <c r="G3063" i="5"/>
  <c r="H3063" i="5" s="1"/>
  <c r="E3063" i="5"/>
  <c r="D3064" i="5" s="1"/>
  <c r="F3063" i="5"/>
  <c r="G3064" i="5" l="1"/>
  <c r="H3064" i="5" s="1"/>
  <c r="K3064" i="5" s="1"/>
  <c r="E3064" i="5"/>
  <c r="D3065" i="5" s="1"/>
  <c r="F3064" i="5"/>
  <c r="I3063" i="5"/>
  <c r="J3063" i="5" s="1"/>
  <c r="K3063" i="5"/>
  <c r="I3064" i="5" l="1"/>
  <c r="J3064" i="5" s="1"/>
  <c r="E3065" i="5"/>
  <c r="D3066" i="5" s="1"/>
  <c r="F3065" i="5"/>
  <c r="G3065" i="5"/>
  <c r="H3065" i="5" s="1"/>
  <c r="G3066" i="5" l="1"/>
  <c r="H3066" i="5" s="1"/>
  <c r="I3065" i="5"/>
  <c r="J3065" i="5" s="1"/>
  <c r="K3065" i="5"/>
  <c r="E3066" i="5"/>
  <c r="G3067" i="5" s="1"/>
  <c r="H3067" i="5" s="1"/>
  <c r="F3066" i="5"/>
  <c r="K3066" i="5"/>
  <c r="I3066" i="5"/>
  <c r="J3066" i="5" s="1"/>
  <c r="D3067" i="5"/>
  <c r="K3067" i="5" l="1"/>
  <c r="I3067" i="5"/>
  <c r="J3067" i="5" s="1"/>
  <c r="F3067" i="5"/>
  <c r="E3067" i="5"/>
  <c r="G3068" i="5" s="1"/>
  <c r="H3068" i="5" s="1"/>
  <c r="I3068" i="5" l="1"/>
  <c r="J3068" i="5" s="1"/>
  <c r="K3068" i="5"/>
  <c r="D3068" i="5"/>
  <c r="F3068" i="5" l="1"/>
  <c r="E3068" i="5"/>
  <c r="G3069" i="5" s="1"/>
  <c r="H3069" i="5" s="1"/>
  <c r="I3069" i="5" l="1"/>
  <c r="J3069" i="5" s="1"/>
  <c r="K3069" i="5"/>
  <c r="D3069" i="5"/>
  <c r="E3069" i="5" l="1"/>
  <c r="F3069" i="5"/>
  <c r="G3070" i="5"/>
  <c r="H3070" i="5" s="1"/>
  <c r="D3070" i="5"/>
  <c r="E3070" i="5" l="1"/>
  <c r="F3070" i="5"/>
  <c r="G3071" i="5"/>
  <c r="H3071" i="5" s="1"/>
  <c r="D3071" i="5"/>
  <c r="I3070" i="5"/>
  <c r="J3070" i="5" s="1"/>
  <c r="K3070" i="5"/>
  <c r="E3071" i="5" l="1"/>
  <c r="D3072" i="5" s="1"/>
  <c r="F3071" i="5"/>
  <c r="G3072" i="5"/>
  <c r="H3072" i="5" s="1"/>
  <c r="I3071" i="5"/>
  <c r="J3071" i="5" s="1"/>
  <c r="K3071" i="5"/>
  <c r="I3072" i="5" l="1"/>
  <c r="J3072" i="5" s="1"/>
  <c r="K3072" i="5"/>
  <c r="E3072" i="5"/>
  <c r="D3073" i="5" s="1"/>
  <c r="F3072" i="5"/>
  <c r="E3073" i="5" l="1"/>
  <c r="D3074" i="5" s="1"/>
  <c r="F3073" i="5"/>
  <c r="G3074" i="5"/>
  <c r="H3074" i="5" s="1"/>
  <c r="G3073" i="5"/>
  <c r="H3073" i="5" s="1"/>
  <c r="I3073" i="5" l="1"/>
  <c r="J3073" i="5" s="1"/>
  <c r="K3073" i="5"/>
  <c r="K3074" i="5"/>
  <c r="I3074" i="5"/>
  <c r="J3074" i="5" s="1"/>
  <c r="F3074" i="5"/>
  <c r="E3074" i="5"/>
  <c r="D3075" i="5" s="1"/>
  <c r="G3075" i="5" l="1"/>
  <c r="H3075" i="5" s="1"/>
  <c r="E3075" i="5"/>
  <c r="D3076" i="5" s="1"/>
  <c r="F3075" i="5"/>
  <c r="E3076" i="5" l="1"/>
  <c r="D3077" i="5" s="1"/>
  <c r="F3076" i="5"/>
  <c r="G3076" i="5"/>
  <c r="H3076" i="5" s="1"/>
  <c r="K3075" i="5"/>
  <c r="I3075" i="5"/>
  <c r="J3075" i="5" s="1"/>
  <c r="I3076" i="5" l="1"/>
  <c r="J3076" i="5" s="1"/>
  <c r="K3076" i="5"/>
  <c r="F3077" i="5"/>
  <c r="E3077" i="5"/>
  <c r="D3078" i="5" s="1"/>
  <c r="G3077" i="5"/>
  <c r="H3077" i="5" s="1"/>
  <c r="F3078" i="5" l="1"/>
  <c r="E3078" i="5"/>
  <c r="D3079" i="5" s="1"/>
  <c r="K3077" i="5"/>
  <c r="I3077" i="5"/>
  <c r="J3077" i="5" s="1"/>
  <c r="G3078" i="5"/>
  <c r="H3078" i="5" s="1"/>
  <c r="K3078" i="5" l="1"/>
  <c r="I3078" i="5"/>
  <c r="J3078" i="5" s="1"/>
  <c r="F3079" i="5"/>
  <c r="E3079" i="5"/>
  <c r="D3080" i="5" s="1"/>
  <c r="G3079" i="5"/>
  <c r="H3079" i="5" s="1"/>
  <c r="G3080" i="5" l="1"/>
  <c r="H3080" i="5" s="1"/>
  <c r="I3080" i="5" s="1"/>
  <c r="J3080" i="5" s="1"/>
  <c r="K3079" i="5"/>
  <c r="I3079" i="5"/>
  <c r="J3079" i="5" s="1"/>
  <c r="F3080" i="5"/>
  <c r="E3080" i="5"/>
  <c r="K3080" i="5" l="1"/>
  <c r="G3081" i="5"/>
  <c r="H3081" i="5" s="1"/>
  <c r="D3081" i="5"/>
  <c r="E3081" i="5" l="1"/>
  <c r="F3081" i="5"/>
  <c r="G3082" i="5"/>
  <c r="H3082" i="5" s="1"/>
  <c r="D3082" i="5"/>
  <c r="K3081" i="5"/>
  <c r="I3081" i="5"/>
  <c r="J3081" i="5" s="1"/>
  <c r="F3082" i="5" l="1"/>
  <c r="E3082" i="5"/>
  <c r="D3083" i="5" s="1"/>
  <c r="K3082" i="5"/>
  <c r="I3082" i="5"/>
  <c r="J3082" i="5" s="1"/>
  <c r="F3083" i="5" l="1"/>
  <c r="E3083" i="5"/>
  <c r="G3084" i="5" s="1"/>
  <c r="H3084" i="5" s="1"/>
  <c r="G3083" i="5"/>
  <c r="H3083" i="5" s="1"/>
  <c r="D3084" i="5"/>
  <c r="I3084" i="5" l="1"/>
  <c r="J3084" i="5" s="1"/>
  <c r="K3084" i="5"/>
  <c r="E3084" i="5"/>
  <c r="D3085" i="5" s="1"/>
  <c r="F3084" i="5"/>
  <c r="I3083" i="5"/>
  <c r="J3083" i="5" s="1"/>
  <c r="K3083" i="5"/>
  <c r="E3085" i="5" l="1"/>
  <c r="D3086" i="5" s="1"/>
  <c r="F3085" i="5"/>
  <c r="G3086" i="5"/>
  <c r="H3086" i="5" s="1"/>
  <c r="G3085" i="5"/>
  <c r="H3085" i="5" s="1"/>
  <c r="I3085" i="5" l="1"/>
  <c r="J3085" i="5" s="1"/>
  <c r="K3085" i="5"/>
  <c r="I3086" i="5"/>
  <c r="J3086" i="5" s="1"/>
  <c r="K3086" i="5"/>
  <c r="E3086" i="5"/>
  <c r="D3087" i="5" s="1"/>
  <c r="F3086" i="5"/>
  <c r="E3087" i="5" l="1"/>
  <c r="G3088" i="5" s="1"/>
  <c r="H3088" i="5" s="1"/>
  <c r="F3087" i="5"/>
  <c r="G3087" i="5"/>
  <c r="H3087" i="5" s="1"/>
  <c r="I3087" i="5" l="1"/>
  <c r="J3087" i="5" s="1"/>
  <c r="K3087" i="5"/>
  <c r="I3088" i="5"/>
  <c r="J3088" i="5" s="1"/>
  <c r="K3088" i="5"/>
  <c r="D3088" i="5"/>
  <c r="F3088" i="5" l="1"/>
  <c r="E3088" i="5"/>
  <c r="G3089" i="5" s="1"/>
  <c r="H3089" i="5" s="1"/>
  <c r="D3089" i="5" l="1"/>
  <c r="E3089" i="5" s="1"/>
  <c r="G3090" i="5" s="1"/>
  <c r="H3090" i="5" s="1"/>
  <c r="K3089" i="5"/>
  <c r="I3089" i="5"/>
  <c r="J3089" i="5" s="1"/>
  <c r="F3089" i="5" l="1"/>
  <c r="D3090" i="5"/>
  <c r="K3090" i="5"/>
  <c r="I3090" i="5"/>
  <c r="J3090" i="5" s="1"/>
  <c r="E3090" i="5"/>
  <c r="D3091" i="5" s="1"/>
  <c r="F3090" i="5"/>
  <c r="G3091" i="5" l="1"/>
  <c r="H3091" i="5" s="1"/>
  <c r="I3091" i="5" s="1"/>
  <c r="J3091" i="5" s="1"/>
  <c r="K3091" i="5"/>
  <c r="E3091" i="5"/>
  <c r="D3092" i="5" s="1"/>
  <c r="F3091" i="5"/>
  <c r="G3092" i="5" l="1"/>
  <c r="H3092" i="5" s="1"/>
  <c r="I3092" i="5" s="1"/>
  <c r="J3092" i="5" s="1"/>
  <c r="K3092" i="5"/>
  <c r="F3092" i="5"/>
  <c r="E3092" i="5"/>
  <c r="D3093" i="5" s="1"/>
  <c r="E3093" i="5" l="1"/>
  <c r="D3094" i="5" s="1"/>
  <c r="F3093" i="5"/>
  <c r="G3093" i="5"/>
  <c r="H3093" i="5" s="1"/>
  <c r="I3093" i="5" l="1"/>
  <c r="J3093" i="5" s="1"/>
  <c r="K3093" i="5"/>
  <c r="E3094" i="5"/>
  <c r="D3095" i="5" s="1"/>
  <c r="F3094" i="5"/>
  <c r="G3094" i="5"/>
  <c r="H3094" i="5" s="1"/>
  <c r="G3095" i="5" l="1"/>
  <c r="H3095" i="5" s="1"/>
  <c r="I3095" i="5" s="1"/>
  <c r="J3095" i="5" s="1"/>
  <c r="K3094" i="5"/>
  <c r="I3094" i="5"/>
  <c r="J3094" i="5" s="1"/>
  <c r="F3095" i="5"/>
  <c r="E3095" i="5"/>
  <c r="D3096" i="5" s="1"/>
  <c r="K3095" i="5" l="1"/>
  <c r="G3096" i="5"/>
  <c r="H3096" i="5" s="1"/>
  <c r="F3096" i="5"/>
  <c r="E3096" i="5"/>
  <c r="D3097" i="5" s="1"/>
  <c r="E3097" i="5" l="1"/>
  <c r="D3098" i="5" s="1"/>
  <c r="F3097" i="5"/>
  <c r="G3097" i="5"/>
  <c r="H3097" i="5" s="1"/>
  <c r="I3096" i="5"/>
  <c r="J3096" i="5" s="1"/>
  <c r="K3096" i="5"/>
  <c r="K3097" i="5" l="1"/>
  <c r="I3097" i="5"/>
  <c r="J3097" i="5" s="1"/>
  <c r="G3098" i="5"/>
  <c r="H3098" i="5" s="1"/>
  <c r="E3098" i="5"/>
  <c r="G3099" i="5" s="1"/>
  <c r="H3099" i="5" s="1"/>
  <c r="F3098" i="5"/>
  <c r="D3099" i="5" l="1"/>
  <c r="F3099" i="5" s="1"/>
  <c r="E3099" i="5"/>
  <c r="D3100" i="5" s="1"/>
  <c r="I3099" i="5"/>
  <c r="J3099" i="5" s="1"/>
  <c r="K3099" i="5"/>
  <c r="I3098" i="5"/>
  <c r="J3098" i="5" s="1"/>
  <c r="K3098" i="5"/>
  <c r="E3100" i="5" l="1"/>
  <c r="D3101" i="5" s="1"/>
  <c r="F3100" i="5"/>
  <c r="G3100" i="5"/>
  <c r="H3100" i="5" s="1"/>
  <c r="K3100" i="5" l="1"/>
  <c r="I3100" i="5"/>
  <c r="J3100" i="5" s="1"/>
  <c r="E3101" i="5"/>
  <c r="F3101" i="5"/>
  <c r="G3101" i="5"/>
  <c r="H3101" i="5" s="1"/>
  <c r="I3101" i="5" l="1"/>
  <c r="J3101" i="5" s="1"/>
  <c r="K3101" i="5"/>
  <c r="G3102" i="5"/>
  <c r="H3102" i="5" s="1"/>
  <c r="D3102" i="5"/>
  <c r="F3102" i="5" l="1"/>
  <c r="E3102" i="5"/>
  <c r="G3103" i="5" s="1"/>
  <c r="H3103" i="5" s="1"/>
  <c r="K3102" i="5"/>
  <c r="I3102" i="5"/>
  <c r="J3102" i="5" s="1"/>
  <c r="D3103" i="5" l="1"/>
  <c r="I3103" i="5"/>
  <c r="J3103" i="5" s="1"/>
  <c r="K3103" i="5"/>
  <c r="E3103" i="5"/>
  <c r="D3104" i="5" s="1"/>
  <c r="F3103" i="5"/>
  <c r="G3104" i="5" l="1"/>
  <c r="H3104" i="5" s="1"/>
  <c r="F3104" i="5"/>
  <c r="E3104" i="5"/>
  <c r="D3105" i="5" s="1"/>
  <c r="G3105" i="5" l="1"/>
  <c r="H3105" i="5" s="1"/>
  <c r="I3105" i="5" s="1"/>
  <c r="J3105" i="5" s="1"/>
  <c r="F3105" i="5"/>
  <c r="E3105" i="5"/>
  <c r="D3106" i="5" s="1"/>
  <c r="I3104" i="5"/>
  <c r="J3104" i="5" s="1"/>
  <c r="K3104" i="5"/>
  <c r="K3105" i="5" l="1"/>
  <c r="E3106" i="5"/>
  <c r="D3107" i="5" s="1"/>
  <c r="F3106" i="5"/>
  <c r="G3107" i="5"/>
  <c r="H3107" i="5" s="1"/>
  <c r="G3106" i="5"/>
  <c r="H3106" i="5" s="1"/>
  <c r="K3106" i="5" l="1"/>
  <c r="I3106" i="5"/>
  <c r="J3106" i="5" s="1"/>
  <c r="K3107" i="5"/>
  <c r="I3107" i="5"/>
  <c r="J3107" i="5" s="1"/>
  <c r="F3107" i="5"/>
  <c r="E3107" i="5"/>
  <c r="D3108" i="5" s="1"/>
  <c r="F3108" i="5" l="1"/>
  <c r="E3108" i="5"/>
  <c r="D3109" i="5" s="1"/>
  <c r="G3108" i="5"/>
  <c r="H3108" i="5" s="1"/>
  <c r="E3109" i="5" l="1"/>
  <c r="D3110" i="5" s="1"/>
  <c r="F3109" i="5"/>
  <c r="K3108" i="5"/>
  <c r="I3108" i="5"/>
  <c r="J3108" i="5" s="1"/>
  <c r="G3109" i="5"/>
  <c r="H3109" i="5" s="1"/>
  <c r="G3110" i="5" l="1"/>
  <c r="H3110" i="5" s="1"/>
  <c r="I3109" i="5"/>
  <c r="J3109" i="5" s="1"/>
  <c r="K3109" i="5"/>
  <c r="I3110" i="5"/>
  <c r="J3110" i="5" s="1"/>
  <c r="K3110" i="5"/>
  <c r="E3110" i="5"/>
  <c r="F3110" i="5"/>
  <c r="G3111" i="5" l="1"/>
  <c r="H3111" i="5" s="1"/>
  <c r="D3111" i="5"/>
  <c r="K3111" i="5" l="1"/>
  <c r="I3111" i="5"/>
  <c r="J3111" i="5" s="1"/>
  <c r="F3111" i="5"/>
  <c r="E3111" i="5"/>
  <c r="D3112" i="5" s="1"/>
  <c r="E3112" i="5" l="1"/>
  <c r="G3113" i="5" s="1"/>
  <c r="H3113" i="5" s="1"/>
  <c r="F3112" i="5"/>
  <c r="G3112" i="5"/>
  <c r="H3112" i="5" s="1"/>
  <c r="I3112" i="5" l="1"/>
  <c r="J3112" i="5" s="1"/>
  <c r="K3112" i="5"/>
  <c r="D3113" i="5"/>
  <c r="K3113" i="5"/>
  <c r="I3113" i="5"/>
  <c r="J3113" i="5" s="1"/>
  <c r="F3113" i="5" l="1"/>
  <c r="E3113" i="5"/>
  <c r="D3114" i="5" s="1"/>
  <c r="G3114" i="5" l="1"/>
  <c r="H3114" i="5" s="1"/>
  <c r="K3114" i="5" s="1"/>
  <c r="I3114" i="5"/>
  <c r="J3114" i="5" s="1"/>
  <c r="F3114" i="5"/>
  <c r="E3114" i="5"/>
  <c r="D3115" i="5" s="1"/>
  <c r="E3115" i="5" l="1"/>
  <c r="D3116" i="5" s="1"/>
  <c r="F3115" i="5"/>
  <c r="G3116" i="5"/>
  <c r="H3116" i="5" s="1"/>
  <c r="G3115" i="5"/>
  <c r="H3115" i="5" s="1"/>
  <c r="I3115" i="5" l="1"/>
  <c r="J3115" i="5" s="1"/>
  <c r="K3115" i="5"/>
  <c r="K3116" i="5"/>
  <c r="I3116" i="5"/>
  <c r="J3116" i="5" s="1"/>
  <c r="F3116" i="5"/>
  <c r="E3116" i="5"/>
  <c r="G3117" i="5" l="1"/>
  <c r="H3117" i="5" s="1"/>
  <c r="D3117" i="5"/>
  <c r="E3117" i="5" l="1"/>
  <c r="D3118" i="5" s="1"/>
  <c r="F3117" i="5"/>
  <c r="G3118" i="5"/>
  <c r="H3118" i="5" s="1"/>
  <c r="K3117" i="5"/>
  <c r="I3117" i="5"/>
  <c r="J3117" i="5" s="1"/>
  <c r="I3118" i="5" l="1"/>
  <c r="J3118" i="5" s="1"/>
  <c r="K3118" i="5"/>
  <c r="F3118" i="5"/>
  <c r="E3118" i="5"/>
  <c r="D3119" i="5" s="1"/>
  <c r="G3119" i="5" l="1"/>
  <c r="H3119" i="5" s="1"/>
  <c r="I3119" i="5" s="1"/>
  <c r="J3119" i="5" s="1"/>
  <c r="K3119" i="5"/>
  <c r="E3119" i="5"/>
  <c r="D3120" i="5" s="1"/>
  <c r="F3119" i="5"/>
  <c r="G3120" i="5" l="1"/>
  <c r="H3120" i="5" s="1"/>
  <c r="K3120" i="5" s="1"/>
  <c r="I3120" i="5"/>
  <c r="J3120" i="5" s="1"/>
  <c r="F3120" i="5"/>
  <c r="E3120" i="5"/>
  <c r="D3121" i="5" s="1"/>
  <c r="E3121" i="5" l="1"/>
  <c r="D3122" i="5" s="1"/>
  <c r="F3121" i="5"/>
  <c r="G3121" i="5"/>
  <c r="H3121" i="5" s="1"/>
  <c r="K3121" i="5" l="1"/>
  <c r="I3121" i="5"/>
  <c r="J3121" i="5" s="1"/>
  <c r="E3122" i="5"/>
  <c r="D3123" i="5" s="1"/>
  <c r="F3122" i="5"/>
  <c r="G3123" i="5"/>
  <c r="H3123" i="5" s="1"/>
  <c r="G3122" i="5"/>
  <c r="H3122" i="5" s="1"/>
  <c r="I3122" i="5" l="1"/>
  <c r="J3122" i="5" s="1"/>
  <c r="K3122" i="5"/>
  <c r="I3123" i="5"/>
  <c r="J3123" i="5" s="1"/>
  <c r="K3123" i="5"/>
  <c r="F3123" i="5"/>
  <c r="E3123" i="5"/>
  <c r="D3124" i="5" s="1"/>
  <c r="E3124" i="5" l="1"/>
  <c r="D3125" i="5" s="1"/>
  <c r="F3124" i="5"/>
  <c r="G3125" i="5"/>
  <c r="H3125" i="5" s="1"/>
  <c r="G3124" i="5"/>
  <c r="H3124" i="5" s="1"/>
  <c r="K3124" i="5" l="1"/>
  <c r="I3124" i="5"/>
  <c r="J3124" i="5" s="1"/>
  <c r="I3125" i="5"/>
  <c r="J3125" i="5" s="1"/>
  <c r="K3125" i="5"/>
  <c r="E3125" i="5"/>
  <c r="D3126" i="5" s="1"/>
  <c r="F3125" i="5"/>
  <c r="E3126" i="5" l="1"/>
  <c r="D3127" i="5" s="1"/>
  <c r="F3126" i="5"/>
  <c r="G3127" i="5"/>
  <c r="H3127" i="5" s="1"/>
  <c r="G3126" i="5"/>
  <c r="H3126" i="5" s="1"/>
  <c r="I3126" i="5" l="1"/>
  <c r="J3126" i="5" s="1"/>
  <c r="K3126" i="5"/>
  <c r="K3127" i="5"/>
  <c r="I3127" i="5"/>
  <c r="J3127" i="5" s="1"/>
  <c r="F3127" i="5"/>
  <c r="E3127" i="5"/>
  <c r="D3128" i="5" s="1"/>
  <c r="G3128" i="5" l="1"/>
  <c r="H3128" i="5" s="1"/>
  <c r="E3128" i="5"/>
  <c r="D3129" i="5" s="1"/>
  <c r="F3128" i="5"/>
  <c r="G3129" i="5" l="1"/>
  <c r="H3129" i="5" s="1"/>
  <c r="K3129" i="5"/>
  <c r="I3129" i="5"/>
  <c r="J3129" i="5" s="1"/>
  <c r="E3129" i="5"/>
  <c r="D3130" i="5" s="1"/>
  <c r="F3129" i="5"/>
  <c r="I3128" i="5"/>
  <c r="J3128" i="5" s="1"/>
  <c r="K3128" i="5"/>
  <c r="G3130" i="5" l="1"/>
  <c r="H3130" i="5" s="1"/>
  <c r="E3130" i="5"/>
  <c r="D3131" i="5" s="1"/>
  <c r="F3130" i="5"/>
  <c r="F3131" i="5" l="1"/>
  <c r="E3131" i="5"/>
  <c r="D3132" i="5" s="1"/>
  <c r="G3131" i="5"/>
  <c r="H3131" i="5" s="1"/>
  <c r="K3130" i="5"/>
  <c r="I3130" i="5"/>
  <c r="J3130" i="5" s="1"/>
  <c r="F3132" i="5" l="1"/>
  <c r="E3132" i="5"/>
  <c r="D3133" i="5" s="1"/>
  <c r="K3131" i="5"/>
  <c r="I3131" i="5"/>
  <c r="J3131" i="5" s="1"/>
  <c r="G3132" i="5"/>
  <c r="H3132" i="5" s="1"/>
  <c r="K3132" i="5" l="1"/>
  <c r="I3132" i="5"/>
  <c r="J3132" i="5" s="1"/>
  <c r="E3133" i="5"/>
  <c r="F3133" i="5"/>
  <c r="G3133" i="5"/>
  <c r="H3133" i="5" s="1"/>
  <c r="K3133" i="5" l="1"/>
  <c r="I3133" i="5"/>
  <c r="J3133" i="5" s="1"/>
  <c r="G3134" i="5"/>
  <c r="H3134" i="5" s="1"/>
  <c r="D3134" i="5"/>
  <c r="F3134" i="5" l="1"/>
  <c r="E3134" i="5"/>
  <c r="D3135" i="5" s="1"/>
  <c r="K3134" i="5"/>
  <c r="I3134" i="5"/>
  <c r="J3134" i="5" s="1"/>
  <c r="E3135" i="5" l="1"/>
  <c r="G3136" i="5" s="1"/>
  <c r="H3136" i="5" s="1"/>
  <c r="F3135" i="5"/>
  <c r="G3135" i="5"/>
  <c r="H3135" i="5" s="1"/>
  <c r="D3136" i="5" l="1"/>
  <c r="K3135" i="5"/>
  <c r="I3135" i="5"/>
  <c r="J3135" i="5" s="1"/>
  <c r="F3136" i="5"/>
  <c r="E3136" i="5"/>
  <c r="D3137" i="5" s="1"/>
  <c r="I3136" i="5"/>
  <c r="J3136" i="5" s="1"/>
  <c r="K3136" i="5"/>
  <c r="E3137" i="5" l="1"/>
  <c r="D3138" i="5" s="1"/>
  <c r="F3137" i="5"/>
  <c r="G3137" i="5"/>
  <c r="H3137" i="5" s="1"/>
  <c r="G3138" i="5" l="1"/>
  <c r="H3138" i="5" s="1"/>
  <c r="I3138" i="5"/>
  <c r="J3138" i="5" s="1"/>
  <c r="K3138" i="5"/>
  <c r="I3137" i="5"/>
  <c r="J3137" i="5" s="1"/>
  <c r="K3137" i="5"/>
  <c r="F3138" i="5"/>
  <c r="E3138" i="5"/>
  <c r="G3139" i="5" l="1"/>
  <c r="H3139" i="5" s="1"/>
  <c r="D3139" i="5"/>
  <c r="K3139" i="5" l="1"/>
  <c r="I3139" i="5"/>
  <c r="J3139" i="5" s="1"/>
  <c r="E3139" i="5"/>
  <c r="D3140" i="5" s="1"/>
  <c r="F3139" i="5"/>
  <c r="G3140" i="5" l="1"/>
  <c r="H3140" i="5" s="1"/>
  <c r="I3140" i="5"/>
  <c r="J3140" i="5" s="1"/>
  <c r="K3140" i="5"/>
  <c r="E3140" i="5"/>
  <c r="G3141" i="5" s="1"/>
  <c r="H3141" i="5" s="1"/>
  <c r="F3140" i="5"/>
  <c r="D3141" i="5" l="1"/>
  <c r="K3141" i="5"/>
  <c r="I3141" i="5"/>
  <c r="J3141" i="5" s="1"/>
  <c r="F3141" i="5"/>
  <c r="E3141" i="5"/>
  <c r="D3142" i="5" s="1"/>
  <c r="E3142" i="5" l="1"/>
  <c r="G3143" i="5" s="1"/>
  <c r="H3143" i="5" s="1"/>
  <c r="F3142" i="5"/>
  <c r="G3142" i="5"/>
  <c r="H3142" i="5" s="1"/>
  <c r="D3143" i="5"/>
  <c r="E3143" i="5" l="1"/>
  <c r="F3143" i="5"/>
  <c r="I3142" i="5"/>
  <c r="J3142" i="5" s="1"/>
  <c r="K3142" i="5"/>
  <c r="I3143" i="5"/>
  <c r="J3143" i="5" s="1"/>
  <c r="K3143" i="5"/>
  <c r="G3144" i="5" l="1"/>
  <c r="H3144" i="5" s="1"/>
  <c r="D3144" i="5"/>
  <c r="E3144" i="5" l="1"/>
  <c r="D3145" i="5" s="1"/>
  <c r="F3144" i="5"/>
  <c r="G3145" i="5"/>
  <c r="H3145" i="5" s="1"/>
  <c r="K3144" i="5"/>
  <c r="I3144" i="5"/>
  <c r="J3144" i="5" s="1"/>
  <c r="K3145" i="5" l="1"/>
  <c r="I3145" i="5"/>
  <c r="J3145" i="5" s="1"/>
  <c r="F3145" i="5"/>
  <c r="E3145" i="5"/>
  <c r="D3146" i="5" s="1"/>
  <c r="E3146" i="5" l="1"/>
  <c r="D3147" i="5" s="1"/>
  <c r="F3146" i="5"/>
  <c r="G3146" i="5"/>
  <c r="H3146" i="5" s="1"/>
  <c r="G3147" i="5" l="1"/>
  <c r="H3147" i="5" s="1"/>
  <c r="I3146" i="5"/>
  <c r="J3146" i="5" s="1"/>
  <c r="K3146" i="5"/>
  <c r="K3147" i="5"/>
  <c r="I3147" i="5"/>
  <c r="J3147" i="5" s="1"/>
  <c r="E3147" i="5"/>
  <c r="D3148" i="5" s="1"/>
  <c r="F3147" i="5"/>
  <c r="E3148" i="5" l="1"/>
  <c r="D3149" i="5" s="1"/>
  <c r="F3148" i="5"/>
  <c r="G3148" i="5"/>
  <c r="H3148" i="5" s="1"/>
  <c r="G3149" i="5" l="1"/>
  <c r="H3149" i="5" s="1"/>
  <c r="K3149" i="5" s="1"/>
  <c r="I3148" i="5"/>
  <c r="J3148" i="5" s="1"/>
  <c r="K3148" i="5"/>
  <c r="E3149" i="5"/>
  <c r="D3150" i="5" s="1"/>
  <c r="F3149" i="5"/>
  <c r="I3149" i="5" l="1"/>
  <c r="J3149" i="5" s="1"/>
  <c r="G3150" i="5"/>
  <c r="H3150" i="5" s="1"/>
  <c r="E3150" i="5"/>
  <c r="D3151" i="5" s="1"/>
  <c r="F3150" i="5"/>
  <c r="E3151" i="5" l="1"/>
  <c r="D3152" i="5" s="1"/>
  <c r="F3151" i="5"/>
  <c r="G3151" i="5"/>
  <c r="H3151" i="5" s="1"/>
  <c r="K3150" i="5"/>
  <c r="I3150" i="5"/>
  <c r="J3150" i="5" s="1"/>
  <c r="G3152" i="5" l="1"/>
  <c r="H3152" i="5" s="1"/>
  <c r="K3151" i="5"/>
  <c r="I3151" i="5"/>
  <c r="J3151" i="5" s="1"/>
  <c r="K3152" i="5"/>
  <c r="I3152" i="5"/>
  <c r="J3152" i="5" s="1"/>
  <c r="E3152" i="5"/>
  <c r="D3153" i="5" s="1"/>
  <c r="F3152" i="5"/>
  <c r="E3153" i="5" l="1"/>
  <c r="D3154" i="5" s="1"/>
  <c r="F3153" i="5"/>
  <c r="G3153" i="5"/>
  <c r="H3153" i="5" s="1"/>
  <c r="G3154" i="5" l="1"/>
  <c r="H3154" i="5" s="1"/>
  <c r="K3154" i="5" s="1"/>
  <c r="I3153" i="5"/>
  <c r="J3153" i="5" s="1"/>
  <c r="K3153" i="5"/>
  <c r="F3154" i="5"/>
  <c r="E3154" i="5"/>
  <c r="D3155" i="5" s="1"/>
  <c r="I3154" i="5" l="1"/>
  <c r="J3154" i="5" s="1"/>
  <c r="G3155" i="5"/>
  <c r="H3155" i="5" s="1"/>
  <c r="E3155" i="5"/>
  <c r="D3156" i="5" s="1"/>
  <c r="F3155" i="5"/>
  <c r="K3155" i="5"/>
  <c r="I3155" i="5"/>
  <c r="J3155" i="5" s="1"/>
  <c r="E3156" i="5" l="1"/>
  <c r="D3157" i="5" s="1"/>
  <c r="F3156" i="5"/>
  <c r="G3156" i="5"/>
  <c r="H3156" i="5" s="1"/>
  <c r="G3157" i="5" l="1"/>
  <c r="H3157" i="5" s="1"/>
  <c r="K3156" i="5"/>
  <c r="I3156" i="5"/>
  <c r="J3156" i="5" s="1"/>
  <c r="K3157" i="5"/>
  <c r="I3157" i="5"/>
  <c r="J3157" i="5" s="1"/>
  <c r="F3157" i="5"/>
  <c r="E3157" i="5"/>
  <c r="D3158" i="5" s="1"/>
  <c r="G3158" i="5" l="1"/>
  <c r="H3158" i="5" s="1"/>
  <c r="K3158" i="5" s="1"/>
  <c r="F3158" i="5"/>
  <c r="E3158" i="5"/>
  <c r="D3159" i="5" s="1"/>
  <c r="I3158" i="5" l="1"/>
  <c r="J3158" i="5" s="1"/>
  <c r="E3159" i="5"/>
  <c r="D3160" i="5" s="1"/>
  <c r="F3159" i="5"/>
  <c r="G3159" i="5"/>
  <c r="H3159" i="5" s="1"/>
  <c r="G3160" i="5" l="1"/>
  <c r="H3160" i="5" s="1"/>
  <c r="K3160" i="5" s="1"/>
  <c r="I3160" i="5"/>
  <c r="J3160" i="5" s="1"/>
  <c r="I3159" i="5"/>
  <c r="J3159" i="5" s="1"/>
  <c r="K3159" i="5"/>
  <c r="E3160" i="5"/>
  <c r="D3161" i="5" s="1"/>
  <c r="F3160" i="5"/>
  <c r="G3161" i="5" l="1"/>
  <c r="H3161" i="5" s="1"/>
  <c r="K3161" i="5"/>
  <c r="I3161" i="5"/>
  <c r="J3161" i="5" s="1"/>
  <c r="F3161" i="5"/>
  <c r="E3161" i="5"/>
  <c r="G3162" i="5" s="1"/>
  <c r="H3162" i="5" s="1"/>
  <c r="D3162" i="5" l="1"/>
  <c r="E3162" i="5" s="1"/>
  <c r="K3162" i="5"/>
  <c r="I3162" i="5"/>
  <c r="J3162" i="5" s="1"/>
  <c r="G3163" i="5" l="1"/>
  <c r="H3163" i="5" s="1"/>
  <c r="D3163" i="5"/>
  <c r="F3162" i="5"/>
  <c r="E3163" i="5"/>
  <c r="D3164" i="5" s="1"/>
  <c r="F3163" i="5"/>
  <c r="K3163" i="5"/>
  <c r="I3163" i="5"/>
  <c r="J3163" i="5" s="1"/>
  <c r="G3164" i="5" l="1"/>
  <c r="H3164" i="5" s="1"/>
  <c r="K3164" i="5"/>
  <c r="I3164" i="5"/>
  <c r="J3164" i="5" s="1"/>
  <c r="F3164" i="5"/>
  <c r="E3164" i="5"/>
  <c r="D3165" i="5" s="1"/>
  <c r="G3165" i="5" l="1"/>
  <c r="H3165" i="5" s="1"/>
  <c r="K3165" i="5" s="1"/>
  <c r="E3165" i="5"/>
  <c r="D3166" i="5" s="1"/>
  <c r="F3165" i="5"/>
  <c r="I3165" i="5" l="1"/>
  <c r="J3165" i="5" s="1"/>
  <c r="G3166" i="5"/>
  <c r="H3166" i="5" s="1"/>
  <c r="E3166" i="5"/>
  <c r="D3167" i="5" s="1"/>
  <c r="F3166" i="5"/>
  <c r="F3167" i="5" l="1"/>
  <c r="E3167" i="5"/>
  <c r="D3168" i="5" s="1"/>
  <c r="G3167" i="5"/>
  <c r="H3167" i="5" s="1"/>
  <c r="I3166" i="5"/>
  <c r="J3166" i="5" s="1"/>
  <c r="K3166" i="5"/>
  <c r="I3167" i="5" l="1"/>
  <c r="J3167" i="5" s="1"/>
  <c r="K3167" i="5"/>
  <c r="G3168" i="5"/>
  <c r="H3168" i="5" s="1"/>
  <c r="E3168" i="5"/>
  <c r="D3169" i="5" s="1"/>
  <c r="F3168" i="5"/>
  <c r="E3169" i="5" l="1"/>
  <c r="D3170" i="5" s="1"/>
  <c r="F3169" i="5"/>
  <c r="G3170" i="5"/>
  <c r="H3170" i="5" s="1"/>
  <c r="K3168" i="5"/>
  <c r="I3168" i="5"/>
  <c r="J3168" i="5" s="1"/>
  <c r="G3169" i="5"/>
  <c r="H3169" i="5" s="1"/>
  <c r="K3169" i="5" l="1"/>
  <c r="I3169" i="5"/>
  <c r="J3169" i="5" s="1"/>
  <c r="K3170" i="5"/>
  <c r="I3170" i="5"/>
  <c r="J3170" i="5" s="1"/>
  <c r="F3170" i="5"/>
  <c r="E3170" i="5"/>
  <c r="D3171" i="5" l="1"/>
  <c r="G3171" i="5"/>
  <c r="H3171" i="5" s="1"/>
  <c r="K3171" i="5" l="1"/>
  <c r="I3171" i="5"/>
  <c r="J3171" i="5" s="1"/>
  <c r="E3171" i="5"/>
  <c r="D3172" i="5" s="1"/>
  <c r="F3171" i="5"/>
  <c r="E3172" i="5" l="1"/>
  <c r="D3173" i="5" s="1"/>
  <c r="F3172" i="5"/>
  <c r="G3173" i="5"/>
  <c r="H3173" i="5" s="1"/>
  <c r="G3172" i="5"/>
  <c r="H3172" i="5" s="1"/>
  <c r="I3172" i="5" l="1"/>
  <c r="J3172" i="5" s="1"/>
  <c r="K3172" i="5"/>
  <c r="I3173" i="5"/>
  <c r="J3173" i="5" s="1"/>
  <c r="K3173" i="5"/>
  <c r="F3173" i="5"/>
  <c r="E3173" i="5"/>
  <c r="D3174" i="5" s="1"/>
  <c r="G3174" i="5" l="1"/>
  <c r="H3174" i="5" s="1"/>
  <c r="E3174" i="5"/>
  <c r="D3175" i="5" s="1"/>
  <c r="F3174" i="5"/>
  <c r="G3175" i="5" l="1"/>
  <c r="H3175" i="5" s="1"/>
  <c r="E3175" i="5"/>
  <c r="G3176" i="5" s="1"/>
  <c r="H3176" i="5" s="1"/>
  <c r="F3175" i="5"/>
  <c r="I3175" i="5"/>
  <c r="J3175" i="5" s="1"/>
  <c r="K3175" i="5"/>
  <c r="D3176" i="5"/>
  <c r="K3174" i="5"/>
  <c r="I3174" i="5"/>
  <c r="J3174" i="5" s="1"/>
  <c r="K3176" i="5" l="1"/>
  <c r="I3176" i="5"/>
  <c r="J3176" i="5" s="1"/>
  <c r="F3176" i="5"/>
  <c r="E3176" i="5"/>
  <c r="D3177" i="5" s="1"/>
  <c r="G3177" i="5" l="1"/>
  <c r="H3177" i="5" s="1"/>
  <c r="I3177" i="5"/>
  <c r="J3177" i="5" s="1"/>
  <c r="K3177" i="5"/>
  <c r="F3177" i="5"/>
  <c r="E3177" i="5"/>
  <c r="D3178" i="5" s="1"/>
  <c r="F3178" i="5" l="1"/>
  <c r="E3178" i="5"/>
  <c r="G3179" i="5" s="1"/>
  <c r="H3179" i="5" s="1"/>
  <c r="G3178" i="5"/>
  <c r="H3178" i="5" s="1"/>
  <c r="D3179" i="5" l="1"/>
  <c r="I3179" i="5"/>
  <c r="J3179" i="5" s="1"/>
  <c r="K3179" i="5"/>
  <c r="K3178" i="5"/>
  <c r="I3178" i="5"/>
  <c r="J3178" i="5" s="1"/>
  <c r="E3179" i="5"/>
  <c r="F3179" i="5"/>
  <c r="G3180" i="5" l="1"/>
  <c r="H3180" i="5" s="1"/>
  <c r="D3180" i="5"/>
  <c r="E3180" i="5" l="1"/>
  <c r="G3181" i="5" s="1"/>
  <c r="H3181" i="5" s="1"/>
  <c r="F3180" i="5"/>
  <c r="K3180" i="5"/>
  <c r="I3180" i="5"/>
  <c r="J3180" i="5" s="1"/>
  <c r="K3181" i="5" l="1"/>
  <c r="I3181" i="5"/>
  <c r="J3181" i="5" s="1"/>
  <c r="D3181" i="5"/>
  <c r="E3181" i="5" l="1"/>
  <c r="D3182" i="5" s="1"/>
  <c r="F3181" i="5"/>
  <c r="G3182" i="5"/>
  <c r="H3182" i="5" s="1"/>
  <c r="K3182" i="5" l="1"/>
  <c r="I3182" i="5"/>
  <c r="J3182" i="5" s="1"/>
  <c r="F3182" i="5"/>
  <c r="E3182" i="5"/>
  <c r="D3183" i="5" s="1"/>
  <c r="F3183" i="5" l="1"/>
  <c r="E3183" i="5"/>
  <c r="D3184" i="5" s="1"/>
  <c r="G3183" i="5"/>
  <c r="H3183" i="5" s="1"/>
  <c r="K3183" i="5" l="1"/>
  <c r="I3183" i="5"/>
  <c r="J3183" i="5" s="1"/>
  <c r="G3184" i="5"/>
  <c r="H3184" i="5" s="1"/>
  <c r="E3184" i="5"/>
  <c r="F3184" i="5"/>
  <c r="G3185" i="5" l="1"/>
  <c r="H3185" i="5" s="1"/>
  <c r="D3185" i="5"/>
  <c r="K3184" i="5"/>
  <c r="I3184" i="5"/>
  <c r="J3184" i="5" s="1"/>
  <c r="E3185" i="5" l="1"/>
  <c r="F3185" i="5"/>
  <c r="G3186" i="5"/>
  <c r="H3186" i="5" s="1"/>
  <c r="D3186" i="5"/>
  <c r="K3185" i="5"/>
  <c r="I3185" i="5"/>
  <c r="J3185" i="5" s="1"/>
  <c r="F3186" i="5" l="1"/>
  <c r="E3186" i="5"/>
  <c r="D3187" i="5" s="1"/>
  <c r="K3186" i="5"/>
  <c r="I3186" i="5"/>
  <c r="J3186" i="5" s="1"/>
  <c r="E3187" i="5" l="1"/>
  <c r="D3188" i="5" s="1"/>
  <c r="F3187" i="5"/>
  <c r="G3187" i="5"/>
  <c r="H3187" i="5" s="1"/>
  <c r="G3188" i="5" l="1"/>
  <c r="H3188" i="5" s="1"/>
  <c r="I3187" i="5"/>
  <c r="J3187" i="5" s="1"/>
  <c r="K3187" i="5"/>
  <c r="I3188" i="5"/>
  <c r="J3188" i="5" s="1"/>
  <c r="K3188" i="5"/>
  <c r="E3188" i="5"/>
  <c r="F3188" i="5"/>
  <c r="G3189" i="5" l="1"/>
  <c r="H3189" i="5" s="1"/>
  <c r="D3189" i="5"/>
  <c r="F3189" i="5" l="1"/>
  <c r="E3189" i="5"/>
  <c r="D3190" i="5" s="1"/>
  <c r="I3189" i="5"/>
  <c r="J3189" i="5" s="1"/>
  <c r="K3189" i="5"/>
  <c r="F3190" i="5" l="1"/>
  <c r="E3190" i="5"/>
  <c r="D3191" i="5" s="1"/>
  <c r="G3190" i="5"/>
  <c r="H3190" i="5" s="1"/>
  <c r="F3191" i="5" l="1"/>
  <c r="E3191" i="5"/>
  <c r="D3192" i="5" s="1"/>
  <c r="K3190" i="5"/>
  <c r="I3190" i="5"/>
  <c r="J3190" i="5" s="1"/>
  <c r="G3191" i="5"/>
  <c r="H3191" i="5" s="1"/>
  <c r="G3192" i="5" l="1"/>
  <c r="H3192" i="5" s="1"/>
  <c r="K3191" i="5"/>
  <c r="I3191" i="5"/>
  <c r="J3191" i="5" s="1"/>
  <c r="E3192" i="5"/>
  <c r="F3192" i="5"/>
  <c r="K3192" i="5"/>
  <c r="I3192" i="5"/>
  <c r="J3192" i="5" s="1"/>
  <c r="G3193" i="5" l="1"/>
  <c r="H3193" i="5" s="1"/>
  <c r="D3193" i="5"/>
  <c r="F3193" i="5" l="1"/>
  <c r="E3193" i="5"/>
  <c r="G3194" i="5" s="1"/>
  <c r="H3194" i="5" s="1"/>
  <c r="I3193" i="5"/>
  <c r="J3193" i="5" s="1"/>
  <c r="K3193" i="5"/>
  <c r="D3194" i="5" l="1"/>
  <c r="K3194" i="5"/>
  <c r="I3194" i="5"/>
  <c r="J3194" i="5" s="1"/>
  <c r="E3194" i="5"/>
  <c r="D3195" i="5" s="1"/>
  <c r="F3194" i="5"/>
  <c r="G3195" i="5" l="1"/>
  <c r="H3195" i="5" s="1"/>
  <c r="E3195" i="5"/>
  <c r="D3196" i="5" s="1"/>
  <c r="F3195" i="5"/>
  <c r="I3195" i="5"/>
  <c r="J3195" i="5" s="1"/>
  <c r="K3195" i="5"/>
  <c r="E3196" i="5" l="1"/>
  <c r="D3197" i="5" s="1"/>
  <c r="F3196" i="5"/>
  <c r="G3197" i="5"/>
  <c r="H3197" i="5" s="1"/>
  <c r="G3196" i="5"/>
  <c r="H3196" i="5" s="1"/>
  <c r="I3196" i="5" l="1"/>
  <c r="J3196" i="5" s="1"/>
  <c r="K3196" i="5"/>
  <c r="I3197" i="5"/>
  <c r="J3197" i="5" s="1"/>
  <c r="K3197" i="5"/>
  <c r="F3197" i="5"/>
  <c r="E3197" i="5"/>
  <c r="D3198" i="5" s="1"/>
  <c r="F3198" i="5" l="1"/>
  <c r="E3198" i="5"/>
  <c r="G3199" i="5" s="1"/>
  <c r="H3199" i="5" s="1"/>
  <c r="G3198" i="5"/>
  <c r="H3198" i="5" s="1"/>
  <c r="D3199" i="5"/>
  <c r="I3199" i="5" l="1"/>
  <c r="J3199" i="5" s="1"/>
  <c r="K3199" i="5"/>
  <c r="F3199" i="5"/>
  <c r="E3199" i="5"/>
  <c r="G3200" i="5" s="1"/>
  <c r="H3200" i="5" s="1"/>
  <c r="K3198" i="5"/>
  <c r="I3198" i="5"/>
  <c r="J3198" i="5" s="1"/>
  <c r="D3200" i="5" l="1"/>
  <c r="I3200" i="5"/>
  <c r="J3200" i="5" s="1"/>
  <c r="K3200" i="5"/>
  <c r="F3200" i="5"/>
  <c r="E3200" i="5"/>
  <c r="D3201" i="5" s="1"/>
  <c r="F3201" i="5" l="1"/>
  <c r="E3201" i="5"/>
  <c r="G3202" i="5" s="1"/>
  <c r="H3202" i="5" s="1"/>
  <c r="G3201" i="5"/>
  <c r="H3201" i="5" s="1"/>
  <c r="D3202" i="5"/>
  <c r="E3202" i="5" l="1"/>
  <c r="G3203" i="5" s="1"/>
  <c r="H3203" i="5" s="1"/>
  <c r="F3202" i="5"/>
  <c r="I3202" i="5"/>
  <c r="J3202" i="5" s="1"/>
  <c r="K3202" i="5"/>
  <c r="I3201" i="5"/>
  <c r="J3201" i="5" s="1"/>
  <c r="K3201" i="5"/>
  <c r="D3203" i="5"/>
  <c r="F3203" i="5" l="1"/>
  <c r="E3203" i="5"/>
  <c r="K3203" i="5"/>
  <c r="I3203" i="5"/>
  <c r="J3203" i="5" s="1"/>
  <c r="G3204" i="5" l="1"/>
  <c r="H3204" i="5" s="1"/>
  <c r="D3204" i="5"/>
  <c r="F3204" i="5" l="1"/>
  <c r="E3204" i="5"/>
  <c r="D3205" i="5" s="1"/>
  <c r="K3204" i="5"/>
  <c r="I3204" i="5"/>
  <c r="J3204" i="5" s="1"/>
  <c r="E3205" i="5" l="1"/>
  <c r="D3206" i="5" s="1"/>
  <c r="G3206" i="5"/>
  <c r="H3206" i="5" s="1"/>
  <c r="F3205" i="5"/>
  <c r="G3205" i="5"/>
  <c r="H3205" i="5" s="1"/>
  <c r="K3205" i="5" l="1"/>
  <c r="I3205" i="5"/>
  <c r="J3205" i="5" s="1"/>
  <c r="I3206" i="5"/>
  <c r="J3206" i="5" s="1"/>
  <c r="K3206" i="5"/>
  <c r="E3206" i="5"/>
  <c r="D3207" i="5" s="1"/>
  <c r="F3206" i="5"/>
  <c r="F3207" i="5" l="1"/>
  <c r="E3207" i="5"/>
  <c r="D3208" i="5" s="1"/>
  <c r="G3207" i="5"/>
  <c r="H3207" i="5" s="1"/>
  <c r="F3208" i="5" l="1"/>
  <c r="E3208" i="5"/>
  <c r="D3209" i="5" s="1"/>
  <c r="I3207" i="5"/>
  <c r="J3207" i="5" s="1"/>
  <c r="K3207" i="5"/>
  <c r="G3208" i="5"/>
  <c r="H3208" i="5" s="1"/>
  <c r="G3209" i="5" l="1"/>
  <c r="H3209" i="5" s="1"/>
  <c r="K3208" i="5"/>
  <c r="I3208" i="5"/>
  <c r="J3208" i="5" s="1"/>
  <c r="F3209" i="5"/>
  <c r="E3209" i="5"/>
  <c r="D3210" i="5" s="1"/>
  <c r="F3210" i="5" l="1"/>
  <c r="E3210" i="5"/>
  <c r="D3211" i="5" s="1"/>
  <c r="G3210" i="5"/>
  <c r="H3210" i="5" s="1"/>
  <c r="I3209" i="5"/>
  <c r="J3209" i="5" s="1"/>
  <c r="K3209" i="5"/>
  <c r="E3211" i="5" l="1"/>
  <c r="D3212" i="5" s="1"/>
  <c r="F3211" i="5"/>
  <c r="K3210" i="5"/>
  <c r="I3210" i="5"/>
  <c r="J3210" i="5" s="1"/>
  <c r="G3211" i="5"/>
  <c r="H3211" i="5" s="1"/>
  <c r="G3212" i="5" l="1"/>
  <c r="H3212" i="5" s="1"/>
  <c r="I3211" i="5"/>
  <c r="J3211" i="5" s="1"/>
  <c r="K3211" i="5"/>
  <c r="I3212" i="5"/>
  <c r="J3212" i="5" s="1"/>
  <c r="K3212" i="5"/>
  <c r="E3212" i="5"/>
  <c r="D3213" i="5" s="1"/>
  <c r="F3212" i="5"/>
  <c r="E3213" i="5" l="1"/>
  <c r="D3214" i="5" s="1"/>
  <c r="F3213" i="5"/>
  <c r="G3213" i="5"/>
  <c r="H3213" i="5" s="1"/>
  <c r="I3213" i="5" l="1"/>
  <c r="J3213" i="5" s="1"/>
  <c r="K3213" i="5"/>
  <c r="F3214" i="5"/>
  <c r="E3214" i="5"/>
  <c r="D3215" i="5" s="1"/>
  <c r="G3214" i="5"/>
  <c r="H3214" i="5" s="1"/>
  <c r="G3215" i="5" l="1"/>
  <c r="H3215" i="5" s="1"/>
  <c r="I3215" i="5" s="1"/>
  <c r="J3215" i="5" s="1"/>
  <c r="K3215" i="5"/>
  <c r="K3214" i="5"/>
  <c r="I3214" i="5"/>
  <c r="J3214" i="5" s="1"/>
  <c r="F3215" i="5"/>
  <c r="E3215" i="5"/>
  <c r="D3216" i="5" s="1"/>
  <c r="F3216" i="5" l="1"/>
  <c r="E3216" i="5"/>
  <c r="D3217" i="5" s="1"/>
  <c r="G3216" i="5"/>
  <c r="H3216" i="5" s="1"/>
  <c r="K3216" i="5" l="1"/>
  <c r="I3216" i="5"/>
  <c r="J3216" i="5" s="1"/>
  <c r="G3217" i="5"/>
  <c r="H3217" i="5" s="1"/>
  <c r="F3217" i="5"/>
  <c r="E3217" i="5"/>
  <c r="D3218" i="5" s="1"/>
  <c r="G3218" i="5" l="1"/>
  <c r="H3218" i="5" s="1"/>
  <c r="F3218" i="5"/>
  <c r="E3218" i="5"/>
  <c r="I3217" i="5"/>
  <c r="J3217" i="5" s="1"/>
  <c r="K3217" i="5"/>
  <c r="G3219" i="5" l="1"/>
  <c r="H3219" i="5" s="1"/>
  <c r="D3219" i="5"/>
  <c r="K3218" i="5"/>
  <c r="I3218" i="5"/>
  <c r="J3218" i="5" s="1"/>
  <c r="K3219" i="5" l="1"/>
  <c r="I3219" i="5"/>
  <c r="J3219" i="5" s="1"/>
  <c r="F3219" i="5"/>
  <c r="E3219" i="5"/>
  <c r="G3220" i="5" s="1"/>
  <c r="H3220" i="5" s="1"/>
  <c r="D3220" i="5" l="1"/>
  <c r="E3220" i="5" s="1"/>
  <c r="G3221" i="5" s="1"/>
  <c r="H3221" i="5" s="1"/>
  <c r="K3220" i="5"/>
  <c r="I3220" i="5"/>
  <c r="J3220" i="5" s="1"/>
  <c r="D3221" i="5" l="1"/>
  <c r="F3220" i="5"/>
  <c r="E3221" i="5"/>
  <c r="D3222" i="5" s="1"/>
  <c r="F3221" i="5"/>
  <c r="I3221" i="5"/>
  <c r="J3221" i="5" s="1"/>
  <c r="K3221" i="5"/>
  <c r="G3222" i="5" l="1"/>
  <c r="H3222" i="5" s="1"/>
  <c r="K3222" i="5" s="1"/>
  <c r="F3222" i="5"/>
  <c r="E3222" i="5"/>
  <c r="I3222" i="5" l="1"/>
  <c r="J3222" i="5" s="1"/>
  <c r="G3223" i="5"/>
  <c r="H3223" i="5" s="1"/>
  <c r="D3223" i="5"/>
  <c r="E3223" i="5" l="1"/>
  <c r="D3224" i="5" s="1"/>
  <c r="F3223" i="5"/>
  <c r="G3224" i="5"/>
  <c r="H3224" i="5" s="1"/>
  <c r="K3223" i="5"/>
  <c r="I3223" i="5"/>
  <c r="J3223" i="5" s="1"/>
  <c r="I3224" i="5" l="1"/>
  <c r="J3224" i="5" s="1"/>
  <c r="K3224" i="5"/>
  <c r="F3224" i="5"/>
  <c r="E3224" i="5"/>
  <c r="G3225" i="5" s="1"/>
  <c r="H3225" i="5" s="1"/>
  <c r="D3225" i="5" l="1"/>
  <c r="F3225" i="5" s="1"/>
  <c r="K3225" i="5"/>
  <c r="I3225" i="5"/>
  <c r="J3225" i="5" s="1"/>
  <c r="E3225" i="5" l="1"/>
  <c r="G3226" i="5" l="1"/>
  <c r="H3226" i="5" s="1"/>
  <c r="D3226" i="5"/>
  <c r="E3226" i="5" l="1"/>
  <c r="F3226" i="5"/>
  <c r="K3226" i="5"/>
  <c r="I3226" i="5"/>
  <c r="J3226" i="5" s="1"/>
  <c r="G3227" i="5" l="1"/>
  <c r="H3227" i="5" s="1"/>
  <c r="D3227" i="5"/>
  <c r="F3227" i="5" l="1"/>
  <c r="E3227" i="5"/>
  <c r="D3228" i="5" s="1"/>
  <c r="G3228" i="5"/>
  <c r="H3228" i="5" s="1"/>
  <c r="K3227" i="5"/>
  <c r="I3227" i="5"/>
  <c r="J3227" i="5" s="1"/>
  <c r="F3228" i="5" l="1"/>
  <c r="E3228" i="5"/>
  <c r="D3229" i="5" s="1"/>
  <c r="G3229" i="5"/>
  <c r="H3229" i="5" s="1"/>
  <c r="I3228" i="5"/>
  <c r="J3228" i="5" s="1"/>
  <c r="K3228" i="5"/>
  <c r="I3229" i="5" l="1"/>
  <c r="J3229" i="5" s="1"/>
  <c r="K3229" i="5"/>
  <c r="F3229" i="5"/>
  <c r="E3229" i="5"/>
  <c r="D3230" i="5" s="1"/>
  <c r="G3230" i="5" l="1"/>
  <c r="H3230" i="5" s="1"/>
  <c r="K3230" i="5"/>
  <c r="I3230" i="5"/>
  <c r="J3230" i="5" s="1"/>
  <c r="F3230" i="5"/>
  <c r="E3230" i="5"/>
  <c r="D3231" i="5" s="1"/>
  <c r="G3231" i="5" l="1"/>
  <c r="H3231" i="5" s="1"/>
  <c r="I3231" i="5" s="1"/>
  <c r="J3231" i="5" s="1"/>
  <c r="K3231" i="5"/>
  <c r="F3231" i="5"/>
  <c r="E3231" i="5"/>
  <c r="D3232" i="5" s="1"/>
  <c r="G3232" i="5" l="1"/>
  <c r="H3232" i="5" s="1"/>
  <c r="K3232" i="5"/>
  <c r="I3232" i="5"/>
  <c r="J3232" i="5" s="1"/>
  <c r="F3232" i="5"/>
  <c r="E3232" i="5"/>
  <c r="D3233" i="5" s="1"/>
  <c r="G3233" i="5" l="1"/>
  <c r="H3233" i="5" s="1"/>
  <c r="F3233" i="5"/>
  <c r="E3233" i="5"/>
  <c r="G3234" i="5" s="1"/>
  <c r="H3234" i="5" s="1"/>
  <c r="D3234" i="5" l="1"/>
  <c r="K3234" i="5"/>
  <c r="I3234" i="5"/>
  <c r="J3234" i="5" s="1"/>
  <c r="I3233" i="5"/>
  <c r="J3233" i="5" s="1"/>
  <c r="K3233" i="5"/>
  <c r="E3234" i="5"/>
  <c r="G3235" i="5" s="1"/>
  <c r="H3235" i="5" s="1"/>
  <c r="F3234" i="5"/>
  <c r="I3235" i="5" l="1"/>
  <c r="J3235" i="5" s="1"/>
  <c r="K3235" i="5"/>
  <c r="D3235" i="5"/>
  <c r="E3235" i="5" l="1"/>
  <c r="G3236" i="5" s="1"/>
  <c r="H3236" i="5" s="1"/>
  <c r="F3235" i="5"/>
  <c r="D3236" i="5"/>
  <c r="E3236" i="5" l="1"/>
  <c r="F3236" i="5"/>
  <c r="D3237" i="5"/>
  <c r="G3237" i="5"/>
  <c r="H3237" i="5" s="1"/>
  <c r="K3236" i="5"/>
  <c r="I3236" i="5"/>
  <c r="J3236" i="5" s="1"/>
  <c r="K3237" i="5" l="1"/>
  <c r="I3237" i="5"/>
  <c r="J3237" i="5" s="1"/>
  <c r="F3237" i="5"/>
  <c r="E3237" i="5"/>
  <c r="D3238" i="5" l="1"/>
  <c r="G3238" i="5"/>
  <c r="H3238" i="5" s="1"/>
  <c r="I3238" i="5" l="1"/>
  <c r="J3238" i="5" s="1"/>
  <c r="K3238" i="5"/>
  <c r="E3238" i="5"/>
  <c r="G3239" i="5" s="1"/>
  <c r="H3239" i="5" s="1"/>
  <c r="F3238" i="5"/>
  <c r="D3239" i="5" l="1"/>
  <c r="I3239" i="5"/>
  <c r="J3239" i="5" s="1"/>
  <c r="K3239" i="5"/>
  <c r="F3239" i="5"/>
  <c r="E3239" i="5"/>
  <c r="D3240" i="5" s="1"/>
  <c r="G3240" i="5" l="1"/>
  <c r="H3240" i="5" s="1"/>
  <c r="F3240" i="5"/>
  <c r="E3240" i="5"/>
  <c r="D3241" i="5" s="1"/>
  <c r="G3241" i="5" l="1"/>
  <c r="H3241" i="5" s="1"/>
  <c r="I3241" i="5" s="1"/>
  <c r="J3241" i="5" s="1"/>
  <c r="F3241" i="5"/>
  <c r="E3241" i="5"/>
  <c r="D3242" i="5" s="1"/>
  <c r="K3240" i="5"/>
  <c r="I3240" i="5"/>
  <c r="J3240" i="5" s="1"/>
  <c r="K3241" i="5" l="1"/>
  <c r="F3242" i="5"/>
  <c r="E3242" i="5"/>
  <c r="D3243" i="5" s="1"/>
  <c r="G3242" i="5"/>
  <c r="H3242" i="5" s="1"/>
  <c r="G3243" i="5" l="1"/>
  <c r="H3243" i="5" s="1"/>
  <c r="K3242" i="5"/>
  <c r="I3242" i="5"/>
  <c r="J3242" i="5" s="1"/>
  <c r="K3243" i="5"/>
  <c r="I3243" i="5"/>
  <c r="J3243" i="5" s="1"/>
  <c r="E3243" i="5"/>
  <c r="D3244" i="5" s="1"/>
  <c r="F3243" i="5"/>
  <c r="G3244" i="5"/>
  <c r="H3244" i="5" s="1"/>
  <c r="E3244" i="5" l="1"/>
  <c r="G3245" i="5" s="1"/>
  <c r="H3245" i="5" s="1"/>
  <c r="F3244" i="5"/>
  <c r="D3245" i="5"/>
  <c r="I3244" i="5"/>
  <c r="J3244" i="5" s="1"/>
  <c r="K3244" i="5"/>
  <c r="I3245" i="5" l="1"/>
  <c r="J3245" i="5" s="1"/>
  <c r="K3245" i="5"/>
  <c r="E3245" i="5"/>
  <c r="G3246" i="5" s="1"/>
  <c r="H3246" i="5" s="1"/>
  <c r="F3245" i="5"/>
  <c r="D3246" i="5"/>
  <c r="E3246" i="5" l="1"/>
  <c r="D3247" i="5" s="1"/>
  <c r="F3246" i="5"/>
  <c r="G3247" i="5"/>
  <c r="H3247" i="5" s="1"/>
  <c r="I3246" i="5"/>
  <c r="J3246" i="5" s="1"/>
  <c r="K3246" i="5"/>
  <c r="K3247" i="5" l="1"/>
  <c r="I3247" i="5"/>
  <c r="J3247" i="5" s="1"/>
  <c r="F3247" i="5"/>
  <c r="E3247" i="5"/>
  <c r="D3248" i="5" l="1"/>
  <c r="G3248" i="5"/>
  <c r="H3248" i="5" s="1"/>
  <c r="I3248" i="5" l="1"/>
  <c r="J3248" i="5" s="1"/>
  <c r="K3248" i="5"/>
  <c r="E3248" i="5"/>
  <c r="D3249" i="5" s="1"/>
  <c r="F3248" i="5"/>
  <c r="G3249" i="5" l="1"/>
  <c r="H3249" i="5" s="1"/>
  <c r="K3249" i="5" s="1"/>
  <c r="F3249" i="5"/>
  <c r="E3249" i="5"/>
  <c r="D3250" i="5" s="1"/>
  <c r="I3249" i="5" l="1"/>
  <c r="J3249" i="5" s="1"/>
  <c r="G3250" i="5"/>
  <c r="H3250" i="5" s="1"/>
  <c r="K3250" i="5" s="1"/>
  <c r="E3250" i="5"/>
  <c r="D3251" i="5" s="1"/>
  <c r="F3250" i="5"/>
  <c r="G3251" i="5" l="1"/>
  <c r="H3251" i="5" s="1"/>
  <c r="I3250" i="5"/>
  <c r="J3250" i="5" s="1"/>
  <c r="K3251" i="5"/>
  <c r="I3251" i="5"/>
  <c r="J3251" i="5" s="1"/>
  <c r="E3251" i="5"/>
  <c r="D3252" i="5" s="1"/>
  <c r="F3251" i="5"/>
  <c r="G3252" i="5" l="1"/>
  <c r="H3252" i="5" s="1"/>
  <c r="E3252" i="5"/>
  <c r="D3253" i="5" s="1"/>
  <c r="F3252" i="5"/>
  <c r="G3253" i="5"/>
  <c r="H3253" i="5" s="1"/>
  <c r="K3252" i="5"/>
  <c r="I3252" i="5"/>
  <c r="J3252" i="5" s="1"/>
  <c r="K3253" i="5" l="1"/>
  <c r="I3253" i="5"/>
  <c r="J3253" i="5" s="1"/>
  <c r="F3253" i="5"/>
  <c r="E3253" i="5"/>
  <c r="D3254" i="5" s="1"/>
  <c r="F3254" i="5" l="1"/>
  <c r="E3254" i="5"/>
  <c r="G3255" i="5" s="1"/>
  <c r="H3255" i="5" s="1"/>
  <c r="G3254" i="5"/>
  <c r="H3254" i="5" s="1"/>
  <c r="D3255" i="5"/>
  <c r="K3255" i="5" l="1"/>
  <c r="I3255" i="5"/>
  <c r="J3255" i="5" s="1"/>
  <c r="E3255" i="5"/>
  <c r="D3256" i="5" s="1"/>
  <c r="F3255" i="5"/>
  <c r="I3254" i="5"/>
  <c r="J3254" i="5" s="1"/>
  <c r="K3254" i="5"/>
  <c r="G3256" i="5"/>
  <c r="H3256" i="5" s="1"/>
  <c r="I3256" i="5" s="1"/>
  <c r="J3256" i="5" s="1"/>
  <c r="K3256" i="5" l="1"/>
  <c r="F3256" i="5"/>
  <c r="E3256" i="5"/>
  <c r="D3257" i="5" s="1"/>
  <c r="G3257" i="5" l="1"/>
  <c r="H3257" i="5" s="1"/>
  <c r="F3257" i="5"/>
  <c r="E3257" i="5"/>
  <c r="D3258" i="5" s="1"/>
  <c r="F3258" i="5" l="1"/>
  <c r="E3258" i="5"/>
  <c r="D3259" i="5" s="1"/>
  <c r="I3257" i="5"/>
  <c r="J3257" i="5" s="1"/>
  <c r="K3257" i="5"/>
  <c r="G3259" i="5"/>
  <c r="H3259" i="5" s="1"/>
  <c r="I3259" i="5" s="1"/>
  <c r="J3259" i="5" s="1"/>
  <c r="G3258" i="5"/>
  <c r="H3258" i="5" s="1"/>
  <c r="K3259" i="5" l="1"/>
  <c r="I3258" i="5"/>
  <c r="J3258" i="5" s="1"/>
  <c r="K3258" i="5"/>
  <c r="F3259" i="5"/>
  <c r="E3259" i="5"/>
  <c r="G3260" i="5" s="1"/>
  <c r="H3260" i="5" s="1"/>
  <c r="D3260" i="5" l="1"/>
  <c r="F3260" i="5"/>
  <c r="E3260" i="5"/>
  <c r="D3261" i="5" s="1"/>
  <c r="K3260" i="5"/>
  <c r="I3260" i="5"/>
  <c r="J3260" i="5" s="1"/>
  <c r="F3261" i="5" l="1"/>
  <c r="E3261" i="5"/>
  <c r="D3262" i="5" s="1"/>
  <c r="G3261" i="5"/>
  <c r="H3261" i="5" s="1"/>
  <c r="F3262" i="5"/>
  <c r="E3262" i="5"/>
  <c r="D3263" i="5" s="1"/>
  <c r="K3261" i="5" l="1"/>
  <c r="I3261" i="5"/>
  <c r="J3261" i="5" s="1"/>
  <c r="G3262" i="5"/>
  <c r="H3262" i="5" s="1"/>
  <c r="G3263" i="5"/>
  <c r="H3263" i="5" s="1"/>
  <c r="K3263" i="5" s="1"/>
  <c r="F3263" i="5"/>
  <c r="E3263" i="5"/>
  <c r="G3264" i="5" s="1"/>
  <c r="H3264" i="5" s="1"/>
  <c r="I3262" i="5" l="1"/>
  <c r="J3262" i="5" s="1"/>
  <c r="K3262" i="5"/>
  <c r="I3263" i="5"/>
  <c r="J3263" i="5" s="1"/>
  <c r="D3264" i="5"/>
  <c r="E3264" i="5" s="1"/>
  <c r="K3264" i="5"/>
  <c r="I3264" i="5"/>
  <c r="J3264" i="5" s="1"/>
  <c r="F3264" i="5" l="1"/>
  <c r="G3265" i="5"/>
  <c r="H3265" i="5" s="1"/>
  <c r="D3265" i="5"/>
  <c r="E3265" i="5" s="1"/>
  <c r="K3265" i="5"/>
  <c r="I3265" i="5"/>
  <c r="J3265" i="5" s="1"/>
  <c r="G3266" i="5" l="1"/>
  <c r="H3266" i="5" s="1"/>
  <c r="D3266" i="5"/>
  <c r="F3266" i="5" s="1"/>
  <c r="F3265" i="5"/>
  <c r="K3266" i="5"/>
  <c r="I3266" i="5"/>
  <c r="J3266" i="5" s="1"/>
  <c r="E3266" i="5" l="1"/>
  <c r="G3267" i="5" l="1"/>
  <c r="H3267" i="5" s="1"/>
  <c r="D3267" i="5"/>
  <c r="E3267" i="5" l="1"/>
  <c r="G3268" i="5" s="1"/>
  <c r="H3268" i="5" s="1"/>
  <c r="F3267" i="5"/>
  <c r="D3268" i="5"/>
  <c r="I3267" i="5"/>
  <c r="J3267" i="5" s="1"/>
  <c r="K3267" i="5"/>
  <c r="I3268" i="5" l="1"/>
  <c r="J3268" i="5" s="1"/>
  <c r="K3268" i="5"/>
  <c r="F3268" i="5"/>
  <c r="E3268" i="5"/>
  <c r="D3269" i="5" s="1"/>
  <c r="F3269" i="5" l="1"/>
  <c r="E3269" i="5"/>
  <c r="D3270" i="5" s="1"/>
  <c r="G3270" i="5"/>
  <c r="H3270" i="5" s="1"/>
  <c r="G3269" i="5"/>
  <c r="H3269" i="5" s="1"/>
  <c r="I3269" i="5" l="1"/>
  <c r="J3269" i="5" s="1"/>
  <c r="K3269" i="5"/>
  <c r="I3270" i="5"/>
  <c r="J3270" i="5" s="1"/>
  <c r="K3270" i="5"/>
  <c r="F3270" i="5"/>
  <c r="E3270" i="5"/>
  <c r="G3271" i="5" l="1"/>
  <c r="H3271" i="5" s="1"/>
  <c r="D3271" i="5"/>
  <c r="E3271" i="5" l="1"/>
  <c r="G3272" i="5" s="1"/>
  <c r="H3272" i="5" s="1"/>
  <c r="F3271" i="5"/>
  <c r="I3271" i="5"/>
  <c r="J3271" i="5" s="1"/>
  <c r="K3271" i="5"/>
  <c r="I3272" i="5" l="1"/>
  <c r="J3272" i="5" s="1"/>
  <c r="K3272" i="5"/>
  <c r="D3272" i="5"/>
  <c r="E3272" i="5" l="1"/>
  <c r="G3273" i="5" s="1"/>
  <c r="H3273" i="5" s="1"/>
  <c r="F3272" i="5"/>
  <c r="D3273" i="5"/>
  <c r="F3273" i="5" l="1"/>
  <c r="E3273" i="5"/>
  <c r="D3274" i="5" s="1"/>
  <c r="G3274" i="5"/>
  <c r="H3274" i="5" s="1"/>
  <c r="I3273" i="5"/>
  <c r="J3273" i="5" s="1"/>
  <c r="K3273" i="5"/>
  <c r="F3274" i="5" l="1"/>
  <c r="E3274" i="5"/>
  <c r="D3275" i="5" s="1"/>
  <c r="G3275" i="5"/>
  <c r="H3275" i="5" s="1"/>
  <c r="K3274" i="5"/>
  <c r="I3274" i="5"/>
  <c r="J3274" i="5" s="1"/>
  <c r="I3275" i="5" l="1"/>
  <c r="J3275" i="5" s="1"/>
  <c r="K3275" i="5"/>
  <c r="E3275" i="5"/>
  <c r="F3275" i="5"/>
  <c r="G3276" i="5" l="1"/>
  <c r="H3276" i="5" s="1"/>
  <c r="D3276" i="5"/>
  <c r="K3276" i="5" l="1"/>
  <c r="I3276" i="5"/>
  <c r="J3276" i="5" s="1"/>
  <c r="E3276" i="5"/>
  <c r="D3277" i="5" s="1"/>
  <c r="F3276" i="5"/>
  <c r="G3277" i="5"/>
  <c r="H3277" i="5" s="1"/>
  <c r="K3277" i="5" l="1"/>
  <c r="I3277" i="5"/>
  <c r="J3277" i="5" s="1"/>
  <c r="E3277" i="5"/>
  <c r="F3277" i="5"/>
  <c r="G3278" i="5"/>
  <c r="H3278" i="5" s="1"/>
  <c r="D3278" i="5"/>
  <c r="E3278" i="5" l="1"/>
  <c r="D3279" i="5" s="1"/>
  <c r="F3278" i="5"/>
  <c r="G3279" i="5"/>
  <c r="H3279" i="5" s="1"/>
  <c r="K3278" i="5"/>
  <c r="I3278" i="5"/>
  <c r="J3278" i="5" s="1"/>
  <c r="K3279" i="5" l="1"/>
  <c r="I3279" i="5"/>
  <c r="J3279" i="5" s="1"/>
  <c r="F3279" i="5"/>
  <c r="E3279" i="5"/>
  <c r="D3280" i="5" s="1"/>
  <c r="E3280" i="5" l="1"/>
  <c r="D3281" i="5" s="1"/>
  <c r="F3280" i="5"/>
  <c r="G3281" i="5"/>
  <c r="H3281" i="5" s="1"/>
  <c r="G3280" i="5"/>
  <c r="H3280" i="5" s="1"/>
  <c r="K3280" i="5" l="1"/>
  <c r="I3280" i="5"/>
  <c r="J3280" i="5" s="1"/>
  <c r="I3281" i="5"/>
  <c r="J3281" i="5" s="1"/>
  <c r="K3281" i="5"/>
  <c r="E3281" i="5"/>
  <c r="D3282" i="5" s="1"/>
  <c r="F3281" i="5"/>
  <c r="G3282" i="5"/>
  <c r="H3282" i="5" s="1"/>
  <c r="K3282" i="5" l="1"/>
  <c r="I3282" i="5"/>
  <c r="J3282" i="5" s="1"/>
  <c r="F3282" i="5"/>
  <c r="E3282" i="5"/>
  <c r="D3283" i="5" s="1"/>
  <c r="G3283" i="5" l="1"/>
  <c r="H3283" i="5" s="1"/>
  <c r="K3283" i="5"/>
  <c r="I3283" i="5"/>
  <c r="J3283" i="5" s="1"/>
  <c r="E3283" i="5"/>
  <c r="D3284" i="5" s="1"/>
  <c r="F3283" i="5"/>
  <c r="G3284" i="5"/>
  <c r="H3284" i="5" s="1"/>
  <c r="I3284" i="5" l="1"/>
  <c r="J3284" i="5" s="1"/>
  <c r="K3284" i="5"/>
  <c r="F3284" i="5"/>
  <c r="E3284" i="5"/>
  <c r="D3285" i="5" s="1"/>
  <c r="G3285" i="5" l="1"/>
  <c r="H3285" i="5" s="1"/>
  <c r="F3285" i="5"/>
  <c r="E3285" i="5"/>
  <c r="D3286" i="5" s="1"/>
  <c r="G3286" i="5" l="1"/>
  <c r="H3286" i="5" s="1"/>
  <c r="F3286" i="5"/>
  <c r="E3286" i="5"/>
  <c r="D3287" i="5" s="1"/>
  <c r="I3285" i="5"/>
  <c r="J3285" i="5" s="1"/>
  <c r="K3285" i="5"/>
  <c r="G3287" i="5" l="1"/>
  <c r="H3287" i="5" s="1"/>
  <c r="F3287" i="5"/>
  <c r="E3287" i="5"/>
  <c r="D3288" i="5" s="1"/>
  <c r="I3287" i="5"/>
  <c r="J3287" i="5" s="1"/>
  <c r="K3287" i="5"/>
  <c r="I3286" i="5"/>
  <c r="J3286" i="5" s="1"/>
  <c r="K3286" i="5"/>
  <c r="G3288" i="5" l="1"/>
  <c r="H3288" i="5" s="1"/>
  <c r="E3288" i="5"/>
  <c r="D3289" i="5" s="1"/>
  <c r="F3288" i="5"/>
  <c r="G3289" i="5"/>
  <c r="H3289" i="5" s="1"/>
  <c r="I3288" i="5"/>
  <c r="J3288" i="5" s="1"/>
  <c r="K3288" i="5"/>
  <c r="K3289" i="5" l="1"/>
  <c r="I3289" i="5"/>
  <c r="J3289" i="5" s="1"/>
  <c r="F3289" i="5"/>
  <c r="E3289" i="5"/>
  <c r="D3290" i="5" s="1"/>
  <c r="G3290" i="5"/>
  <c r="H3290" i="5" s="1"/>
  <c r="K3290" i="5" l="1"/>
  <c r="I3290" i="5"/>
  <c r="J3290" i="5" s="1"/>
  <c r="F3290" i="5"/>
  <c r="E3290" i="5"/>
  <c r="G3291" i="5" l="1"/>
  <c r="H3291" i="5" s="1"/>
  <c r="D3291" i="5"/>
  <c r="F3291" i="5" l="1"/>
  <c r="E3291" i="5"/>
  <c r="G3292" i="5" s="1"/>
  <c r="H3292" i="5" s="1"/>
  <c r="I3291" i="5"/>
  <c r="J3291" i="5" s="1"/>
  <c r="K3291" i="5"/>
  <c r="D3292" i="5" l="1"/>
  <c r="E3292" i="5"/>
  <c r="G3293" i="5" s="1"/>
  <c r="H3293" i="5" s="1"/>
  <c r="F3292" i="5"/>
  <c r="D3293" i="5"/>
  <c r="I3292" i="5"/>
  <c r="J3292" i="5" s="1"/>
  <c r="K3292" i="5"/>
  <c r="E3293" i="5" l="1"/>
  <c r="F3293" i="5"/>
  <c r="I3293" i="5"/>
  <c r="J3293" i="5" s="1"/>
  <c r="K3293" i="5"/>
  <c r="D3294" i="5" l="1"/>
  <c r="G3294" i="5"/>
  <c r="H3294" i="5" s="1"/>
  <c r="I3294" i="5" l="1"/>
  <c r="J3294" i="5" s="1"/>
  <c r="K3294" i="5"/>
  <c r="F3294" i="5"/>
  <c r="E3294" i="5"/>
  <c r="G3295" i="5" s="1"/>
  <c r="H3295" i="5" s="1"/>
  <c r="D3295" i="5" l="1"/>
  <c r="E3295" i="5"/>
  <c r="F3295" i="5"/>
  <c r="G3296" i="5"/>
  <c r="H3296" i="5" s="1"/>
  <c r="D3296" i="5"/>
  <c r="K3295" i="5"/>
  <c r="I3295" i="5"/>
  <c r="J3295" i="5" s="1"/>
  <c r="F3296" i="5" l="1"/>
  <c r="E3296" i="5"/>
  <c r="D3297" i="5" s="1"/>
  <c r="I3296" i="5"/>
  <c r="J3296" i="5" s="1"/>
  <c r="K3296" i="5"/>
  <c r="E3297" i="5" l="1"/>
  <c r="D3298" i="5" s="1"/>
  <c r="F3297" i="5"/>
  <c r="G3298" i="5"/>
  <c r="H3298" i="5" s="1"/>
  <c r="G3297" i="5"/>
  <c r="H3297" i="5" s="1"/>
  <c r="K3297" i="5" l="1"/>
  <c r="I3297" i="5"/>
  <c r="J3297" i="5" s="1"/>
  <c r="K3298" i="5"/>
  <c r="I3298" i="5"/>
  <c r="J3298" i="5" s="1"/>
  <c r="E3298" i="5"/>
  <c r="D3299" i="5" s="1"/>
  <c r="F3298" i="5"/>
  <c r="G3299" i="5" l="1"/>
  <c r="H3299" i="5" s="1"/>
  <c r="I3299" i="5" s="1"/>
  <c r="J3299" i="5" s="1"/>
  <c r="K3299" i="5"/>
  <c r="E3299" i="5"/>
  <c r="D3300" i="5" s="1"/>
  <c r="F3299" i="5"/>
  <c r="G3300" i="5"/>
  <c r="H3300" i="5" s="1"/>
  <c r="F3300" i="5" l="1"/>
  <c r="E3300" i="5"/>
  <c r="D3301" i="5" s="1"/>
  <c r="I3300" i="5"/>
  <c r="J3300" i="5" s="1"/>
  <c r="K3300" i="5"/>
  <c r="F3301" i="5" l="1"/>
  <c r="E3301" i="5"/>
  <c r="D3302" i="5" s="1"/>
  <c r="G3302" i="5"/>
  <c r="H3302" i="5" s="1"/>
  <c r="G3301" i="5"/>
  <c r="H3301" i="5" s="1"/>
  <c r="E3302" i="5" l="1"/>
  <c r="D3303" i="5" s="1"/>
  <c r="F3302" i="5"/>
  <c r="G3303" i="5"/>
  <c r="H3303" i="5" s="1"/>
  <c r="K3301" i="5"/>
  <c r="I3301" i="5"/>
  <c r="J3301" i="5" s="1"/>
  <c r="I3302" i="5"/>
  <c r="J3302" i="5" s="1"/>
  <c r="K3302" i="5"/>
  <c r="K3303" i="5" l="1"/>
  <c r="I3303" i="5"/>
  <c r="J3303" i="5" s="1"/>
  <c r="F3303" i="5"/>
  <c r="E3303" i="5"/>
  <c r="D3304" i="5" s="1"/>
  <c r="G3304" i="5" l="1"/>
  <c r="H3304" i="5" s="1"/>
  <c r="K3304" i="5"/>
  <c r="I3304" i="5"/>
  <c r="J3304" i="5" s="1"/>
  <c r="E3304" i="5"/>
  <c r="G3305" i="5" s="1"/>
  <c r="H3305" i="5" s="1"/>
  <c r="F3304" i="5"/>
  <c r="D3305" i="5" l="1"/>
  <c r="K3305" i="5"/>
  <c r="I3305" i="5"/>
  <c r="J3305" i="5" s="1"/>
  <c r="E3305" i="5" l="1"/>
  <c r="G3306" i="5" s="1"/>
  <c r="H3306" i="5" s="1"/>
  <c r="F3305" i="5"/>
  <c r="D3306" i="5"/>
  <c r="E3306" i="5" l="1"/>
  <c r="G3307" i="5" s="1"/>
  <c r="H3307" i="5" s="1"/>
  <c r="F3306" i="5"/>
  <c r="D3307" i="5"/>
  <c r="I3306" i="5"/>
  <c r="J3306" i="5" s="1"/>
  <c r="K3306" i="5"/>
  <c r="F3307" i="5" l="1"/>
  <c r="E3307" i="5"/>
  <c r="G3308" i="5" s="1"/>
  <c r="H3308" i="5" s="1"/>
  <c r="D3308" i="5"/>
  <c r="I3307" i="5"/>
  <c r="J3307" i="5" s="1"/>
  <c r="K3307" i="5"/>
  <c r="K3308" i="5" l="1"/>
  <c r="I3308" i="5"/>
  <c r="J3308" i="5" s="1"/>
  <c r="E3308" i="5"/>
  <c r="F3308" i="5"/>
  <c r="D3309" i="5"/>
  <c r="G3309" i="5"/>
  <c r="H3309" i="5" s="1"/>
  <c r="K3309" i="5" l="1"/>
  <c r="I3309" i="5"/>
  <c r="J3309" i="5" s="1"/>
  <c r="F3309" i="5"/>
  <c r="E3309" i="5"/>
  <c r="G3310" i="5" s="1"/>
  <c r="H3310" i="5" s="1"/>
  <c r="K3310" i="5" l="1"/>
  <c r="I3310" i="5"/>
  <c r="J3310" i="5" s="1"/>
  <c r="D3310" i="5"/>
  <c r="E3310" i="5" l="1"/>
  <c r="D3311" i="5" s="1"/>
  <c r="F3310" i="5"/>
  <c r="G3311" i="5"/>
  <c r="H3311" i="5" s="1"/>
  <c r="K3311" i="5" l="1"/>
  <c r="I3311" i="5"/>
  <c r="J3311" i="5" s="1"/>
  <c r="E3311" i="5"/>
  <c r="G3312" i="5" s="1"/>
  <c r="H3312" i="5" s="1"/>
  <c r="F3311" i="5"/>
  <c r="D3312" i="5"/>
  <c r="E3312" i="5" l="1"/>
  <c r="D3313" i="5" s="1"/>
  <c r="F3312" i="5"/>
  <c r="G3313" i="5"/>
  <c r="H3313" i="5" s="1"/>
  <c r="I3312" i="5"/>
  <c r="J3312" i="5" s="1"/>
  <c r="K3312" i="5"/>
  <c r="K3313" i="5" l="1"/>
  <c r="I3313" i="5"/>
  <c r="J3313" i="5" s="1"/>
  <c r="E3313" i="5"/>
  <c r="D3314" i="5" s="1"/>
  <c r="F3313" i="5"/>
  <c r="G3314" i="5"/>
  <c r="H3314" i="5" s="1"/>
  <c r="I3314" i="5" l="1"/>
  <c r="J3314" i="5" s="1"/>
  <c r="K3314" i="5"/>
  <c r="E3314" i="5"/>
  <c r="G3315" i="5" s="1"/>
  <c r="H3315" i="5" s="1"/>
  <c r="F3314" i="5"/>
  <c r="D3315" i="5"/>
  <c r="F3315" i="5" l="1"/>
  <c r="E3315" i="5"/>
  <c r="D3316" i="5" s="1"/>
  <c r="I3315" i="5"/>
  <c r="J3315" i="5" s="1"/>
  <c r="K3315" i="5"/>
  <c r="E3316" i="5"/>
  <c r="G3317" i="5" s="1"/>
  <c r="H3317" i="5" s="1"/>
  <c r="F3316" i="5"/>
  <c r="D3317" i="5"/>
  <c r="G3316" i="5" l="1"/>
  <c r="H3316" i="5" s="1"/>
  <c r="I3317" i="5"/>
  <c r="J3317" i="5" s="1"/>
  <c r="K3317" i="5"/>
  <c r="E3317" i="5"/>
  <c r="G3318" i="5" s="1"/>
  <c r="H3318" i="5" s="1"/>
  <c r="F3317" i="5"/>
  <c r="D3318" i="5"/>
  <c r="E3318" i="5" s="1"/>
  <c r="G3319" i="5" s="1"/>
  <c r="H3319" i="5" s="1"/>
  <c r="K3316" i="5" l="1"/>
  <c r="I3316" i="5"/>
  <c r="J3316" i="5" s="1"/>
  <c r="F3318" i="5"/>
  <c r="K3318" i="5"/>
  <c r="I3318" i="5"/>
  <c r="J3318" i="5" s="1"/>
  <c r="I3319" i="5"/>
  <c r="J3319" i="5" s="1"/>
  <c r="K3319" i="5"/>
  <c r="D3319" i="5"/>
  <c r="E3319" i="5" l="1"/>
  <c r="G3320" i="5" s="1"/>
  <c r="H3320" i="5" s="1"/>
  <c r="F3319" i="5"/>
  <c r="D3320" i="5"/>
  <c r="F3320" i="5" l="1"/>
  <c r="E3320" i="5"/>
  <c r="D3321" i="5" s="1"/>
  <c r="K3320" i="5"/>
  <c r="I3320" i="5"/>
  <c r="J3320" i="5" s="1"/>
  <c r="G3321" i="5" l="1"/>
  <c r="H3321" i="5" s="1"/>
  <c r="K3321" i="5" s="1"/>
  <c r="E3321" i="5"/>
  <c r="G3322" i="5" s="1"/>
  <c r="H3322" i="5" s="1"/>
  <c r="F3321" i="5"/>
  <c r="D3322" i="5" l="1"/>
  <c r="I3321" i="5"/>
  <c r="J3321" i="5" s="1"/>
  <c r="E3322" i="5"/>
  <c r="D3323" i="5" s="1"/>
  <c r="F3322" i="5"/>
  <c r="I3322" i="5"/>
  <c r="J3322" i="5" s="1"/>
  <c r="K3322" i="5"/>
  <c r="G3323" i="5" l="1"/>
  <c r="H3323" i="5" s="1"/>
  <c r="K3323" i="5"/>
  <c r="I3323" i="5"/>
  <c r="J3323" i="5" s="1"/>
  <c r="F3323" i="5"/>
  <c r="E3323" i="5"/>
  <c r="D3324" i="5" s="1"/>
  <c r="G3324" i="5" l="1"/>
  <c r="H3324" i="5" s="1"/>
  <c r="I3324" i="5" s="1"/>
  <c r="J3324" i="5" s="1"/>
  <c r="E3324" i="5"/>
  <c r="D3325" i="5" s="1"/>
  <c r="F3324" i="5"/>
  <c r="K3324" i="5" l="1"/>
  <c r="G3325" i="5"/>
  <c r="H3325" i="5" s="1"/>
  <c r="F3325" i="5"/>
  <c r="E3325" i="5"/>
  <c r="G3326" i="5" l="1"/>
  <c r="H3326" i="5" s="1"/>
  <c r="D3326" i="5"/>
  <c r="K3325" i="5"/>
  <c r="I3325" i="5"/>
  <c r="J3325" i="5" s="1"/>
  <c r="E3326" i="5" l="1"/>
  <c r="D3327" i="5" s="1"/>
  <c r="F3326" i="5"/>
  <c r="G3327" i="5"/>
  <c r="H3327" i="5" s="1"/>
  <c r="I3326" i="5"/>
  <c r="J3326" i="5" s="1"/>
  <c r="K3326" i="5"/>
  <c r="I3327" i="5" l="1"/>
  <c r="J3327" i="5" s="1"/>
  <c r="K3327" i="5"/>
  <c r="E3327" i="5"/>
  <c r="D3328" i="5" s="1"/>
  <c r="F3327" i="5"/>
  <c r="G3328" i="5" l="1"/>
  <c r="H3328" i="5" s="1"/>
  <c r="I3328" i="5"/>
  <c r="J3328" i="5" s="1"/>
  <c r="K3328" i="5"/>
  <c r="E3328" i="5"/>
  <c r="D3329" i="5" s="1"/>
  <c r="F3328" i="5"/>
  <c r="G3329" i="5"/>
  <c r="H3329" i="5" s="1"/>
  <c r="K3329" i="5" l="1"/>
  <c r="I3329" i="5"/>
  <c r="J3329" i="5" s="1"/>
  <c r="E3329" i="5"/>
  <c r="G3330" i="5" s="1"/>
  <c r="H3330" i="5" s="1"/>
  <c r="F3329" i="5"/>
  <c r="D3330" i="5"/>
  <c r="E3330" i="5" l="1"/>
  <c r="D3331" i="5" s="1"/>
  <c r="F3330" i="5"/>
  <c r="K3330" i="5"/>
  <c r="I3330" i="5"/>
  <c r="J3330" i="5" s="1"/>
  <c r="E3331" i="5" l="1"/>
  <c r="F3331" i="5"/>
  <c r="G3332" i="5"/>
  <c r="H3332" i="5" s="1"/>
  <c r="G3331" i="5"/>
  <c r="H3331" i="5" s="1"/>
  <c r="D3332" i="5"/>
  <c r="E3332" i="5" l="1"/>
  <c r="D3333" i="5" s="1"/>
  <c r="F3332" i="5"/>
  <c r="G3333" i="5"/>
  <c r="H3333" i="5" s="1"/>
  <c r="I3331" i="5"/>
  <c r="J3331" i="5" s="1"/>
  <c r="K3331" i="5"/>
  <c r="K3332" i="5"/>
  <c r="I3332" i="5"/>
  <c r="J3332" i="5" s="1"/>
  <c r="K3333" i="5" l="1"/>
  <c r="I3333" i="5"/>
  <c r="J3333" i="5" s="1"/>
  <c r="F3333" i="5"/>
  <c r="E3333" i="5"/>
  <c r="D3334" i="5" s="1"/>
  <c r="G3334" i="5" l="1"/>
  <c r="H3334" i="5" s="1"/>
  <c r="I3334" i="5"/>
  <c r="J3334" i="5" s="1"/>
  <c r="K3334" i="5"/>
  <c r="F3334" i="5"/>
  <c r="E3334" i="5"/>
  <c r="D3335" i="5" s="1"/>
  <c r="G3335" i="5" l="1"/>
  <c r="H3335" i="5" s="1"/>
  <c r="F3335" i="5"/>
  <c r="E3335" i="5"/>
  <c r="D3336" i="5" s="1"/>
  <c r="K3335" i="5"/>
  <c r="I3335" i="5"/>
  <c r="J3335" i="5" s="1"/>
  <c r="G3336" i="5" l="1"/>
  <c r="H3336" i="5" s="1"/>
  <c r="I3336" i="5"/>
  <c r="J3336" i="5" s="1"/>
  <c r="K3336" i="5"/>
  <c r="E3336" i="5"/>
  <c r="D3337" i="5" s="1"/>
  <c r="F3336" i="5"/>
  <c r="E3337" i="5" l="1"/>
  <c r="D3338" i="5" s="1"/>
  <c r="F3337" i="5"/>
  <c r="G3338" i="5"/>
  <c r="H3338" i="5" s="1"/>
  <c r="G3337" i="5"/>
  <c r="H3337" i="5" s="1"/>
  <c r="K3337" i="5" l="1"/>
  <c r="I3337" i="5"/>
  <c r="J3337" i="5" s="1"/>
  <c r="I3338" i="5"/>
  <c r="J3338" i="5" s="1"/>
  <c r="K3338" i="5"/>
  <c r="E3338" i="5"/>
  <c r="D3339" i="5" s="1"/>
  <c r="F3338" i="5"/>
  <c r="G3339" i="5"/>
  <c r="H3339" i="5" s="1"/>
  <c r="I3339" i="5" l="1"/>
  <c r="J3339" i="5" s="1"/>
  <c r="K3339" i="5"/>
  <c r="E3339" i="5"/>
  <c r="G3340" i="5" s="1"/>
  <c r="H3340" i="5" s="1"/>
  <c r="F3339" i="5"/>
  <c r="D3340" i="5" l="1"/>
  <c r="F3340" i="5"/>
  <c r="E3340" i="5"/>
  <c r="G3341" i="5" s="1"/>
  <c r="H3341" i="5" s="1"/>
  <c r="I3340" i="5"/>
  <c r="J3340" i="5" s="1"/>
  <c r="K3340" i="5"/>
  <c r="D3341" i="5"/>
  <c r="K3341" i="5" l="1"/>
  <c r="I3341" i="5"/>
  <c r="J3341" i="5" s="1"/>
  <c r="E3341" i="5"/>
  <c r="D3342" i="5" s="1"/>
  <c r="F3341" i="5"/>
  <c r="F3342" i="5" l="1"/>
  <c r="E3342" i="5"/>
  <c r="D3343" i="5" s="1"/>
  <c r="G3342" i="5"/>
  <c r="H3342" i="5" s="1"/>
  <c r="F3343" i="5" l="1"/>
  <c r="E3343" i="5"/>
  <c r="D3344" i="5" s="1"/>
  <c r="K3342" i="5"/>
  <c r="I3342" i="5"/>
  <c r="J3342" i="5" s="1"/>
  <c r="G3343" i="5"/>
  <c r="H3343" i="5" s="1"/>
  <c r="G3344" i="5" l="1"/>
  <c r="H3344" i="5" s="1"/>
  <c r="F3344" i="5"/>
  <c r="E3344" i="5"/>
  <c r="I3343" i="5"/>
  <c r="J3343" i="5" s="1"/>
  <c r="K3343" i="5"/>
  <c r="K3344" i="5"/>
  <c r="I3344" i="5"/>
  <c r="J3344" i="5" s="1"/>
  <c r="G3345" i="5" l="1"/>
  <c r="H3345" i="5" s="1"/>
  <c r="D3345" i="5"/>
  <c r="F3345" i="5" l="1"/>
  <c r="E3345" i="5"/>
  <c r="D3346" i="5" s="1"/>
  <c r="I3345" i="5"/>
  <c r="J3345" i="5" s="1"/>
  <c r="K3345" i="5"/>
  <c r="E3346" i="5" l="1"/>
  <c r="G3347" i="5" s="1"/>
  <c r="H3347" i="5" s="1"/>
  <c r="F3346" i="5"/>
  <c r="D3347" i="5"/>
  <c r="G3346" i="5"/>
  <c r="H3346" i="5" s="1"/>
  <c r="I3346" i="5" l="1"/>
  <c r="J3346" i="5" s="1"/>
  <c r="K3346" i="5"/>
  <c r="E3347" i="5"/>
  <c r="D3348" i="5" s="1"/>
  <c r="F3347" i="5"/>
  <c r="K3347" i="5"/>
  <c r="I3347" i="5"/>
  <c r="J3347" i="5" s="1"/>
  <c r="G3348" i="5" l="1"/>
  <c r="H3348" i="5" s="1"/>
  <c r="E3348" i="5"/>
  <c r="G3349" i="5" s="1"/>
  <c r="H3349" i="5" s="1"/>
  <c r="F3348" i="5"/>
  <c r="K3348" i="5"/>
  <c r="I3348" i="5"/>
  <c r="J3348" i="5" s="1"/>
  <c r="D3349" i="5"/>
  <c r="F3349" i="5" l="1"/>
  <c r="E3349" i="5"/>
  <c r="D3350" i="5" s="1"/>
  <c r="I3349" i="5"/>
  <c r="J3349" i="5" s="1"/>
  <c r="K3349" i="5"/>
  <c r="E3350" i="5" l="1"/>
  <c r="G3351" i="5" s="1"/>
  <c r="H3351" i="5" s="1"/>
  <c r="F3350" i="5"/>
  <c r="D3351" i="5"/>
  <c r="G3350" i="5"/>
  <c r="H3350" i="5" s="1"/>
  <c r="K3350" i="5" l="1"/>
  <c r="I3350" i="5"/>
  <c r="J3350" i="5" s="1"/>
  <c r="E3351" i="5"/>
  <c r="F3351" i="5"/>
  <c r="K3351" i="5"/>
  <c r="I3351" i="5"/>
  <c r="J3351" i="5" s="1"/>
  <c r="G3352" i="5" l="1"/>
  <c r="H3352" i="5" s="1"/>
  <c r="D3352" i="5"/>
  <c r="F3352" i="5" l="1"/>
  <c r="E3352" i="5"/>
  <c r="G3353" i="5" s="1"/>
  <c r="H3353" i="5" s="1"/>
  <c r="K3352" i="5"/>
  <c r="I3352" i="5"/>
  <c r="J3352" i="5" s="1"/>
  <c r="D3353" i="5" l="1"/>
  <c r="F3353" i="5"/>
  <c r="E3353" i="5"/>
  <c r="G3354" i="5" s="1"/>
  <c r="H3354" i="5" s="1"/>
  <c r="I3353" i="5"/>
  <c r="J3353" i="5" s="1"/>
  <c r="K3353" i="5"/>
  <c r="I3354" i="5" l="1"/>
  <c r="J3354" i="5" s="1"/>
  <c r="K3354" i="5"/>
  <c r="D3354" i="5"/>
  <c r="F3354" i="5" l="1"/>
  <c r="E3354" i="5"/>
  <c r="G3355" i="5" s="1"/>
  <c r="H3355" i="5" s="1"/>
  <c r="I3355" i="5" l="1"/>
  <c r="J3355" i="5" s="1"/>
  <c r="K3355" i="5"/>
  <c r="D3355" i="5"/>
  <c r="E3355" i="5" l="1"/>
  <c r="G3356" i="5" s="1"/>
  <c r="H3356" i="5" s="1"/>
  <c r="D3356" i="5"/>
  <c r="F3355" i="5"/>
  <c r="E3356" i="5" l="1"/>
  <c r="D3357" i="5" s="1"/>
  <c r="F3356" i="5"/>
  <c r="G3357" i="5"/>
  <c r="H3357" i="5" s="1"/>
  <c r="I3356" i="5"/>
  <c r="J3356" i="5" s="1"/>
  <c r="K3356" i="5"/>
  <c r="I3357" i="5" l="1"/>
  <c r="J3357" i="5" s="1"/>
  <c r="K3357" i="5"/>
  <c r="F3357" i="5"/>
  <c r="E3357" i="5"/>
  <c r="G3358" i="5" l="1"/>
  <c r="H3358" i="5" s="1"/>
  <c r="D3358" i="5"/>
  <c r="I3358" i="5" l="1"/>
  <c r="J3358" i="5" s="1"/>
  <c r="K3358" i="5"/>
  <c r="F3358" i="5"/>
  <c r="E3358" i="5"/>
  <c r="D3359" i="5" s="1"/>
  <c r="G3359" i="5" l="1"/>
  <c r="H3359" i="5" s="1"/>
  <c r="K3359" i="5"/>
  <c r="I3359" i="5"/>
  <c r="J3359" i="5" s="1"/>
  <c r="E3359" i="5"/>
  <c r="G3360" i="5" s="1"/>
  <c r="H3360" i="5" s="1"/>
  <c r="F3359" i="5"/>
  <c r="D3360" i="5" l="1"/>
  <c r="I3360" i="5"/>
  <c r="J3360" i="5" s="1"/>
  <c r="K3360" i="5"/>
  <c r="E3360" i="5"/>
  <c r="D3361" i="5" s="1"/>
  <c r="F3360" i="5"/>
  <c r="G3361" i="5"/>
  <c r="H3361" i="5" s="1"/>
  <c r="K3361" i="5" l="1"/>
  <c r="I3361" i="5"/>
  <c r="J3361" i="5" s="1"/>
  <c r="F3361" i="5"/>
  <c r="E3361" i="5"/>
  <c r="D3362" i="5" s="1"/>
  <c r="G3362" i="5" l="1"/>
  <c r="H3362" i="5" s="1"/>
  <c r="K3362" i="5" s="1"/>
  <c r="E3362" i="5"/>
  <c r="D3363" i="5" s="1"/>
  <c r="F3362" i="5"/>
  <c r="G3363" i="5"/>
  <c r="H3363" i="5" s="1"/>
  <c r="I3362" i="5" l="1"/>
  <c r="J3362" i="5" s="1"/>
  <c r="K3363" i="5"/>
  <c r="I3363" i="5"/>
  <c r="J3363" i="5" s="1"/>
  <c r="F3363" i="5"/>
  <c r="E3363" i="5"/>
  <c r="G3364" i="5" s="1"/>
  <c r="H3364" i="5" s="1"/>
  <c r="D3364" i="5" l="1"/>
  <c r="E3364" i="5" s="1"/>
  <c r="D3365" i="5" s="1"/>
  <c r="K3364" i="5"/>
  <c r="I3364" i="5"/>
  <c r="J3364" i="5" s="1"/>
  <c r="F3364" i="5" l="1"/>
  <c r="E3365" i="5"/>
  <c r="F3365" i="5"/>
  <c r="G3366" i="5"/>
  <c r="H3366" i="5" s="1"/>
  <c r="G3365" i="5"/>
  <c r="H3365" i="5" s="1"/>
  <c r="D3366" i="5"/>
  <c r="F3366" i="5" l="1"/>
  <c r="E3366" i="5"/>
  <c r="D3367" i="5" s="1"/>
  <c r="I3365" i="5"/>
  <c r="J3365" i="5" s="1"/>
  <c r="K3365" i="5"/>
  <c r="K3366" i="5"/>
  <c r="I3366" i="5"/>
  <c r="J3366" i="5" s="1"/>
  <c r="E3367" i="5" l="1"/>
  <c r="D3368" i="5" s="1"/>
  <c r="F3367" i="5"/>
  <c r="G3367" i="5"/>
  <c r="H3367" i="5" s="1"/>
  <c r="G3368" i="5" l="1"/>
  <c r="H3368" i="5" s="1"/>
  <c r="I3367" i="5"/>
  <c r="J3367" i="5" s="1"/>
  <c r="K3367" i="5"/>
  <c r="K3368" i="5"/>
  <c r="I3368" i="5"/>
  <c r="J3368" i="5" s="1"/>
  <c r="E3368" i="5"/>
  <c r="D3369" i="5" s="1"/>
  <c r="F3368" i="5"/>
  <c r="F3369" i="5" l="1"/>
  <c r="E3369" i="5"/>
  <c r="G3370" i="5" s="1"/>
  <c r="H3370" i="5" s="1"/>
  <c r="G3369" i="5"/>
  <c r="H3369" i="5" s="1"/>
  <c r="D3370" i="5" l="1"/>
  <c r="F3370" i="5"/>
  <c r="E3370" i="5"/>
  <c r="G3371" i="5" s="1"/>
  <c r="H3371" i="5" s="1"/>
  <c r="K3369" i="5"/>
  <c r="I3369" i="5"/>
  <c r="J3369" i="5" s="1"/>
  <c r="I3370" i="5"/>
  <c r="J3370" i="5" s="1"/>
  <c r="K3370" i="5"/>
  <c r="D3371" i="5" l="1"/>
  <c r="K3371" i="5"/>
  <c r="I3371" i="5"/>
  <c r="J3371" i="5" s="1"/>
  <c r="E3371" i="5"/>
  <c r="D3372" i="5" s="1"/>
  <c r="F3371" i="5"/>
  <c r="G3372" i="5" l="1"/>
  <c r="H3372" i="5" s="1"/>
  <c r="K3372" i="5"/>
  <c r="I3372" i="5"/>
  <c r="J3372" i="5" s="1"/>
  <c r="E3372" i="5"/>
  <c r="D3373" i="5" s="1"/>
  <c r="F3372" i="5"/>
  <c r="G3373" i="5" l="1"/>
  <c r="H3373" i="5" s="1"/>
  <c r="I3373" i="5"/>
  <c r="J3373" i="5" s="1"/>
  <c r="K3373" i="5"/>
  <c r="F3373" i="5"/>
  <c r="E3373" i="5"/>
  <c r="D3374" i="5" s="1"/>
  <c r="E3374" i="5" l="1"/>
  <c r="D3375" i="5" s="1"/>
  <c r="G3375" i="5"/>
  <c r="H3375" i="5" s="1"/>
  <c r="F3374" i="5"/>
  <c r="G3374" i="5"/>
  <c r="H3374" i="5" s="1"/>
  <c r="I3374" i="5" l="1"/>
  <c r="J3374" i="5" s="1"/>
  <c r="K3374" i="5"/>
  <c r="I3375" i="5"/>
  <c r="J3375" i="5" s="1"/>
  <c r="K3375" i="5"/>
  <c r="F3375" i="5"/>
  <c r="E3375" i="5"/>
  <c r="D3376" i="5" s="1"/>
  <c r="G3376" i="5" l="1"/>
  <c r="H3376" i="5" s="1"/>
  <c r="I3376" i="5" s="1"/>
  <c r="J3376" i="5" s="1"/>
  <c r="K3376" i="5"/>
  <c r="F3376" i="5"/>
  <c r="E3376" i="5"/>
  <c r="D3377" i="5" s="1"/>
  <c r="G3377" i="5" l="1"/>
  <c r="H3377" i="5" s="1"/>
  <c r="K3377" i="5" s="1"/>
  <c r="I3377" i="5"/>
  <c r="J3377" i="5" s="1"/>
  <c r="E3377" i="5"/>
  <c r="G3378" i="5" s="1"/>
  <c r="H3378" i="5" s="1"/>
  <c r="F3377" i="5"/>
  <c r="D3378" i="5" l="1"/>
  <c r="I3378" i="5"/>
  <c r="J3378" i="5" s="1"/>
  <c r="K3378" i="5"/>
  <c r="F3378" i="5"/>
  <c r="E3378" i="5"/>
  <c r="D3379" i="5" l="1"/>
  <c r="G3379" i="5"/>
  <c r="H3379" i="5" s="1"/>
  <c r="I3379" i="5" l="1"/>
  <c r="J3379" i="5" s="1"/>
  <c r="K3379" i="5"/>
  <c r="F3379" i="5"/>
  <c r="E3379" i="5"/>
  <c r="G3380" i="5" s="1"/>
  <c r="H3380" i="5" s="1"/>
  <c r="D3380" i="5" l="1"/>
  <c r="K3380" i="5"/>
  <c r="I3380" i="5"/>
  <c r="J3380" i="5" s="1"/>
  <c r="E3380" i="5"/>
  <c r="D3381" i="5" s="1"/>
  <c r="F3380" i="5"/>
  <c r="G3381" i="5" l="1"/>
  <c r="H3381" i="5" s="1"/>
  <c r="F3381" i="5"/>
  <c r="E3381" i="5"/>
  <c r="G3382" i="5" s="1"/>
  <c r="H3382" i="5" s="1"/>
  <c r="K3381" i="5"/>
  <c r="I3381" i="5"/>
  <c r="J3381" i="5" s="1"/>
  <c r="D3382" i="5" l="1"/>
  <c r="E3382" i="5" s="1"/>
  <c r="D3383" i="5" s="1"/>
  <c r="K3382" i="5"/>
  <c r="I3382" i="5"/>
  <c r="J3382" i="5" s="1"/>
  <c r="F3382" i="5"/>
  <c r="G3383" i="5" l="1"/>
  <c r="H3383" i="5" s="1"/>
  <c r="K3383" i="5" s="1"/>
  <c r="F3383" i="5"/>
  <c r="E3383" i="5"/>
  <c r="I3383" i="5" l="1"/>
  <c r="J3383" i="5" s="1"/>
  <c r="D3384" i="5"/>
  <c r="G3384" i="5"/>
  <c r="H3384" i="5" s="1"/>
  <c r="K3384" i="5" l="1"/>
  <c r="I3384" i="5"/>
  <c r="J3384" i="5" s="1"/>
  <c r="E3384" i="5"/>
  <c r="D3385" i="5" s="1"/>
  <c r="F3384" i="5"/>
  <c r="G3385" i="5"/>
  <c r="H3385" i="5" s="1"/>
  <c r="K3385" i="5" l="1"/>
  <c r="I3385" i="5"/>
  <c r="J3385" i="5" s="1"/>
  <c r="E3385" i="5"/>
  <c r="D3386" i="5" s="1"/>
  <c r="F3385" i="5"/>
  <c r="G3386" i="5" l="1"/>
  <c r="H3386" i="5" s="1"/>
  <c r="K3386" i="5"/>
  <c r="I3386" i="5"/>
  <c r="J3386" i="5" s="1"/>
  <c r="F3386" i="5"/>
  <c r="E3386" i="5"/>
  <c r="G3387" i="5" s="1"/>
  <c r="H3387" i="5" s="1"/>
  <c r="K3387" i="5" l="1"/>
  <c r="I3387" i="5"/>
  <c r="J3387" i="5" s="1"/>
  <c r="D3387" i="5"/>
  <c r="E3387" i="5" l="1"/>
  <c r="D3388" i="5" s="1"/>
  <c r="F3387" i="5"/>
  <c r="G3388" i="5"/>
  <c r="H3388" i="5" s="1"/>
  <c r="K3388" i="5" l="1"/>
  <c r="I3388" i="5"/>
  <c r="J3388" i="5" s="1"/>
  <c r="F3388" i="5"/>
  <c r="E3388" i="5"/>
  <c r="D3389" i="5" s="1"/>
  <c r="G3389" i="5" l="1"/>
  <c r="H3389" i="5" s="1"/>
  <c r="F3389" i="5"/>
  <c r="E3389" i="5"/>
  <c r="D3390" i="5" s="1"/>
  <c r="G3390" i="5" l="1"/>
  <c r="H3390" i="5" s="1"/>
  <c r="I3390" i="5" s="1"/>
  <c r="J3390" i="5" s="1"/>
  <c r="E3390" i="5"/>
  <c r="D3391" i="5" s="1"/>
  <c r="F3390" i="5"/>
  <c r="I3389" i="5"/>
  <c r="J3389" i="5" s="1"/>
  <c r="K3389" i="5"/>
  <c r="G3391" i="5" l="1"/>
  <c r="H3391" i="5" s="1"/>
  <c r="K3391" i="5" s="1"/>
  <c r="K3390" i="5"/>
  <c r="I3391" i="5"/>
  <c r="J3391" i="5" s="1"/>
  <c r="E3391" i="5"/>
  <c r="D3392" i="5" s="1"/>
  <c r="F3391" i="5"/>
  <c r="G3392" i="5" l="1"/>
  <c r="H3392" i="5" s="1"/>
  <c r="I3392" i="5" s="1"/>
  <c r="J3392" i="5" s="1"/>
  <c r="K3392" i="5"/>
  <c r="E3392" i="5"/>
  <c r="G3393" i="5" s="1"/>
  <c r="H3393" i="5" s="1"/>
  <c r="F3392" i="5"/>
  <c r="D3393" i="5"/>
  <c r="K3393" i="5" l="1"/>
  <c r="I3393" i="5"/>
  <c r="J3393" i="5" s="1"/>
  <c r="F3393" i="5"/>
  <c r="E3393" i="5"/>
  <c r="D3394" i="5" s="1"/>
  <c r="E3394" i="5" l="1"/>
  <c r="D3395" i="5" s="1"/>
  <c r="F3394" i="5"/>
  <c r="G3394" i="5"/>
  <c r="H3394" i="5" s="1"/>
  <c r="G3395" i="5" l="1"/>
  <c r="H3395" i="5" s="1"/>
  <c r="I3395" i="5"/>
  <c r="J3395" i="5" s="1"/>
  <c r="K3395" i="5"/>
  <c r="I3394" i="5"/>
  <c r="J3394" i="5" s="1"/>
  <c r="K3394" i="5"/>
  <c r="F3395" i="5"/>
  <c r="E3395" i="5"/>
  <c r="D3396" i="5" s="1"/>
  <c r="G3396" i="5" l="1"/>
  <c r="H3396" i="5" s="1"/>
  <c r="F3396" i="5"/>
  <c r="E3396" i="5"/>
  <c r="D3397" i="5" s="1"/>
  <c r="I3396" i="5"/>
  <c r="J3396" i="5" s="1"/>
  <c r="K3396" i="5"/>
  <c r="G3397" i="5" l="1"/>
  <c r="H3397" i="5" s="1"/>
  <c r="K3397" i="5" s="1"/>
  <c r="F3397" i="5"/>
  <c r="E3397" i="5"/>
  <c r="I3397" i="5"/>
  <c r="J3397" i="5" s="1"/>
  <c r="D3398" i="5" l="1"/>
  <c r="G3398" i="5"/>
  <c r="H3398" i="5" s="1"/>
  <c r="K3398" i="5" l="1"/>
  <c r="I3398" i="5"/>
  <c r="J3398" i="5" s="1"/>
  <c r="F3398" i="5"/>
  <c r="E3398" i="5"/>
  <c r="D3399" i="5" s="1"/>
  <c r="G3399" i="5" l="1"/>
  <c r="H3399" i="5" s="1"/>
  <c r="I3399" i="5" s="1"/>
  <c r="J3399" i="5" s="1"/>
  <c r="K3399" i="5"/>
  <c r="F3399" i="5"/>
  <c r="E3399" i="5"/>
  <c r="G3400" i="5" s="1"/>
  <c r="H3400" i="5" s="1"/>
  <c r="D3400" i="5" l="1"/>
  <c r="K3400" i="5"/>
  <c r="I3400" i="5"/>
  <c r="J3400" i="5" s="1"/>
  <c r="E3400" i="5"/>
  <c r="D3401" i="5" s="1"/>
  <c r="F3400" i="5"/>
  <c r="G3401" i="5" l="1"/>
  <c r="H3401" i="5" s="1"/>
  <c r="K3401" i="5" s="1"/>
  <c r="F3401" i="5"/>
  <c r="E3401" i="5"/>
  <c r="G3402" i="5" s="1"/>
  <c r="H3402" i="5" s="1"/>
  <c r="I3401" i="5" l="1"/>
  <c r="J3401" i="5" s="1"/>
  <c r="I3402" i="5"/>
  <c r="J3402" i="5" s="1"/>
  <c r="K3402" i="5"/>
  <c r="D3402" i="5"/>
  <c r="E3402" i="5" l="1"/>
  <c r="G3403" i="5" s="1"/>
  <c r="H3403" i="5" s="1"/>
  <c r="F3402" i="5"/>
  <c r="D3403" i="5"/>
  <c r="E3403" i="5" l="1"/>
  <c r="F3403" i="5"/>
  <c r="I3403" i="5"/>
  <c r="J3403" i="5" s="1"/>
  <c r="K3403" i="5"/>
  <c r="D3404" i="5" l="1"/>
  <c r="G3404" i="5"/>
  <c r="H3404" i="5" s="1"/>
  <c r="F3404" i="5" l="1"/>
  <c r="E3404" i="5"/>
  <c r="D3405" i="5" s="1"/>
  <c r="I3404" i="5"/>
  <c r="J3404" i="5" s="1"/>
  <c r="K3404" i="5"/>
  <c r="G3405" i="5" l="1"/>
  <c r="H3405" i="5" s="1"/>
  <c r="K3405" i="5"/>
  <c r="I3405" i="5"/>
  <c r="J3405" i="5" s="1"/>
  <c r="E3405" i="5"/>
  <c r="G3406" i="5" s="1"/>
  <c r="H3406" i="5" s="1"/>
  <c r="F3405" i="5"/>
  <c r="D3406" i="5" l="1"/>
  <c r="F3406" i="5" s="1"/>
  <c r="E3406" i="5"/>
  <c r="D3407" i="5" s="1"/>
  <c r="K3406" i="5"/>
  <c r="I3406" i="5"/>
  <c r="J3406" i="5" s="1"/>
  <c r="E3407" i="5" l="1"/>
  <c r="D3408" i="5" s="1"/>
  <c r="F3407" i="5"/>
  <c r="G3408" i="5"/>
  <c r="H3408" i="5" s="1"/>
  <c r="G3407" i="5"/>
  <c r="H3407" i="5" s="1"/>
  <c r="I3407" i="5" l="1"/>
  <c r="J3407" i="5" s="1"/>
  <c r="K3407" i="5"/>
  <c r="I3408" i="5"/>
  <c r="J3408" i="5" s="1"/>
  <c r="K3408" i="5"/>
  <c r="F3408" i="5"/>
  <c r="E3408" i="5"/>
  <c r="D3409" i="5" s="1"/>
  <c r="G3409" i="5" l="1"/>
  <c r="H3409" i="5" s="1"/>
  <c r="F3409" i="5"/>
  <c r="E3409" i="5"/>
  <c r="D3410" i="5" s="1"/>
  <c r="G3410" i="5" l="1"/>
  <c r="H3410" i="5" s="1"/>
  <c r="I3409" i="5"/>
  <c r="J3409" i="5" s="1"/>
  <c r="K3409" i="5"/>
  <c r="F3410" i="5"/>
  <c r="E3410" i="5"/>
  <c r="G3411" i="5" s="1"/>
  <c r="H3411" i="5" s="1"/>
  <c r="D3411" i="5" l="1"/>
  <c r="I3411" i="5"/>
  <c r="J3411" i="5" s="1"/>
  <c r="K3411" i="5"/>
  <c r="E3411" i="5"/>
  <c r="G3412" i="5" s="1"/>
  <c r="H3412" i="5" s="1"/>
  <c r="F3411" i="5"/>
  <c r="I3410" i="5"/>
  <c r="J3410" i="5" s="1"/>
  <c r="K3410" i="5"/>
  <c r="D3412" i="5" l="1"/>
  <c r="F3412" i="5" s="1"/>
  <c r="E3412" i="5"/>
  <c r="G3413" i="5" s="1"/>
  <c r="H3413" i="5" s="1"/>
  <c r="I3413" i="5" s="1"/>
  <c r="J3413" i="5" s="1"/>
  <c r="K3412" i="5"/>
  <c r="I3412" i="5"/>
  <c r="J3412" i="5" s="1"/>
  <c r="K3413" i="5" l="1"/>
  <c r="D3413" i="5"/>
  <c r="F3413" i="5" s="1"/>
  <c r="E3413" i="5" l="1"/>
  <c r="G3414" i="5" l="1"/>
  <c r="H3414" i="5" s="1"/>
  <c r="D3414" i="5"/>
  <c r="F3414" i="5" l="1"/>
  <c r="E3414" i="5"/>
  <c r="D3415" i="5" s="1"/>
  <c r="I3414" i="5"/>
  <c r="J3414" i="5" s="1"/>
  <c r="K3414" i="5"/>
  <c r="G3415" i="5" l="1"/>
  <c r="H3415" i="5" s="1"/>
  <c r="F3415" i="5"/>
  <c r="E3415" i="5"/>
  <c r="D3416" i="5" s="1"/>
  <c r="G3416" i="5" l="1"/>
  <c r="H3416" i="5" s="1"/>
  <c r="E3416" i="5"/>
  <c r="G3417" i="5" s="1"/>
  <c r="H3417" i="5" s="1"/>
  <c r="F3416" i="5"/>
  <c r="D3417" i="5"/>
  <c r="I3415" i="5"/>
  <c r="J3415" i="5" s="1"/>
  <c r="K3415" i="5"/>
  <c r="K3417" i="5" l="1"/>
  <c r="I3417" i="5"/>
  <c r="J3417" i="5" s="1"/>
  <c r="F3417" i="5"/>
  <c r="E3417" i="5"/>
  <c r="K3416" i="5"/>
  <c r="I3416" i="5"/>
  <c r="J3416" i="5" s="1"/>
  <c r="D3418" i="5" l="1"/>
  <c r="G3418" i="5"/>
  <c r="H3418" i="5" s="1"/>
  <c r="E3418" i="5" l="1"/>
  <c r="G3419" i="5" s="1"/>
  <c r="H3419" i="5" s="1"/>
  <c r="F3418" i="5"/>
  <c r="D3419" i="5"/>
  <c r="I3418" i="5"/>
  <c r="J3418" i="5" s="1"/>
  <c r="K3418" i="5"/>
  <c r="E3419" i="5" l="1"/>
  <c r="G3420" i="5" s="1"/>
  <c r="H3420" i="5" s="1"/>
  <c r="F3419" i="5"/>
  <c r="D3420" i="5"/>
  <c r="I3419" i="5"/>
  <c r="J3419" i="5" s="1"/>
  <c r="K3419" i="5"/>
  <c r="F3420" i="5" l="1"/>
  <c r="E3420" i="5"/>
  <c r="D3421" i="5" s="1"/>
  <c r="K3420" i="5"/>
  <c r="I3420" i="5"/>
  <c r="J3420" i="5" s="1"/>
  <c r="G3421" i="5" l="1"/>
  <c r="H3421" i="5" s="1"/>
  <c r="K3421" i="5" s="1"/>
  <c r="I3421" i="5"/>
  <c r="J3421" i="5" s="1"/>
  <c r="F3421" i="5"/>
  <c r="E3421" i="5"/>
  <c r="G3422" i="5" s="1"/>
  <c r="H3422" i="5" s="1"/>
  <c r="K3422" i="5" l="1"/>
  <c r="I3422" i="5"/>
  <c r="J3422" i="5" s="1"/>
  <c r="D3422" i="5"/>
  <c r="F3422" i="5" l="1"/>
  <c r="E3422" i="5"/>
  <c r="D3423" i="5" s="1"/>
  <c r="E3423" i="5" l="1"/>
  <c r="D3424" i="5" s="1"/>
  <c r="F3423" i="5"/>
  <c r="G3424" i="5"/>
  <c r="H3424" i="5" s="1"/>
  <c r="G3423" i="5"/>
  <c r="H3423" i="5" s="1"/>
  <c r="K3423" i="5" l="1"/>
  <c r="I3423" i="5"/>
  <c r="J3423" i="5" s="1"/>
  <c r="I3424" i="5"/>
  <c r="J3424" i="5" s="1"/>
  <c r="K3424" i="5"/>
  <c r="E3424" i="5"/>
  <c r="D3425" i="5" s="1"/>
  <c r="F3424" i="5"/>
  <c r="G3425" i="5"/>
  <c r="H3425" i="5" s="1"/>
  <c r="K3425" i="5" l="1"/>
  <c r="I3425" i="5"/>
  <c r="J3425" i="5" s="1"/>
  <c r="E3425" i="5"/>
  <c r="D3426" i="5" s="1"/>
  <c r="F3425" i="5"/>
  <c r="G3426" i="5" l="1"/>
  <c r="H3426" i="5" s="1"/>
  <c r="I3426" i="5" s="1"/>
  <c r="J3426" i="5" s="1"/>
  <c r="K3426" i="5"/>
  <c r="E3426" i="5"/>
  <c r="G3427" i="5" s="1"/>
  <c r="H3427" i="5" s="1"/>
  <c r="F3426" i="5"/>
  <c r="D3427" i="5"/>
  <c r="F3427" i="5" l="1"/>
  <c r="E3427" i="5"/>
  <c r="D3428" i="5" s="1"/>
  <c r="I3427" i="5"/>
  <c r="J3427" i="5" s="1"/>
  <c r="K3427" i="5"/>
  <c r="G3428" i="5"/>
  <c r="H3428" i="5" s="1"/>
  <c r="K3428" i="5" s="1"/>
  <c r="E3428" i="5" l="1"/>
  <c r="D3429" i="5" s="1"/>
  <c r="F3428" i="5"/>
  <c r="G3429" i="5"/>
  <c r="H3429" i="5" s="1"/>
  <c r="I3428" i="5"/>
  <c r="J3428" i="5" s="1"/>
  <c r="K3429" i="5" l="1"/>
  <c r="I3429" i="5"/>
  <c r="J3429" i="5" s="1"/>
  <c r="F3429" i="5"/>
  <c r="E3429" i="5"/>
  <c r="D3430" i="5" s="1"/>
  <c r="G3430" i="5" l="1"/>
  <c r="H3430" i="5" s="1"/>
  <c r="K3430" i="5"/>
  <c r="I3430" i="5"/>
  <c r="J3430" i="5" s="1"/>
  <c r="F3430" i="5"/>
  <c r="E3430" i="5"/>
  <c r="D3431" i="5" s="1"/>
  <c r="G3431" i="5" l="1"/>
  <c r="H3431" i="5" s="1"/>
  <c r="I3431" i="5" s="1"/>
  <c r="J3431" i="5" s="1"/>
  <c r="K3431" i="5"/>
  <c r="F3431" i="5"/>
  <c r="E3431" i="5"/>
  <c r="D3432" i="5" l="1"/>
  <c r="G3432" i="5"/>
  <c r="H3432" i="5" s="1"/>
  <c r="K3432" i="5" l="1"/>
  <c r="I3432" i="5"/>
  <c r="J3432" i="5" s="1"/>
  <c r="F3432" i="5"/>
  <c r="E3432" i="5"/>
  <c r="G3433" i="5" s="1"/>
  <c r="H3433" i="5" s="1"/>
  <c r="D3433" i="5" l="1"/>
  <c r="I3433" i="5"/>
  <c r="J3433" i="5" s="1"/>
  <c r="K3433" i="5"/>
  <c r="F3433" i="5"/>
  <c r="E3433" i="5"/>
  <c r="G3434" i="5" l="1"/>
  <c r="H3434" i="5" s="1"/>
  <c r="D3434" i="5"/>
  <c r="E3434" i="5" l="1"/>
  <c r="G3435" i="5" s="1"/>
  <c r="H3435" i="5" s="1"/>
  <c r="D3435" i="5"/>
  <c r="F3434" i="5"/>
  <c r="I3434" i="5"/>
  <c r="J3434" i="5" s="1"/>
  <c r="K3434" i="5"/>
  <c r="E3435" i="5" l="1"/>
  <c r="D3436" i="5" s="1"/>
  <c r="G3436" i="5"/>
  <c r="H3436" i="5" s="1"/>
  <c r="F3435" i="5"/>
  <c r="I3435" i="5"/>
  <c r="J3435" i="5" s="1"/>
  <c r="K3435" i="5"/>
  <c r="I3436" i="5" l="1"/>
  <c r="J3436" i="5" s="1"/>
  <c r="K3436" i="5"/>
  <c r="F3436" i="5"/>
  <c r="E3436" i="5"/>
  <c r="D3437" i="5" s="1"/>
  <c r="G3437" i="5" l="1"/>
  <c r="H3437" i="5" s="1"/>
  <c r="E3437" i="5"/>
  <c r="D3438" i="5" s="1"/>
  <c r="F3437" i="5"/>
  <c r="I3437" i="5"/>
  <c r="J3437" i="5" s="1"/>
  <c r="K3437" i="5"/>
  <c r="G3438" i="5" l="1"/>
  <c r="H3438" i="5" s="1"/>
  <c r="I3438" i="5"/>
  <c r="J3438" i="5" s="1"/>
  <c r="K3438" i="5"/>
  <c r="F3438" i="5"/>
  <c r="E3438" i="5"/>
  <c r="D3439" i="5" s="1"/>
  <c r="F3439" i="5" l="1"/>
  <c r="E3439" i="5"/>
  <c r="D3440" i="5" s="1"/>
  <c r="G3439" i="5"/>
  <c r="H3439" i="5" s="1"/>
  <c r="G3440" i="5" l="1"/>
  <c r="H3440" i="5" s="1"/>
  <c r="I3440" i="5" s="1"/>
  <c r="J3440" i="5" s="1"/>
  <c r="K3439" i="5"/>
  <c r="I3439" i="5"/>
  <c r="J3439" i="5" s="1"/>
  <c r="E3440" i="5"/>
  <c r="D3441" i="5" s="1"/>
  <c r="F3440" i="5"/>
  <c r="K3440" i="5" l="1"/>
  <c r="G3441" i="5"/>
  <c r="H3441" i="5" s="1"/>
  <c r="K3441" i="5" s="1"/>
  <c r="I3441" i="5"/>
  <c r="J3441" i="5" s="1"/>
  <c r="E3441" i="5"/>
  <c r="D3442" i="5" s="1"/>
  <c r="F3441" i="5"/>
  <c r="G3442" i="5" l="1"/>
  <c r="H3442" i="5" s="1"/>
  <c r="K3442" i="5" s="1"/>
  <c r="I3442" i="5"/>
  <c r="J3442" i="5" s="1"/>
  <c r="E3442" i="5"/>
  <c r="D3443" i="5" s="1"/>
  <c r="F3442" i="5"/>
  <c r="G3443" i="5" l="1"/>
  <c r="H3443" i="5" s="1"/>
  <c r="I3443" i="5" s="1"/>
  <c r="J3443" i="5" s="1"/>
  <c r="F3443" i="5"/>
  <c r="E3443" i="5"/>
  <c r="D3444" i="5" s="1"/>
  <c r="K3443" i="5" l="1"/>
  <c r="E3444" i="5"/>
  <c r="D3445" i="5" s="1"/>
  <c r="F3444" i="5"/>
  <c r="G3445" i="5"/>
  <c r="H3445" i="5" s="1"/>
  <c r="G3444" i="5"/>
  <c r="H3444" i="5" s="1"/>
  <c r="I3444" i="5" l="1"/>
  <c r="J3444" i="5" s="1"/>
  <c r="K3444" i="5"/>
  <c r="K3445" i="5"/>
  <c r="I3445" i="5"/>
  <c r="J3445" i="5" s="1"/>
  <c r="E3445" i="5"/>
  <c r="D3446" i="5" s="1"/>
  <c r="F3445" i="5"/>
  <c r="E3446" i="5" l="1"/>
  <c r="D3447" i="5" s="1"/>
  <c r="F3446" i="5"/>
  <c r="G3447" i="5"/>
  <c r="H3447" i="5" s="1"/>
  <c r="G3446" i="5"/>
  <c r="H3446" i="5" s="1"/>
  <c r="K3446" i="5" l="1"/>
  <c r="I3446" i="5"/>
  <c r="J3446" i="5" s="1"/>
  <c r="I3447" i="5"/>
  <c r="J3447" i="5" s="1"/>
  <c r="K3447" i="5"/>
  <c r="F3447" i="5"/>
  <c r="E3447" i="5"/>
  <c r="D3448" i="5" s="1"/>
  <c r="E3448" i="5" l="1"/>
  <c r="D3449" i="5" s="1"/>
  <c r="F3448" i="5"/>
  <c r="G3449" i="5"/>
  <c r="H3449" i="5" s="1"/>
  <c r="G3448" i="5"/>
  <c r="H3448" i="5" s="1"/>
  <c r="K3448" i="5" l="1"/>
  <c r="I3448" i="5"/>
  <c r="J3448" i="5" s="1"/>
  <c r="I3449" i="5"/>
  <c r="J3449" i="5" s="1"/>
  <c r="K3449" i="5"/>
  <c r="E3449" i="5"/>
  <c r="D3450" i="5" s="1"/>
  <c r="F3449" i="5"/>
  <c r="F3450" i="5" l="1"/>
  <c r="E3450" i="5"/>
  <c r="D3451" i="5" s="1"/>
  <c r="G3450" i="5"/>
  <c r="H3450" i="5" s="1"/>
  <c r="G3451" i="5" l="1"/>
  <c r="H3451" i="5" s="1"/>
  <c r="I3451" i="5" s="1"/>
  <c r="J3451" i="5" s="1"/>
  <c r="I3450" i="5"/>
  <c r="J3450" i="5" s="1"/>
  <c r="K3450" i="5"/>
  <c r="E3451" i="5"/>
  <c r="D3452" i="5" s="1"/>
  <c r="F3451" i="5"/>
  <c r="K3451" i="5" l="1"/>
  <c r="F3452" i="5"/>
  <c r="E3452" i="5"/>
  <c r="D3453" i="5" s="1"/>
  <c r="G3452" i="5"/>
  <c r="H3452" i="5" s="1"/>
  <c r="G3453" i="5" l="1"/>
  <c r="H3453" i="5" s="1"/>
  <c r="I3453" i="5" s="1"/>
  <c r="J3453" i="5" s="1"/>
  <c r="K3453" i="5"/>
  <c r="I3452" i="5"/>
  <c r="J3452" i="5" s="1"/>
  <c r="K3452" i="5"/>
  <c r="F3453" i="5"/>
  <c r="E3453" i="5"/>
  <c r="G3454" i="5" s="1"/>
  <c r="H3454" i="5" s="1"/>
  <c r="K3454" i="5" l="1"/>
  <c r="I3454" i="5"/>
  <c r="J3454" i="5" s="1"/>
  <c r="D3454" i="5"/>
  <c r="F3454" i="5" l="1"/>
  <c r="E3454" i="5"/>
  <c r="D3455" i="5" s="1"/>
  <c r="G3455" i="5" l="1"/>
  <c r="H3455" i="5" s="1"/>
  <c r="I3455" i="5" s="1"/>
  <c r="J3455" i="5" s="1"/>
  <c r="F3455" i="5"/>
  <c r="E3455" i="5"/>
  <c r="D3456" i="5" s="1"/>
  <c r="K3455" i="5" l="1"/>
  <c r="F3456" i="5"/>
  <c r="E3456" i="5"/>
  <c r="G3457" i="5" s="1"/>
  <c r="H3457" i="5" s="1"/>
  <c r="G3456" i="5"/>
  <c r="H3456" i="5" s="1"/>
  <c r="D3457" i="5" l="1"/>
  <c r="F3457" i="5" s="1"/>
  <c r="I3456" i="5"/>
  <c r="J3456" i="5" s="1"/>
  <c r="K3456" i="5"/>
  <c r="I3457" i="5"/>
  <c r="J3457" i="5" s="1"/>
  <c r="K3457" i="5"/>
  <c r="E3457" i="5" l="1"/>
  <c r="D3458" i="5"/>
  <c r="G3458" i="5"/>
  <c r="H3458" i="5" s="1"/>
  <c r="K3458" i="5" l="1"/>
  <c r="I3458" i="5"/>
  <c r="J3458" i="5" s="1"/>
  <c r="F3458" i="5"/>
  <c r="E3458" i="5"/>
  <c r="G3459" i="5" s="1"/>
  <c r="H3459" i="5" s="1"/>
  <c r="D3459" i="5" l="1"/>
  <c r="E3459" i="5" s="1"/>
  <c r="K3459" i="5"/>
  <c r="I3459" i="5"/>
  <c r="J3459" i="5" s="1"/>
  <c r="F3459" i="5" l="1"/>
  <c r="D3460" i="5"/>
  <c r="G3460" i="5"/>
  <c r="H3460" i="5" s="1"/>
  <c r="I3460" i="5" s="1"/>
  <c r="J3460" i="5" s="1"/>
  <c r="F3460" i="5"/>
  <c r="E3460" i="5"/>
  <c r="D3461" i="5" s="1"/>
  <c r="K3460" i="5" l="1"/>
  <c r="F3461" i="5"/>
  <c r="E3461" i="5"/>
  <c r="D3462" i="5" s="1"/>
  <c r="G3461" i="5"/>
  <c r="H3461" i="5" s="1"/>
  <c r="G3462" i="5" l="1"/>
  <c r="H3462" i="5" s="1"/>
  <c r="I3462" i="5" s="1"/>
  <c r="J3462" i="5" s="1"/>
  <c r="K3461" i="5"/>
  <c r="I3461" i="5"/>
  <c r="J3461" i="5" s="1"/>
  <c r="E3462" i="5"/>
  <c r="D3463" i="5" s="1"/>
  <c r="F3462" i="5"/>
  <c r="K3462" i="5" l="1"/>
  <c r="E3463" i="5"/>
  <c r="D3464" i="5" s="1"/>
  <c r="F3463" i="5"/>
  <c r="G3464" i="5"/>
  <c r="H3464" i="5" s="1"/>
  <c r="G3463" i="5"/>
  <c r="H3463" i="5" s="1"/>
  <c r="I3463" i="5" l="1"/>
  <c r="J3463" i="5" s="1"/>
  <c r="K3463" i="5"/>
  <c r="I3464" i="5"/>
  <c r="J3464" i="5" s="1"/>
  <c r="K3464" i="5"/>
  <c r="F3464" i="5"/>
  <c r="E3464" i="5"/>
  <c r="D3465" i="5" s="1"/>
  <c r="G3465" i="5" l="1"/>
  <c r="H3465" i="5" s="1"/>
  <c r="F3465" i="5"/>
  <c r="E3465" i="5"/>
  <c r="D3466" i="5" s="1"/>
  <c r="F3466" i="5" l="1"/>
  <c r="E3466" i="5"/>
  <c r="G3467" i="5" s="1"/>
  <c r="H3467" i="5" s="1"/>
  <c r="G3466" i="5"/>
  <c r="H3466" i="5" s="1"/>
  <c r="I3465" i="5"/>
  <c r="J3465" i="5" s="1"/>
  <c r="K3465" i="5"/>
  <c r="D3467" i="5" l="1"/>
  <c r="I3466" i="5"/>
  <c r="J3466" i="5" s="1"/>
  <c r="K3466" i="5"/>
  <c r="I3467" i="5"/>
  <c r="J3467" i="5" s="1"/>
  <c r="K3467" i="5"/>
  <c r="F3467" i="5"/>
  <c r="E3467" i="5"/>
  <c r="G3468" i="5" l="1"/>
  <c r="H3468" i="5" s="1"/>
  <c r="D3468" i="5"/>
  <c r="E3468" i="5" l="1"/>
  <c r="G3469" i="5" s="1"/>
  <c r="H3469" i="5" s="1"/>
  <c r="F3468" i="5"/>
  <c r="D3469" i="5"/>
  <c r="I3468" i="5"/>
  <c r="J3468" i="5" s="1"/>
  <c r="K3468" i="5"/>
  <c r="E3469" i="5" l="1"/>
  <c r="G3470" i="5" s="1"/>
  <c r="H3470" i="5" s="1"/>
  <c r="F3469" i="5"/>
  <c r="D3470" i="5"/>
  <c r="K3469" i="5"/>
  <c r="I3469" i="5"/>
  <c r="J3469" i="5" s="1"/>
  <c r="F3470" i="5" l="1"/>
  <c r="E3470" i="5"/>
  <c r="D3471" i="5" s="1"/>
  <c r="K3470" i="5"/>
  <c r="I3470" i="5"/>
  <c r="J3470" i="5" s="1"/>
  <c r="F3471" i="5" l="1"/>
  <c r="E3471" i="5"/>
  <c r="G3472" i="5" s="1"/>
  <c r="H3472" i="5" s="1"/>
  <c r="G3471" i="5"/>
  <c r="H3471" i="5" s="1"/>
  <c r="I3472" i="5" l="1"/>
  <c r="J3472" i="5" s="1"/>
  <c r="K3472" i="5"/>
  <c r="I3471" i="5"/>
  <c r="J3471" i="5" s="1"/>
  <c r="K3471" i="5"/>
  <c r="D3472" i="5"/>
  <c r="F3472" i="5" l="1"/>
  <c r="E3472" i="5"/>
  <c r="D3473" i="5" s="1"/>
  <c r="F3473" i="5" l="1"/>
  <c r="E3473" i="5"/>
  <c r="D3474" i="5" s="1"/>
  <c r="G3473" i="5"/>
  <c r="H3473" i="5" s="1"/>
  <c r="G3474" i="5" l="1"/>
  <c r="H3474" i="5" s="1"/>
  <c r="I3474" i="5"/>
  <c r="J3474" i="5" s="1"/>
  <c r="K3474" i="5"/>
  <c r="I3473" i="5"/>
  <c r="J3473" i="5" s="1"/>
  <c r="K3473" i="5"/>
  <c r="E3474" i="5"/>
  <c r="D3475" i="5" s="1"/>
  <c r="F3474" i="5"/>
  <c r="G3475" i="5"/>
  <c r="H3475" i="5" s="1"/>
  <c r="K3475" i="5" l="1"/>
  <c r="I3475" i="5"/>
  <c r="J3475" i="5" s="1"/>
  <c r="E3475" i="5"/>
  <c r="G3476" i="5" s="1"/>
  <c r="H3476" i="5" s="1"/>
  <c r="F3475" i="5"/>
  <c r="D3476" i="5" l="1"/>
  <c r="K3476" i="5"/>
  <c r="I3476" i="5"/>
  <c r="J3476" i="5" s="1"/>
  <c r="F3476" i="5"/>
  <c r="E3476" i="5"/>
  <c r="G3477" i="5" s="1"/>
  <c r="H3477" i="5" s="1"/>
  <c r="D3477" i="5" l="1"/>
  <c r="K3477" i="5"/>
  <c r="I3477" i="5"/>
  <c r="J3477" i="5" s="1"/>
  <c r="F3477" i="5"/>
  <c r="E3477" i="5"/>
  <c r="D3478" i="5" s="1"/>
  <c r="G3478" i="5" l="1"/>
  <c r="H3478" i="5" s="1"/>
  <c r="I3478" i="5" s="1"/>
  <c r="J3478" i="5" s="1"/>
  <c r="E3478" i="5"/>
  <c r="D3479" i="5" s="1"/>
  <c r="F3478" i="5"/>
  <c r="K3478" i="5" l="1"/>
  <c r="E3479" i="5"/>
  <c r="D3480" i="5" s="1"/>
  <c r="F3479" i="5"/>
  <c r="G3480" i="5"/>
  <c r="H3480" i="5" s="1"/>
  <c r="K3480" i="5" s="1"/>
  <c r="G3479" i="5"/>
  <c r="H3479" i="5" s="1"/>
  <c r="I3480" i="5" l="1"/>
  <c r="J3480" i="5" s="1"/>
  <c r="I3479" i="5"/>
  <c r="J3479" i="5" s="1"/>
  <c r="K3479" i="5"/>
  <c r="E3480" i="5"/>
  <c r="F3480" i="5"/>
  <c r="D3481" i="5" l="1"/>
  <c r="G3481" i="5"/>
  <c r="H3481" i="5" s="1"/>
  <c r="K3481" i="5" l="1"/>
  <c r="I3481" i="5"/>
  <c r="J3481" i="5" s="1"/>
  <c r="F3481" i="5"/>
  <c r="E3481" i="5"/>
  <c r="D3482" i="5" s="1"/>
  <c r="G3482" i="5" l="1"/>
  <c r="H3482" i="5" s="1"/>
  <c r="K3482" i="5" s="1"/>
  <c r="F3482" i="5"/>
  <c r="E3482" i="5"/>
  <c r="D3483" i="5" s="1"/>
  <c r="I3482" i="5" l="1"/>
  <c r="J3482" i="5" s="1"/>
  <c r="F3483" i="5"/>
  <c r="E3483" i="5"/>
  <c r="G3484" i="5" s="1"/>
  <c r="H3484" i="5" s="1"/>
  <c r="G3483" i="5"/>
  <c r="H3483" i="5" s="1"/>
  <c r="D3484" i="5" l="1"/>
  <c r="F3484" i="5" s="1"/>
  <c r="E3484" i="5"/>
  <c r="K3483" i="5"/>
  <c r="I3483" i="5"/>
  <c r="J3483" i="5" s="1"/>
  <c r="I3484" i="5"/>
  <c r="J3484" i="5" s="1"/>
  <c r="K3484" i="5"/>
  <c r="D3485" i="5" l="1"/>
  <c r="G3485" i="5"/>
  <c r="H3485" i="5" s="1"/>
  <c r="K3485" i="5" l="1"/>
  <c r="I3485" i="5"/>
  <c r="J3485" i="5" s="1"/>
  <c r="F3485" i="5"/>
  <c r="E3485" i="5"/>
  <c r="D3486" i="5" s="1"/>
  <c r="G3486" i="5" l="1"/>
  <c r="H3486" i="5" s="1"/>
  <c r="K3486" i="5" s="1"/>
  <c r="I3486" i="5"/>
  <c r="J3486" i="5" s="1"/>
  <c r="E3486" i="5"/>
  <c r="D3487" i="5" s="1"/>
  <c r="F3486" i="5"/>
  <c r="G3487" i="5" l="1"/>
  <c r="H3487" i="5" s="1"/>
  <c r="K3487" i="5"/>
  <c r="I3487" i="5"/>
  <c r="J3487" i="5" s="1"/>
  <c r="F3487" i="5"/>
  <c r="E3487" i="5"/>
  <c r="D3488" i="5" s="1"/>
  <c r="G3488" i="5" l="1"/>
  <c r="H3488" i="5" s="1"/>
  <c r="K3488" i="5"/>
  <c r="I3488" i="5"/>
  <c r="J3488" i="5" s="1"/>
  <c r="E3488" i="5"/>
  <c r="D3489" i="5" s="1"/>
  <c r="F3488" i="5"/>
  <c r="G3489" i="5" l="1"/>
  <c r="H3489" i="5" s="1"/>
  <c r="K3489" i="5" s="1"/>
  <c r="I3489" i="5"/>
  <c r="J3489" i="5" s="1"/>
  <c r="F3489" i="5"/>
  <c r="E3489" i="5"/>
  <c r="D3490" i="5" s="1"/>
  <c r="G3490" i="5" l="1"/>
  <c r="H3490" i="5" s="1"/>
  <c r="I3490" i="5" s="1"/>
  <c r="J3490" i="5" s="1"/>
  <c r="F3490" i="5"/>
  <c r="E3490" i="5"/>
  <c r="D3491" i="5" s="1"/>
  <c r="K3490" i="5" l="1"/>
  <c r="F3491" i="5"/>
  <c r="E3491" i="5"/>
  <c r="G3492" i="5" s="1"/>
  <c r="H3492" i="5" s="1"/>
  <c r="G3491" i="5"/>
  <c r="H3491" i="5" s="1"/>
  <c r="D3492" i="5"/>
  <c r="I3491" i="5" l="1"/>
  <c r="J3491" i="5" s="1"/>
  <c r="K3491" i="5"/>
  <c r="E3492" i="5"/>
  <c r="D3493" i="5" s="1"/>
  <c r="F3492" i="5"/>
  <c r="I3492" i="5"/>
  <c r="J3492" i="5" s="1"/>
  <c r="K3492" i="5"/>
  <c r="F3493" i="5" l="1"/>
  <c r="E3493" i="5"/>
  <c r="G3494" i="5" s="1"/>
  <c r="H3494" i="5" s="1"/>
  <c r="G3493" i="5"/>
  <c r="H3493" i="5" s="1"/>
  <c r="D3494" i="5" l="1"/>
  <c r="F3494" i="5"/>
  <c r="E3494" i="5"/>
  <c r="K3493" i="5"/>
  <c r="I3493" i="5"/>
  <c r="J3493" i="5" s="1"/>
  <c r="I3494" i="5"/>
  <c r="J3494" i="5" s="1"/>
  <c r="K3494" i="5"/>
  <c r="D3495" i="5" l="1"/>
  <c r="G3495" i="5"/>
  <c r="H3495" i="5" s="1"/>
  <c r="I3495" i="5" l="1"/>
  <c r="J3495" i="5" s="1"/>
  <c r="K3495" i="5"/>
  <c r="F3495" i="5"/>
  <c r="E3495" i="5"/>
  <c r="D3496" i="5" s="1"/>
  <c r="F3496" i="5" l="1"/>
  <c r="E3496" i="5"/>
  <c r="D3497" i="5" s="1"/>
  <c r="G3496" i="5"/>
  <c r="H3496" i="5" s="1"/>
  <c r="G3497" i="5" l="1"/>
  <c r="H3497" i="5" s="1"/>
  <c r="F3497" i="5"/>
  <c r="E3497" i="5"/>
  <c r="G3498" i="5" s="1"/>
  <c r="H3498" i="5" s="1"/>
  <c r="I3496" i="5"/>
  <c r="J3496" i="5" s="1"/>
  <c r="K3496" i="5"/>
  <c r="K3497" i="5"/>
  <c r="I3497" i="5"/>
  <c r="J3497" i="5" s="1"/>
  <c r="I3498" i="5" l="1"/>
  <c r="J3498" i="5" s="1"/>
  <c r="K3498" i="5"/>
  <c r="D3498" i="5"/>
  <c r="F3498" i="5" l="1"/>
  <c r="E3498" i="5"/>
  <c r="G3499" i="5" s="1"/>
  <c r="H3499" i="5" s="1"/>
  <c r="D3499" i="5" l="1"/>
  <c r="I3499" i="5"/>
  <c r="J3499" i="5" s="1"/>
  <c r="K3499" i="5"/>
  <c r="E3499" i="5"/>
  <c r="F3499" i="5"/>
  <c r="G3500" i="5" l="1"/>
  <c r="H3500" i="5" s="1"/>
  <c r="D3500" i="5"/>
  <c r="E3500" i="5" l="1"/>
  <c r="F3500" i="5"/>
  <c r="K3500" i="5"/>
  <c r="I3500" i="5"/>
  <c r="J3500" i="5" s="1"/>
  <c r="D3501" i="5" l="1"/>
  <c r="G3501" i="5"/>
  <c r="H3501" i="5" s="1"/>
  <c r="K3501" i="5" l="1"/>
  <c r="I3501" i="5"/>
  <c r="J3501" i="5" s="1"/>
  <c r="E3501" i="5"/>
  <c r="D3502" i="5" s="1"/>
  <c r="F3501" i="5"/>
  <c r="G3502" i="5" l="1"/>
  <c r="H3502" i="5" s="1"/>
  <c r="I3502" i="5"/>
  <c r="J3502" i="5" s="1"/>
  <c r="K3502" i="5"/>
  <c r="E3502" i="5"/>
  <c r="G3503" i="5" s="1"/>
  <c r="H3503" i="5" s="1"/>
  <c r="F3502" i="5"/>
  <c r="D3503" i="5" l="1"/>
  <c r="I3503" i="5"/>
  <c r="J3503" i="5" s="1"/>
  <c r="K3503" i="5"/>
  <c r="E3503" i="5"/>
  <c r="D3504" i="5" s="1"/>
  <c r="F3503" i="5"/>
  <c r="G3504" i="5" l="1"/>
  <c r="H3504" i="5" s="1"/>
  <c r="E3504" i="5"/>
  <c r="D3505" i="5" s="1"/>
  <c r="F3504" i="5"/>
  <c r="G3505" i="5"/>
  <c r="H3505" i="5" s="1"/>
  <c r="I3505" i="5" l="1"/>
  <c r="J3505" i="5" s="1"/>
  <c r="K3505" i="5"/>
  <c r="F3505" i="5"/>
  <c r="E3505" i="5"/>
  <c r="D3506" i="5" s="1"/>
  <c r="I3504" i="5"/>
  <c r="J3504" i="5" s="1"/>
  <c r="K3504" i="5"/>
  <c r="G3506" i="5" l="1"/>
  <c r="H3506" i="5" s="1"/>
  <c r="I3506" i="5" s="1"/>
  <c r="J3506" i="5" s="1"/>
  <c r="K3506" i="5"/>
  <c r="F3506" i="5"/>
  <c r="E3506" i="5"/>
  <c r="D3507" i="5" s="1"/>
  <c r="G3507" i="5" l="1"/>
  <c r="H3507" i="5" s="1"/>
  <c r="F3507" i="5"/>
  <c r="E3507" i="5"/>
  <c r="D3508" i="5" s="1"/>
  <c r="G3508" i="5" l="1"/>
  <c r="H3508" i="5" s="1"/>
  <c r="I3508" i="5"/>
  <c r="J3508" i="5" s="1"/>
  <c r="K3508" i="5"/>
  <c r="F3508" i="5"/>
  <c r="E3508" i="5"/>
  <c r="G3509" i="5" s="1"/>
  <c r="H3509" i="5" s="1"/>
  <c r="K3507" i="5"/>
  <c r="I3507" i="5"/>
  <c r="J3507" i="5" s="1"/>
  <c r="D3509" i="5" l="1"/>
  <c r="E3509" i="5"/>
  <c r="D3510" i="5" s="1"/>
  <c r="F3509" i="5"/>
  <c r="I3509" i="5"/>
  <c r="J3509" i="5" s="1"/>
  <c r="K3509" i="5"/>
  <c r="G3510" i="5" l="1"/>
  <c r="H3510" i="5" s="1"/>
  <c r="I3510" i="5"/>
  <c r="J3510" i="5" s="1"/>
  <c r="K3510" i="5"/>
  <c r="F3510" i="5"/>
  <c r="E3510" i="5"/>
  <c r="D3511" i="5" s="1"/>
  <c r="F3511" i="5" l="1"/>
  <c r="E3511" i="5"/>
  <c r="D3512" i="5" s="1"/>
  <c r="G3511" i="5"/>
  <c r="H3511" i="5" s="1"/>
  <c r="G3512" i="5" l="1"/>
  <c r="H3512" i="5" s="1"/>
  <c r="K3512" i="5" s="1"/>
  <c r="I3511" i="5"/>
  <c r="J3511" i="5" s="1"/>
  <c r="K3511" i="5"/>
  <c r="E3512" i="5"/>
  <c r="G3513" i="5" s="1"/>
  <c r="H3513" i="5" s="1"/>
  <c r="F3512" i="5"/>
  <c r="I3512" i="5" l="1"/>
  <c r="J3512" i="5" s="1"/>
  <c r="I3513" i="5"/>
  <c r="J3513" i="5" s="1"/>
  <c r="K3513" i="5"/>
  <c r="D3513" i="5"/>
  <c r="F3513" i="5" l="1"/>
  <c r="E3513" i="5"/>
  <c r="G3514" i="5" s="1"/>
  <c r="H3514" i="5" s="1"/>
  <c r="D3514" i="5" l="1"/>
  <c r="E3514" i="5"/>
  <c r="G3515" i="5" s="1"/>
  <c r="H3515" i="5" s="1"/>
  <c r="F3514" i="5"/>
  <c r="I3514" i="5"/>
  <c r="J3514" i="5" s="1"/>
  <c r="K3514" i="5"/>
  <c r="D3515" i="5" l="1"/>
  <c r="E3515" i="5" s="1"/>
  <c r="F3515" i="5"/>
  <c r="I3515" i="5"/>
  <c r="J3515" i="5" s="1"/>
  <c r="K3515" i="5"/>
  <c r="D3516" i="5" l="1"/>
  <c r="G3516" i="5"/>
  <c r="H3516" i="5" s="1"/>
  <c r="K3516" i="5" s="1"/>
  <c r="F3516" i="5"/>
  <c r="E3516" i="5"/>
  <c r="G3517" i="5" s="1"/>
  <c r="H3517" i="5" s="1"/>
  <c r="I3516" i="5" l="1"/>
  <c r="J3516" i="5" s="1"/>
  <c r="D3517" i="5"/>
  <c r="F3517" i="5" s="1"/>
  <c r="I3517" i="5"/>
  <c r="J3517" i="5" s="1"/>
  <c r="K3517" i="5"/>
  <c r="E3517" i="5" l="1"/>
  <c r="D3518" i="5" s="1"/>
  <c r="E3518" i="5" s="1"/>
  <c r="D3519" i="5" s="1"/>
  <c r="G3518" i="5" l="1"/>
  <c r="H3518" i="5" s="1"/>
  <c r="F3518" i="5"/>
  <c r="G3519" i="5"/>
  <c r="H3519" i="5" s="1"/>
  <c r="K3519" i="5" s="1"/>
  <c r="E3519" i="5"/>
  <c r="F3519" i="5"/>
  <c r="I3518" i="5"/>
  <c r="J3518" i="5" s="1"/>
  <c r="K3518" i="5"/>
  <c r="I3519" i="5"/>
  <c r="J3519" i="5" s="1"/>
  <c r="D3520" i="5" l="1"/>
  <c r="G3520" i="5"/>
  <c r="H3520" i="5" s="1"/>
  <c r="I3520" i="5" l="1"/>
  <c r="J3520" i="5" s="1"/>
  <c r="K3520" i="5"/>
  <c r="F3520" i="5"/>
  <c r="E3520" i="5"/>
  <c r="D3521" i="5" s="1"/>
  <c r="G3521" i="5" l="1"/>
  <c r="H3521" i="5" s="1"/>
  <c r="E3521" i="5"/>
  <c r="D3522" i="5" s="1"/>
  <c r="F3521" i="5"/>
  <c r="G3522" i="5" l="1"/>
  <c r="H3522" i="5" s="1"/>
  <c r="K3522" i="5" s="1"/>
  <c r="I3522" i="5"/>
  <c r="J3522" i="5" s="1"/>
  <c r="E3522" i="5"/>
  <c r="D3523" i="5" s="1"/>
  <c r="F3522" i="5"/>
  <c r="G3523" i="5"/>
  <c r="H3523" i="5" s="1"/>
  <c r="I3521" i="5"/>
  <c r="J3521" i="5" s="1"/>
  <c r="K3521" i="5"/>
  <c r="K3523" i="5" l="1"/>
  <c r="I3523" i="5"/>
  <c r="J3523" i="5" s="1"/>
  <c r="F3523" i="5"/>
  <c r="E3523" i="5"/>
  <c r="D3524" i="5" s="1"/>
  <c r="G3524" i="5" l="1"/>
  <c r="H3524" i="5" s="1"/>
  <c r="F3524" i="5"/>
  <c r="E3524" i="5"/>
  <c r="D3525" i="5" s="1"/>
  <c r="G3525" i="5" l="1"/>
  <c r="H3525" i="5" s="1"/>
  <c r="I3525" i="5" s="1"/>
  <c r="J3525" i="5" s="1"/>
  <c r="E3525" i="5"/>
  <c r="D3526" i="5" s="1"/>
  <c r="F3525" i="5"/>
  <c r="K3524" i="5"/>
  <c r="I3524" i="5"/>
  <c r="J3524" i="5" s="1"/>
  <c r="K3525" i="5" l="1"/>
  <c r="G3526" i="5"/>
  <c r="H3526" i="5" s="1"/>
  <c r="F3526" i="5"/>
  <c r="E3526" i="5"/>
  <c r="D3527" i="5" s="1"/>
  <c r="I3526" i="5"/>
  <c r="J3526" i="5" s="1"/>
  <c r="K3526" i="5"/>
  <c r="F3527" i="5" l="1"/>
  <c r="E3527" i="5"/>
  <c r="D3528" i="5" s="1"/>
  <c r="G3527" i="5"/>
  <c r="H3527" i="5" s="1"/>
  <c r="G3528" i="5" l="1"/>
  <c r="H3528" i="5" s="1"/>
  <c r="I3528" i="5"/>
  <c r="J3528" i="5" s="1"/>
  <c r="K3528" i="5"/>
  <c r="I3527" i="5"/>
  <c r="J3527" i="5" s="1"/>
  <c r="K3527" i="5"/>
  <c r="E3528" i="5"/>
  <c r="D3529" i="5" s="1"/>
  <c r="F3528" i="5"/>
  <c r="F3529" i="5" l="1"/>
  <c r="E3529" i="5"/>
  <c r="G3530" i="5" s="1"/>
  <c r="H3530" i="5" s="1"/>
  <c r="G3529" i="5"/>
  <c r="H3529" i="5" s="1"/>
  <c r="D3530" i="5" l="1"/>
  <c r="F3530" i="5" s="1"/>
  <c r="E3530" i="5"/>
  <c r="D3531" i="5" s="1"/>
  <c r="I3529" i="5"/>
  <c r="J3529" i="5" s="1"/>
  <c r="K3529" i="5"/>
  <c r="I3530" i="5"/>
  <c r="J3530" i="5" s="1"/>
  <c r="K3530" i="5"/>
  <c r="G3531" i="5" l="1"/>
  <c r="H3531" i="5" s="1"/>
  <c r="F3531" i="5"/>
  <c r="E3531" i="5"/>
  <c r="D3532" i="5" s="1"/>
  <c r="G3532" i="5" l="1"/>
  <c r="H3532" i="5" s="1"/>
  <c r="K3532" i="5" s="1"/>
  <c r="F3532" i="5"/>
  <c r="E3532" i="5"/>
  <c r="G3533" i="5" s="1"/>
  <c r="H3533" i="5" s="1"/>
  <c r="K3531" i="5"/>
  <c r="I3531" i="5"/>
  <c r="J3531" i="5" s="1"/>
  <c r="D3533" i="5" l="1"/>
  <c r="I3532" i="5"/>
  <c r="J3532" i="5" s="1"/>
  <c r="E3533" i="5"/>
  <c r="F3533" i="5"/>
  <c r="I3533" i="5"/>
  <c r="J3533" i="5" s="1"/>
  <c r="K3533" i="5"/>
  <c r="D3534" i="5" l="1"/>
  <c r="G3534" i="5"/>
  <c r="H3534" i="5" s="1"/>
  <c r="I3534" i="5" l="1"/>
  <c r="J3534" i="5" s="1"/>
  <c r="K3534" i="5"/>
  <c r="F3534" i="5"/>
  <c r="E3534" i="5"/>
  <c r="G3535" i="5" s="1"/>
  <c r="H3535" i="5" s="1"/>
  <c r="D3535" i="5" l="1"/>
  <c r="K3535" i="5"/>
  <c r="I3535" i="5"/>
  <c r="J3535" i="5" s="1"/>
  <c r="E3535" i="5"/>
  <c r="G3536" i="5" s="1"/>
  <c r="H3536" i="5" s="1"/>
  <c r="F3535" i="5"/>
  <c r="D3536" i="5"/>
  <c r="E3536" i="5" l="1"/>
  <c r="G3537" i="5" s="1"/>
  <c r="H3537" i="5" s="1"/>
  <c r="F3536" i="5"/>
  <c r="I3536" i="5"/>
  <c r="J3536" i="5" s="1"/>
  <c r="K3536" i="5"/>
  <c r="D3537" i="5"/>
  <c r="F3537" i="5" l="1"/>
  <c r="E3537" i="5"/>
  <c r="G3538" i="5" s="1"/>
  <c r="H3538" i="5" s="1"/>
  <c r="I3537" i="5"/>
  <c r="J3537" i="5" s="1"/>
  <c r="K3537" i="5"/>
  <c r="D3538" i="5" l="1"/>
  <c r="K3538" i="5"/>
  <c r="I3538" i="5"/>
  <c r="J3538" i="5" s="1"/>
  <c r="E3538" i="5" l="1"/>
  <c r="G3539" i="5"/>
  <c r="H3539" i="5" s="1"/>
  <c r="D3539" i="5"/>
  <c r="F3538" i="5"/>
  <c r="I3539" i="5" l="1"/>
  <c r="J3539" i="5" s="1"/>
  <c r="K3539" i="5"/>
  <c r="E3539" i="5"/>
  <c r="G3540" i="5" s="1"/>
  <c r="H3540" i="5" s="1"/>
  <c r="F3539" i="5"/>
  <c r="D3540" i="5" l="1"/>
  <c r="I3540" i="5"/>
  <c r="J3540" i="5" s="1"/>
  <c r="K3540" i="5"/>
  <c r="E3540" i="5"/>
  <c r="D3541" i="5" s="1"/>
  <c r="F3540" i="5"/>
  <c r="G3541" i="5" l="1"/>
  <c r="H3541" i="5" s="1"/>
  <c r="I3541" i="5"/>
  <c r="J3541" i="5" s="1"/>
  <c r="K3541" i="5"/>
  <c r="F3541" i="5"/>
  <c r="E3541" i="5"/>
  <c r="D3542" i="5" s="1"/>
  <c r="G3542" i="5" l="1"/>
  <c r="H3542" i="5" s="1"/>
  <c r="K3542" i="5" s="1"/>
  <c r="I3542" i="5"/>
  <c r="J3542" i="5" s="1"/>
  <c r="E3542" i="5"/>
  <c r="D3543" i="5" s="1"/>
  <c r="F3542" i="5"/>
  <c r="G3543" i="5"/>
  <c r="H3543" i="5" s="1"/>
  <c r="I3543" i="5" l="1"/>
  <c r="J3543" i="5" s="1"/>
  <c r="K3543" i="5"/>
  <c r="E3543" i="5"/>
  <c r="F3543" i="5"/>
  <c r="G3544" i="5"/>
  <c r="H3544" i="5" s="1"/>
  <c r="D3544" i="5"/>
  <c r="F3544" i="5" l="1"/>
  <c r="E3544" i="5"/>
  <c r="D3545" i="5" s="1"/>
  <c r="I3544" i="5"/>
  <c r="J3544" i="5" s="1"/>
  <c r="K3544" i="5"/>
  <c r="E3545" i="5" l="1"/>
  <c r="F3545" i="5"/>
  <c r="G3545" i="5"/>
  <c r="H3545" i="5" s="1"/>
  <c r="I3545" i="5" l="1"/>
  <c r="J3545" i="5" s="1"/>
  <c r="K3545" i="5"/>
  <c r="G3546" i="5"/>
  <c r="H3546" i="5" s="1"/>
  <c r="D3546" i="5"/>
  <c r="F3546" i="5" l="1"/>
  <c r="E3546" i="5"/>
  <c r="D3547" i="5" s="1"/>
  <c r="K3546" i="5"/>
  <c r="I3546" i="5"/>
  <c r="J3546" i="5" s="1"/>
  <c r="E3547" i="5" l="1"/>
  <c r="G3548" i="5" s="1"/>
  <c r="H3548" i="5" s="1"/>
  <c r="D3548" i="5"/>
  <c r="F3547" i="5"/>
  <c r="G3547" i="5"/>
  <c r="H3547" i="5" s="1"/>
  <c r="K3547" i="5" l="1"/>
  <c r="I3547" i="5"/>
  <c r="J3547" i="5" s="1"/>
  <c r="I3548" i="5"/>
  <c r="J3548" i="5" s="1"/>
  <c r="K3548" i="5"/>
  <c r="E3548" i="5"/>
  <c r="F3548" i="5"/>
  <c r="D3549" i="5" l="1"/>
  <c r="G3549" i="5"/>
  <c r="H3549" i="5" s="1"/>
  <c r="K3549" i="5" l="1"/>
  <c r="I3549" i="5"/>
  <c r="J3549" i="5" s="1"/>
  <c r="F3549" i="5"/>
  <c r="E3549" i="5"/>
  <c r="D3550" i="5" s="1"/>
  <c r="E3550" i="5" l="1"/>
  <c r="D3551" i="5" s="1"/>
  <c r="F3550" i="5"/>
  <c r="G3550" i="5"/>
  <c r="H3550" i="5" s="1"/>
  <c r="G3551" i="5" l="1"/>
  <c r="H3551" i="5" s="1"/>
  <c r="K3550" i="5"/>
  <c r="I3550" i="5"/>
  <c r="J3550" i="5" s="1"/>
  <c r="I3551" i="5"/>
  <c r="J3551" i="5" s="1"/>
  <c r="K3551" i="5"/>
  <c r="F3551" i="5"/>
  <c r="E3551" i="5"/>
  <c r="D3552" i="5" s="1"/>
  <c r="G3552" i="5" l="1"/>
  <c r="H3552" i="5" s="1"/>
  <c r="F3552" i="5"/>
  <c r="E3552" i="5"/>
  <c r="D3553" i="5" s="1"/>
  <c r="G3553" i="5" l="1"/>
  <c r="H3553" i="5" s="1"/>
  <c r="K3553" i="5" s="1"/>
  <c r="I3553" i="5"/>
  <c r="J3553" i="5" s="1"/>
  <c r="F3553" i="5"/>
  <c r="E3553" i="5"/>
  <c r="D3554" i="5" s="1"/>
  <c r="I3552" i="5"/>
  <c r="J3552" i="5" s="1"/>
  <c r="K3552" i="5"/>
  <c r="G3554" i="5" l="1"/>
  <c r="H3554" i="5" s="1"/>
  <c r="I3554" i="5" s="1"/>
  <c r="J3554" i="5" s="1"/>
  <c r="E3554" i="5"/>
  <c r="D3555" i="5" s="1"/>
  <c r="F3554" i="5"/>
  <c r="K3554" i="5" l="1"/>
  <c r="G3555" i="5"/>
  <c r="H3555" i="5" s="1"/>
  <c r="F3555" i="5"/>
  <c r="E3555" i="5"/>
  <c r="D3556" i="5" s="1"/>
  <c r="K3555" i="5"/>
  <c r="I3555" i="5"/>
  <c r="J3555" i="5" s="1"/>
  <c r="G3556" i="5" l="1"/>
  <c r="H3556" i="5" s="1"/>
  <c r="E3556" i="5"/>
  <c r="D3557" i="5" s="1"/>
  <c r="F3556" i="5"/>
  <c r="K3556" i="5"/>
  <c r="I3556" i="5"/>
  <c r="J3556" i="5" s="1"/>
  <c r="G3557" i="5" l="1"/>
  <c r="H3557" i="5" s="1"/>
  <c r="I3557" i="5" s="1"/>
  <c r="J3557" i="5" s="1"/>
  <c r="K3557" i="5"/>
  <c r="F3557" i="5"/>
  <c r="E3557" i="5"/>
  <c r="D3558" i="5" s="1"/>
  <c r="G3558" i="5" l="1"/>
  <c r="H3558" i="5" s="1"/>
  <c r="I3558" i="5"/>
  <c r="J3558" i="5" s="1"/>
  <c r="K3558" i="5"/>
  <c r="F3558" i="5"/>
  <c r="E3558" i="5"/>
  <c r="D3559" i="5" s="1"/>
  <c r="F3559" i="5" l="1"/>
  <c r="E3559" i="5"/>
  <c r="G3560" i="5" s="1"/>
  <c r="H3560" i="5" s="1"/>
  <c r="G3559" i="5"/>
  <c r="H3559" i="5" s="1"/>
  <c r="K3560" i="5" l="1"/>
  <c r="I3560" i="5"/>
  <c r="J3560" i="5" s="1"/>
  <c r="I3559" i="5"/>
  <c r="J3559" i="5" s="1"/>
  <c r="K3559" i="5"/>
  <c r="D3560" i="5"/>
  <c r="F3560" i="5" l="1"/>
  <c r="E3560" i="5"/>
  <c r="D3561" i="5" s="1"/>
  <c r="F3561" i="5" l="1"/>
  <c r="E3561" i="5"/>
  <c r="D3562" i="5" s="1"/>
  <c r="G3561" i="5"/>
  <c r="H3561" i="5" s="1"/>
  <c r="G3562" i="5" l="1"/>
  <c r="H3562" i="5" s="1"/>
  <c r="E3562" i="5"/>
  <c r="F3562" i="5"/>
  <c r="I3561" i="5"/>
  <c r="J3561" i="5" s="1"/>
  <c r="K3561" i="5"/>
  <c r="I3562" i="5"/>
  <c r="J3562" i="5" s="1"/>
  <c r="K3562" i="5"/>
  <c r="G3563" i="5" l="1"/>
  <c r="H3563" i="5" s="1"/>
  <c r="D3563" i="5"/>
  <c r="I3563" i="5" l="1"/>
  <c r="J3563" i="5" s="1"/>
  <c r="K3563" i="5"/>
  <c r="E3563" i="5"/>
  <c r="G3564" i="5" s="1"/>
  <c r="H3564" i="5" s="1"/>
  <c r="F3563" i="5"/>
  <c r="D3564" i="5"/>
  <c r="E3564" i="5" l="1"/>
  <c r="G3565" i="5" s="1"/>
  <c r="H3565" i="5" s="1"/>
  <c r="F3564" i="5"/>
  <c r="D3565" i="5"/>
  <c r="K3564" i="5"/>
  <c r="I3564" i="5"/>
  <c r="J3564" i="5" s="1"/>
  <c r="F3565" i="5" l="1"/>
  <c r="E3565" i="5"/>
  <c r="D3566" i="5" s="1"/>
  <c r="K3565" i="5"/>
  <c r="I3565" i="5"/>
  <c r="J3565" i="5" s="1"/>
  <c r="G3566" i="5" l="1"/>
  <c r="H3566" i="5" s="1"/>
  <c r="E3566" i="5"/>
  <c r="D3567" i="5" s="1"/>
  <c r="F3566" i="5"/>
  <c r="K3566" i="5"/>
  <c r="I3566" i="5"/>
  <c r="J3566" i="5" s="1"/>
  <c r="G3567" i="5" l="1"/>
  <c r="H3567" i="5" s="1"/>
  <c r="K3567" i="5" s="1"/>
  <c r="E3567" i="5"/>
  <c r="D3568" i="5" s="1"/>
  <c r="F3567" i="5"/>
  <c r="G3568" i="5" l="1"/>
  <c r="H3568" i="5" s="1"/>
  <c r="I3567" i="5"/>
  <c r="J3567" i="5" s="1"/>
  <c r="K3568" i="5"/>
  <c r="I3568" i="5"/>
  <c r="J3568" i="5" s="1"/>
  <c r="E3568" i="5"/>
  <c r="D3569" i="5" s="1"/>
  <c r="F3568" i="5"/>
  <c r="G3569" i="5" l="1"/>
  <c r="H3569" i="5" s="1"/>
  <c r="K3569" i="5"/>
  <c r="I3569" i="5"/>
  <c r="J3569" i="5" s="1"/>
  <c r="F3569" i="5"/>
  <c r="E3569" i="5"/>
  <c r="D3570" i="5" s="1"/>
  <c r="G3570" i="5" l="1"/>
  <c r="H3570" i="5" s="1"/>
  <c r="K3570" i="5"/>
  <c r="I3570" i="5"/>
  <c r="J3570" i="5" s="1"/>
  <c r="E3570" i="5"/>
  <c r="D3571" i="5" s="1"/>
  <c r="F3570" i="5"/>
  <c r="G3571" i="5"/>
  <c r="H3571" i="5" s="1"/>
  <c r="K3571" i="5" l="1"/>
  <c r="I3571" i="5"/>
  <c r="J3571" i="5" s="1"/>
  <c r="E3571" i="5"/>
  <c r="D3572" i="5" s="1"/>
  <c r="F3571" i="5"/>
  <c r="G3572" i="5" l="1"/>
  <c r="H3572" i="5" s="1"/>
  <c r="K3572" i="5"/>
  <c r="I3572" i="5"/>
  <c r="J3572" i="5" s="1"/>
  <c r="F3572" i="5"/>
  <c r="E3572" i="5"/>
  <c r="D3573" i="5" s="1"/>
  <c r="E3573" i="5" l="1"/>
  <c r="G3574" i="5" s="1"/>
  <c r="H3574" i="5" s="1"/>
  <c r="F3573" i="5"/>
  <c r="D3574" i="5"/>
  <c r="G3573" i="5"/>
  <c r="H3573" i="5" s="1"/>
  <c r="K3573" i="5" l="1"/>
  <c r="I3573" i="5"/>
  <c r="J3573" i="5" s="1"/>
  <c r="F3574" i="5"/>
  <c r="E3574" i="5"/>
  <c r="D3575" i="5" s="1"/>
  <c r="K3574" i="5"/>
  <c r="I3574" i="5"/>
  <c r="J3574" i="5" s="1"/>
  <c r="G3575" i="5" l="1"/>
  <c r="H3575" i="5" s="1"/>
  <c r="K3575" i="5" s="1"/>
  <c r="I3575" i="5"/>
  <c r="J3575" i="5" s="1"/>
  <c r="F3575" i="5"/>
  <c r="E3575" i="5"/>
  <c r="G3576" i="5" s="1"/>
  <c r="H3576" i="5" s="1"/>
  <c r="I3576" i="5" l="1"/>
  <c r="J3576" i="5" s="1"/>
  <c r="K3576" i="5"/>
  <c r="D3576" i="5"/>
  <c r="F3576" i="5" l="1"/>
  <c r="E3576" i="5"/>
  <c r="D3577" i="5" s="1"/>
  <c r="G3577" i="5"/>
  <c r="H3577" i="5" s="1"/>
  <c r="F3577" i="5" l="1"/>
  <c r="E3577" i="5"/>
  <c r="D3578" i="5" s="1"/>
  <c r="I3577" i="5"/>
  <c r="J3577" i="5" s="1"/>
  <c r="K3577" i="5"/>
  <c r="G3578" i="5" l="1"/>
  <c r="H3578" i="5" s="1"/>
  <c r="F3578" i="5"/>
  <c r="E3578" i="5"/>
  <c r="K3578" i="5"/>
  <c r="I3578" i="5"/>
  <c r="J3578" i="5" s="1"/>
  <c r="G3579" i="5" l="1"/>
  <c r="H3579" i="5" s="1"/>
  <c r="D3579" i="5"/>
  <c r="F3579" i="5" l="1"/>
  <c r="E3579" i="5"/>
  <c r="D3580" i="5" s="1"/>
  <c r="I3579" i="5"/>
  <c r="J3579" i="5" s="1"/>
  <c r="K3579" i="5"/>
  <c r="G3580" i="5" l="1"/>
  <c r="H3580" i="5" s="1"/>
  <c r="F3580" i="5"/>
  <c r="E3580" i="5"/>
  <c r="D3581" i="5" s="1"/>
  <c r="K3580" i="5"/>
  <c r="I3580" i="5"/>
  <c r="J3580" i="5" s="1"/>
  <c r="G3581" i="5" l="1"/>
  <c r="H3581" i="5" s="1"/>
  <c r="E3581" i="5"/>
  <c r="F3581" i="5"/>
  <c r="G3582" i="5" l="1"/>
  <c r="H3582" i="5" s="1"/>
  <c r="D3582" i="5"/>
  <c r="K3581" i="5"/>
  <c r="I3581" i="5"/>
  <c r="J3581" i="5" s="1"/>
  <c r="F3582" i="5" l="1"/>
  <c r="E3582" i="5"/>
  <c r="D3583" i="5" s="1"/>
  <c r="K3582" i="5"/>
  <c r="I3582" i="5"/>
  <c r="J3582" i="5" s="1"/>
  <c r="G3583" i="5" l="1"/>
  <c r="H3583" i="5" s="1"/>
  <c r="F3583" i="5"/>
  <c r="E3583" i="5"/>
  <c r="G3584" i="5" s="1"/>
  <c r="H3584" i="5" s="1"/>
  <c r="K3583" i="5"/>
  <c r="I3583" i="5"/>
  <c r="J3583" i="5" s="1"/>
  <c r="D3584" i="5" l="1"/>
  <c r="I3584" i="5"/>
  <c r="J3584" i="5" s="1"/>
  <c r="K3584" i="5"/>
  <c r="F3584" i="5"/>
  <c r="E3584" i="5"/>
  <c r="D3585" i="5" s="1"/>
  <c r="G3585" i="5" l="1"/>
  <c r="H3585" i="5" s="1"/>
  <c r="F3585" i="5"/>
  <c r="E3585" i="5"/>
  <c r="K3585" i="5"/>
  <c r="I3585" i="5"/>
  <c r="J3585" i="5" s="1"/>
  <c r="G3586" i="5" l="1"/>
  <c r="H3586" i="5" s="1"/>
  <c r="D3586" i="5"/>
  <c r="E3586" i="5" l="1"/>
  <c r="F3586" i="5"/>
  <c r="G3587" i="5"/>
  <c r="H3587" i="5" s="1"/>
  <c r="D3587" i="5"/>
  <c r="I3586" i="5"/>
  <c r="J3586" i="5" s="1"/>
  <c r="K3586" i="5"/>
  <c r="F3587" i="5" l="1"/>
  <c r="E3587" i="5"/>
  <c r="G3588" i="5" s="1"/>
  <c r="H3588" i="5" s="1"/>
  <c r="I3587" i="5"/>
  <c r="J3587" i="5" s="1"/>
  <c r="K3587" i="5"/>
  <c r="D3588" i="5" l="1"/>
  <c r="E3588" i="5" s="1"/>
  <c r="D3589" i="5" s="1"/>
  <c r="I3588" i="5"/>
  <c r="J3588" i="5" s="1"/>
  <c r="K3588" i="5"/>
  <c r="F3588" i="5" l="1"/>
  <c r="G3589" i="5"/>
  <c r="H3589" i="5" s="1"/>
  <c r="F3589" i="5"/>
  <c r="E3589" i="5"/>
  <c r="D3590" i="5" s="1"/>
  <c r="E3590" i="5" l="1"/>
  <c r="D3591" i="5" s="1"/>
  <c r="F3590" i="5"/>
  <c r="G3591" i="5"/>
  <c r="H3591" i="5" s="1"/>
  <c r="G3590" i="5"/>
  <c r="H3590" i="5" s="1"/>
  <c r="K3589" i="5"/>
  <c r="I3589" i="5"/>
  <c r="J3589" i="5" s="1"/>
  <c r="I3590" i="5" l="1"/>
  <c r="J3590" i="5" s="1"/>
  <c r="K3590" i="5"/>
  <c r="I3591" i="5"/>
  <c r="J3591" i="5" s="1"/>
  <c r="K3591" i="5"/>
  <c r="E3591" i="5"/>
  <c r="D3592" i="5" s="1"/>
  <c r="F3591" i="5"/>
  <c r="G3592" i="5"/>
  <c r="H3592" i="5" s="1"/>
  <c r="I3592" i="5" l="1"/>
  <c r="J3592" i="5" s="1"/>
  <c r="K3592" i="5"/>
  <c r="F3592" i="5"/>
  <c r="E3592" i="5"/>
  <c r="D3593" i="5" s="1"/>
  <c r="E3593" i="5" l="1"/>
  <c r="D3594" i="5" s="1"/>
  <c r="F3593" i="5"/>
  <c r="G3593" i="5"/>
  <c r="H3593" i="5" s="1"/>
  <c r="I3593" i="5" l="1"/>
  <c r="J3593" i="5" s="1"/>
  <c r="K3593" i="5"/>
  <c r="F3594" i="5"/>
  <c r="E3594" i="5"/>
  <c r="D3595" i="5" s="1"/>
  <c r="G3594" i="5"/>
  <c r="H3594" i="5" s="1"/>
  <c r="K3594" i="5" l="1"/>
  <c r="I3594" i="5"/>
  <c r="J3594" i="5" s="1"/>
  <c r="G3595" i="5"/>
  <c r="H3595" i="5" s="1"/>
  <c r="E3595" i="5"/>
  <c r="D3596" i="5" s="1"/>
  <c r="F3595" i="5"/>
  <c r="E3596" i="5" l="1"/>
  <c r="D3597" i="5" s="1"/>
  <c r="F3596" i="5"/>
  <c r="G3597" i="5"/>
  <c r="H3597" i="5" s="1"/>
  <c r="G3596" i="5"/>
  <c r="H3596" i="5" s="1"/>
  <c r="K3595" i="5"/>
  <c r="I3595" i="5"/>
  <c r="J3595" i="5" s="1"/>
  <c r="K3596" i="5" l="1"/>
  <c r="I3596" i="5"/>
  <c r="J3596" i="5" s="1"/>
  <c r="K3597" i="5"/>
  <c r="I3597" i="5"/>
  <c r="J3597" i="5" s="1"/>
  <c r="E3597" i="5"/>
  <c r="D3598" i="5" s="1"/>
  <c r="F3597" i="5"/>
  <c r="G3598" i="5" l="1"/>
  <c r="H3598" i="5" s="1"/>
  <c r="K3598" i="5"/>
  <c r="I3598" i="5"/>
  <c r="J3598" i="5" s="1"/>
  <c r="E3598" i="5"/>
  <c r="D3599" i="5" s="1"/>
  <c r="F3598" i="5"/>
  <c r="G3599" i="5" l="1"/>
  <c r="H3599" i="5" s="1"/>
  <c r="I3599" i="5"/>
  <c r="J3599" i="5" s="1"/>
  <c r="K3599" i="5"/>
  <c r="F3599" i="5"/>
  <c r="E3599" i="5"/>
  <c r="D3600" i="5" s="1"/>
  <c r="G3600" i="5" l="1"/>
  <c r="H3600" i="5" s="1"/>
  <c r="E3600" i="5"/>
  <c r="D3601" i="5" s="1"/>
  <c r="F3600" i="5"/>
  <c r="G3601" i="5"/>
  <c r="H3601" i="5" s="1"/>
  <c r="K3600" i="5"/>
  <c r="I3600" i="5"/>
  <c r="J3600" i="5" s="1"/>
  <c r="K3601" i="5" l="1"/>
  <c r="I3601" i="5"/>
  <c r="J3601" i="5" s="1"/>
  <c r="E3601" i="5"/>
  <c r="F3601" i="5"/>
  <c r="G3602" i="5" l="1"/>
  <c r="H3602" i="5" s="1"/>
  <c r="D3602" i="5"/>
  <c r="E3602" i="5" l="1"/>
  <c r="G3603" i="5" s="1"/>
  <c r="H3603" i="5" s="1"/>
  <c r="F3602" i="5"/>
  <c r="D3603" i="5"/>
  <c r="I3602" i="5"/>
  <c r="J3602" i="5" s="1"/>
  <c r="K3602" i="5"/>
  <c r="F3603" i="5" l="1"/>
  <c r="E3603" i="5"/>
  <c r="D3604" i="5" s="1"/>
  <c r="I3603" i="5"/>
  <c r="J3603" i="5" s="1"/>
  <c r="K3603" i="5"/>
  <c r="G3604" i="5" l="1"/>
  <c r="H3604" i="5" s="1"/>
  <c r="E3604" i="5"/>
  <c r="D3605" i="5" s="1"/>
  <c r="F3604" i="5"/>
  <c r="I3604" i="5"/>
  <c r="J3604" i="5" s="1"/>
  <c r="K3604" i="5"/>
  <c r="G3605" i="5" l="1"/>
  <c r="H3605" i="5" s="1"/>
  <c r="I3605" i="5" s="1"/>
  <c r="J3605" i="5" s="1"/>
  <c r="K3605" i="5"/>
  <c r="F3605" i="5"/>
  <c r="E3605" i="5"/>
  <c r="D3606" i="5" s="1"/>
  <c r="F3606" i="5" l="1"/>
  <c r="E3606" i="5"/>
  <c r="D3607" i="5" s="1"/>
  <c r="G3606" i="5"/>
  <c r="H3606" i="5" s="1"/>
  <c r="E3607" i="5" l="1"/>
  <c r="D3608" i="5" s="1"/>
  <c r="F3607" i="5"/>
  <c r="G3608" i="5"/>
  <c r="H3608" i="5" s="1"/>
  <c r="I3606" i="5"/>
  <c r="J3606" i="5" s="1"/>
  <c r="K3606" i="5"/>
  <c r="G3607" i="5"/>
  <c r="H3607" i="5" s="1"/>
  <c r="I3607" i="5" l="1"/>
  <c r="J3607" i="5" s="1"/>
  <c r="K3607" i="5"/>
  <c r="I3608" i="5"/>
  <c r="J3608" i="5" s="1"/>
  <c r="K3608" i="5"/>
  <c r="F3608" i="5"/>
  <c r="E3608" i="5"/>
  <c r="D3609" i="5" s="1"/>
  <c r="G3609" i="5" l="1"/>
  <c r="H3609" i="5" s="1"/>
  <c r="I3609" i="5" s="1"/>
  <c r="J3609" i="5" s="1"/>
  <c r="F3609" i="5"/>
  <c r="E3609" i="5"/>
  <c r="D3610" i="5" s="1"/>
  <c r="K3609" i="5" l="1"/>
  <c r="G3610" i="5"/>
  <c r="H3610" i="5" s="1"/>
  <c r="E3610" i="5"/>
  <c r="D3611" i="5" s="1"/>
  <c r="F3610" i="5"/>
  <c r="I3610" i="5"/>
  <c r="J3610" i="5" s="1"/>
  <c r="K3610" i="5"/>
  <c r="G3611" i="5" l="1"/>
  <c r="H3611" i="5" s="1"/>
  <c r="K3611" i="5" s="1"/>
  <c r="I3611" i="5"/>
  <c r="J3611" i="5" s="1"/>
  <c r="F3611" i="5"/>
  <c r="E3611" i="5"/>
  <c r="D3612" i="5" s="1"/>
  <c r="G3612" i="5" l="1"/>
  <c r="H3612" i="5" s="1"/>
  <c r="K3612" i="5" s="1"/>
  <c r="I3612" i="5"/>
  <c r="J3612" i="5" s="1"/>
  <c r="E3612" i="5"/>
  <c r="D3613" i="5" s="1"/>
  <c r="F3612" i="5"/>
  <c r="G3613" i="5" l="1"/>
  <c r="H3613" i="5" s="1"/>
  <c r="K3613" i="5" s="1"/>
  <c r="E3613" i="5"/>
  <c r="G3614" i="5" s="1"/>
  <c r="H3614" i="5" s="1"/>
  <c r="F3613" i="5"/>
  <c r="D3614" i="5"/>
  <c r="I3613" i="5" l="1"/>
  <c r="J3613" i="5" s="1"/>
  <c r="K3614" i="5"/>
  <c r="I3614" i="5"/>
  <c r="J3614" i="5" s="1"/>
  <c r="F3614" i="5"/>
  <c r="E3614" i="5"/>
  <c r="G3615" i="5" s="1"/>
  <c r="H3615" i="5" s="1"/>
  <c r="D3615" i="5" l="1"/>
  <c r="I3615" i="5"/>
  <c r="J3615" i="5" s="1"/>
  <c r="K3615" i="5"/>
  <c r="F3615" i="5"/>
  <c r="E3615" i="5"/>
  <c r="D3616" i="5" s="1"/>
  <c r="G3616" i="5" l="1"/>
  <c r="H3616" i="5" s="1"/>
  <c r="K3616" i="5" s="1"/>
  <c r="F3616" i="5"/>
  <c r="E3616" i="5"/>
  <c r="D3617" i="5" s="1"/>
  <c r="G3617" i="5" l="1"/>
  <c r="H3617" i="5" s="1"/>
  <c r="I3616" i="5"/>
  <c r="J3616" i="5" s="1"/>
  <c r="I3617" i="5"/>
  <c r="J3617" i="5" s="1"/>
  <c r="K3617" i="5"/>
  <c r="F3617" i="5"/>
  <c r="E3617" i="5"/>
  <c r="G3618" i="5" s="1"/>
  <c r="H3618" i="5" s="1"/>
  <c r="I3618" i="5" l="1"/>
  <c r="J3618" i="5" s="1"/>
  <c r="K3618" i="5"/>
  <c r="D3618" i="5"/>
  <c r="E3618" i="5" l="1"/>
  <c r="G3619" i="5" s="1"/>
  <c r="H3619" i="5" s="1"/>
  <c r="F3618" i="5"/>
  <c r="D3619" i="5" l="1"/>
  <c r="F3619" i="5"/>
  <c r="E3619" i="5"/>
  <c r="D3620" i="5" s="1"/>
  <c r="I3619" i="5"/>
  <c r="J3619" i="5" s="1"/>
  <c r="K3619" i="5"/>
  <c r="G3620" i="5" l="1"/>
  <c r="H3620" i="5" s="1"/>
  <c r="F3620" i="5"/>
  <c r="E3620" i="5"/>
  <c r="D3621" i="5" s="1"/>
  <c r="K3620" i="5"/>
  <c r="I3620" i="5"/>
  <c r="J3620" i="5" s="1"/>
  <c r="F3621" i="5" l="1"/>
  <c r="E3621" i="5"/>
  <c r="D3622" i="5" s="1"/>
  <c r="G3621" i="5"/>
  <c r="H3621" i="5" s="1"/>
  <c r="G3622" i="5" l="1"/>
  <c r="H3622" i="5" s="1"/>
  <c r="F3622" i="5"/>
  <c r="E3622" i="5"/>
  <c r="D3623" i="5" s="1"/>
  <c r="K3621" i="5"/>
  <c r="I3621" i="5"/>
  <c r="J3621" i="5" s="1"/>
  <c r="I3622" i="5"/>
  <c r="J3622" i="5" s="1"/>
  <c r="K3622" i="5"/>
  <c r="G3623" i="5" l="1"/>
  <c r="H3623" i="5" s="1"/>
  <c r="E3623" i="5"/>
  <c r="F3623" i="5"/>
  <c r="I3623" i="5"/>
  <c r="J3623" i="5" s="1"/>
  <c r="K3623" i="5"/>
  <c r="G3624" i="5" l="1"/>
  <c r="H3624" i="5" s="1"/>
  <c r="D3624" i="5"/>
  <c r="F3624" i="5" l="1"/>
  <c r="E3624" i="5"/>
  <c r="G3625" i="5" s="1"/>
  <c r="H3625" i="5" s="1"/>
  <c r="I3624" i="5"/>
  <c r="J3624" i="5" s="1"/>
  <c r="K3624" i="5"/>
  <c r="D3625" i="5" l="1"/>
  <c r="I3625" i="5"/>
  <c r="J3625" i="5" s="1"/>
  <c r="K3625" i="5"/>
  <c r="F3625" i="5"/>
  <c r="E3625" i="5"/>
  <c r="D3626" i="5" s="1"/>
  <c r="G3626" i="5" l="1"/>
  <c r="H3626" i="5" s="1"/>
  <c r="I3626" i="5" s="1"/>
  <c r="J3626" i="5" s="1"/>
  <c r="K3626" i="5"/>
  <c r="E3626" i="5"/>
  <c r="D3627" i="5" s="1"/>
  <c r="F3626" i="5"/>
  <c r="G3627" i="5" l="1"/>
  <c r="H3627" i="5" s="1"/>
  <c r="K3627" i="5"/>
  <c r="I3627" i="5"/>
  <c r="J3627" i="5" s="1"/>
  <c r="E3627" i="5"/>
  <c r="D3628" i="5" s="1"/>
  <c r="F3627" i="5"/>
  <c r="G3628" i="5" l="1"/>
  <c r="H3628" i="5" s="1"/>
  <c r="K3628" i="5" s="1"/>
  <c r="I3628" i="5"/>
  <c r="J3628" i="5" s="1"/>
  <c r="E3628" i="5"/>
  <c r="D3629" i="5" s="1"/>
  <c r="F3628" i="5"/>
  <c r="G3629" i="5" l="1"/>
  <c r="H3629" i="5" s="1"/>
  <c r="I3629" i="5"/>
  <c r="J3629" i="5" s="1"/>
  <c r="K3629" i="5"/>
  <c r="F3629" i="5"/>
  <c r="E3629" i="5"/>
  <c r="G3630" i="5" s="1"/>
  <c r="H3630" i="5" s="1"/>
  <c r="D3630" i="5" l="1"/>
  <c r="K3630" i="5"/>
  <c r="I3630" i="5"/>
  <c r="J3630" i="5" s="1"/>
  <c r="F3630" i="5"/>
  <c r="E3630" i="5"/>
  <c r="G3631" i="5" s="1"/>
  <c r="H3631" i="5" s="1"/>
  <c r="D3631" i="5" l="1"/>
  <c r="F3631" i="5" s="1"/>
  <c r="I3631" i="5"/>
  <c r="J3631" i="5" s="1"/>
  <c r="K3631" i="5"/>
  <c r="E3631" i="5" l="1"/>
  <c r="D3632" i="5" s="1"/>
  <c r="G3632" i="5"/>
  <c r="H3632" i="5" s="1"/>
  <c r="K3632" i="5" s="1"/>
  <c r="E3632" i="5"/>
  <c r="D3633" i="5" s="1"/>
  <c r="F3632" i="5"/>
  <c r="I3632" i="5" l="1"/>
  <c r="J3632" i="5" s="1"/>
  <c r="G3633" i="5"/>
  <c r="H3633" i="5" s="1"/>
  <c r="I3633" i="5" s="1"/>
  <c r="J3633" i="5" s="1"/>
  <c r="E3633" i="5"/>
  <c r="D3634" i="5" s="1"/>
  <c r="F3633" i="5"/>
  <c r="K3633" i="5" l="1"/>
  <c r="G3634" i="5"/>
  <c r="H3634" i="5" s="1"/>
  <c r="K3634" i="5" s="1"/>
  <c r="F3634" i="5"/>
  <c r="E3634" i="5"/>
  <c r="D3635" i="5" s="1"/>
  <c r="I3634" i="5" l="1"/>
  <c r="J3634" i="5" s="1"/>
  <c r="G3635" i="5"/>
  <c r="H3635" i="5" s="1"/>
  <c r="F3635" i="5"/>
  <c r="E3635" i="5"/>
  <c r="D3636" i="5" s="1"/>
  <c r="G3636" i="5" l="1"/>
  <c r="H3636" i="5" s="1"/>
  <c r="I3636" i="5"/>
  <c r="J3636" i="5" s="1"/>
  <c r="K3636" i="5"/>
  <c r="E3636" i="5"/>
  <c r="D3637" i="5" s="1"/>
  <c r="F3636" i="5"/>
  <c r="G3637" i="5"/>
  <c r="H3637" i="5" s="1"/>
  <c r="I3635" i="5"/>
  <c r="J3635" i="5" s="1"/>
  <c r="K3635" i="5"/>
  <c r="K3637" i="5" l="1"/>
  <c r="I3637" i="5"/>
  <c r="J3637" i="5" s="1"/>
  <c r="E3637" i="5"/>
  <c r="D3638" i="5" s="1"/>
  <c r="F3637" i="5"/>
  <c r="G3638" i="5" l="1"/>
  <c r="H3638" i="5" s="1"/>
  <c r="K3638" i="5" s="1"/>
  <c r="E3638" i="5"/>
  <c r="D3639" i="5" s="1"/>
  <c r="F3638" i="5"/>
  <c r="G3639" i="5"/>
  <c r="H3639" i="5" s="1"/>
  <c r="I3638" i="5" l="1"/>
  <c r="J3638" i="5" s="1"/>
  <c r="I3639" i="5"/>
  <c r="J3639" i="5" s="1"/>
  <c r="K3639" i="5"/>
  <c r="E3639" i="5"/>
  <c r="D3640" i="5" s="1"/>
  <c r="F3639" i="5"/>
  <c r="G3640" i="5" l="1"/>
  <c r="H3640" i="5" s="1"/>
  <c r="K3640" i="5" s="1"/>
  <c r="I3640" i="5"/>
  <c r="J3640" i="5" s="1"/>
  <c r="F3640" i="5"/>
  <c r="E3640" i="5"/>
  <c r="D3641" i="5" s="1"/>
  <c r="F3641" i="5" l="1"/>
  <c r="E3641" i="5"/>
  <c r="D3642" i="5" s="1"/>
  <c r="G3641" i="5"/>
  <c r="H3641" i="5" s="1"/>
  <c r="E3642" i="5" l="1"/>
  <c r="D3643" i="5" s="1"/>
  <c r="F3642" i="5"/>
  <c r="G3643" i="5"/>
  <c r="H3643" i="5" s="1"/>
  <c r="I3641" i="5"/>
  <c r="J3641" i="5" s="1"/>
  <c r="K3641" i="5"/>
  <c r="G3642" i="5"/>
  <c r="H3642" i="5" s="1"/>
  <c r="I3642" i="5" l="1"/>
  <c r="J3642" i="5" s="1"/>
  <c r="K3642" i="5"/>
  <c r="K3643" i="5"/>
  <c r="I3643" i="5"/>
  <c r="J3643" i="5" s="1"/>
  <c r="E3643" i="5"/>
  <c r="D3644" i="5" s="1"/>
  <c r="F3643" i="5"/>
  <c r="G3644" i="5" l="1"/>
  <c r="H3644" i="5" s="1"/>
  <c r="I3644" i="5"/>
  <c r="J3644" i="5" s="1"/>
  <c r="K3644" i="5"/>
  <c r="F3644" i="5"/>
  <c r="E3644" i="5"/>
  <c r="D3645" i="5" s="1"/>
  <c r="F3645" i="5" l="1"/>
  <c r="E3645" i="5"/>
  <c r="D3646" i="5" s="1"/>
  <c r="G3645" i="5"/>
  <c r="H3645" i="5" s="1"/>
  <c r="E3646" i="5" l="1"/>
  <c r="D3647" i="5" s="1"/>
  <c r="F3646" i="5"/>
  <c r="G3647" i="5"/>
  <c r="H3647" i="5" s="1"/>
  <c r="I3645" i="5"/>
  <c r="J3645" i="5" s="1"/>
  <c r="K3645" i="5"/>
  <c r="G3646" i="5"/>
  <c r="H3646" i="5" s="1"/>
  <c r="I3646" i="5" l="1"/>
  <c r="J3646" i="5" s="1"/>
  <c r="K3646" i="5"/>
  <c r="I3647" i="5"/>
  <c r="J3647" i="5" s="1"/>
  <c r="K3647" i="5"/>
  <c r="E3647" i="5"/>
  <c r="D3648" i="5" s="1"/>
  <c r="F3647" i="5"/>
  <c r="G3648" i="5" l="1"/>
  <c r="H3648" i="5" s="1"/>
  <c r="K3648" i="5"/>
  <c r="I3648" i="5"/>
  <c r="J3648" i="5" s="1"/>
  <c r="F3648" i="5"/>
  <c r="E3648" i="5"/>
  <c r="D3649" i="5" s="1"/>
  <c r="F3649" i="5" l="1"/>
  <c r="E3649" i="5"/>
  <c r="D3650" i="5" s="1"/>
  <c r="G3649" i="5"/>
  <c r="H3649" i="5" s="1"/>
  <c r="F3650" i="5" l="1"/>
  <c r="E3650" i="5"/>
  <c r="D3651" i="5" s="1"/>
  <c r="K3649" i="5"/>
  <c r="I3649" i="5"/>
  <c r="J3649" i="5" s="1"/>
  <c r="G3650" i="5"/>
  <c r="H3650" i="5" s="1"/>
  <c r="G3651" i="5" l="1"/>
  <c r="H3651" i="5" s="1"/>
  <c r="E3651" i="5"/>
  <c r="D3652" i="5" s="1"/>
  <c r="F3651" i="5"/>
  <c r="K3650" i="5"/>
  <c r="I3650" i="5"/>
  <c r="J3650" i="5" s="1"/>
  <c r="K3651" i="5"/>
  <c r="I3651" i="5"/>
  <c r="J3651" i="5" s="1"/>
  <c r="G3652" i="5" l="1"/>
  <c r="H3652" i="5" s="1"/>
  <c r="K3652" i="5"/>
  <c r="I3652" i="5"/>
  <c r="J3652" i="5" s="1"/>
  <c r="F3652" i="5"/>
  <c r="E3652" i="5"/>
  <c r="D3653" i="5" s="1"/>
  <c r="F3653" i="5" l="1"/>
  <c r="E3653" i="5"/>
  <c r="D3654" i="5" s="1"/>
  <c r="G3653" i="5"/>
  <c r="H3653" i="5" s="1"/>
  <c r="F3654" i="5" l="1"/>
  <c r="E3654" i="5"/>
  <c r="D3655" i="5" s="1"/>
  <c r="K3653" i="5"/>
  <c r="I3653" i="5"/>
  <c r="J3653" i="5" s="1"/>
  <c r="G3654" i="5"/>
  <c r="H3654" i="5" s="1"/>
  <c r="G3655" i="5" l="1"/>
  <c r="H3655" i="5" s="1"/>
  <c r="K3654" i="5"/>
  <c r="I3654" i="5"/>
  <c r="J3654" i="5" s="1"/>
  <c r="E3655" i="5"/>
  <c r="D3656" i="5" s="1"/>
  <c r="F3655" i="5"/>
  <c r="K3655" i="5"/>
  <c r="I3655" i="5"/>
  <c r="J3655" i="5" s="1"/>
  <c r="G3656" i="5" l="1"/>
  <c r="H3656" i="5" s="1"/>
  <c r="I3656" i="5" s="1"/>
  <c r="J3656" i="5" s="1"/>
  <c r="E3656" i="5"/>
  <c r="D3657" i="5" s="1"/>
  <c r="F3656" i="5"/>
  <c r="G3657" i="5" l="1"/>
  <c r="H3657" i="5" s="1"/>
  <c r="K3656" i="5"/>
  <c r="E3657" i="5"/>
  <c r="D3658" i="5" s="1"/>
  <c r="F3657" i="5"/>
  <c r="G3658" i="5"/>
  <c r="H3658" i="5" s="1"/>
  <c r="K3657" i="5"/>
  <c r="I3657" i="5"/>
  <c r="J3657" i="5" s="1"/>
  <c r="I3658" i="5" l="1"/>
  <c r="J3658" i="5" s="1"/>
  <c r="K3658" i="5"/>
  <c r="E3658" i="5"/>
  <c r="D3659" i="5" s="1"/>
  <c r="F3658" i="5"/>
  <c r="G3659" i="5"/>
  <c r="H3659" i="5" s="1"/>
  <c r="I3659" i="5" l="1"/>
  <c r="J3659" i="5" s="1"/>
  <c r="K3659" i="5"/>
  <c r="F3659" i="5"/>
  <c r="E3659" i="5"/>
  <c r="D3660" i="5" s="1"/>
  <c r="G3660" i="5" l="1"/>
  <c r="H3660" i="5" s="1"/>
  <c r="K3660" i="5" s="1"/>
  <c r="I3660" i="5"/>
  <c r="J3660" i="5" s="1"/>
  <c r="E3660" i="5"/>
  <c r="D3661" i="5" s="1"/>
  <c r="F3660" i="5"/>
  <c r="G3661" i="5" l="1"/>
  <c r="H3661" i="5" s="1"/>
  <c r="I3661" i="5" s="1"/>
  <c r="J3661" i="5" s="1"/>
  <c r="K3661" i="5"/>
  <c r="F3661" i="5"/>
  <c r="E3661" i="5"/>
  <c r="D3662" i="5" s="1"/>
  <c r="G3662" i="5" l="1"/>
  <c r="H3662" i="5" s="1"/>
  <c r="F3662" i="5"/>
  <c r="E3662" i="5"/>
  <c r="D3663" i="5" s="1"/>
  <c r="G3663" i="5" l="1"/>
  <c r="H3663" i="5" s="1"/>
  <c r="F3663" i="5"/>
  <c r="E3663" i="5"/>
  <c r="D3664" i="5" s="1"/>
  <c r="K3662" i="5"/>
  <c r="I3662" i="5"/>
  <c r="J3662" i="5" s="1"/>
  <c r="G3664" i="5" l="1"/>
  <c r="H3664" i="5" s="1"/>
  <c r="F3664" i="5"/>
  <c r="E3664" i="5"/>
  <c r="G3665" i="5" s="1"/>
  <c r="H3665" i="5" s="1"/>
  <c r="K3663" i="5"/>
  <c r="I3663" i="5"/>
  <c r="J3663" i="5" s="1"/>
  <c r="D3665" i="5" l="1"/>
  <c r="E3665" i="5" s="1"/>
  <c r="K3665" i="5"/>
  <c r="I3665" i="5"/>
  <c r="J3665" i="5" s="1"/>
  <c r="K3664" i="5"/>
  <c r="I3664" i="5"/>
  <c r="J3664" i="5" s="1"/>
  <c r="F3665" i="5" l="1"/>
  <c r="D3666" i="5"/>
  <c r="G3666" i="5"/>
  <c r="H3666" i="5" s="1"/>
  <c r="I3666" i="5" s="1"/>
  <c r="J3666" i="5" s="1"/>
  <c r="F3666" i="5"/>
  <c r="E3666" i="5"/>
  <c r="D3667" i="5" s="1"/>
  <c r="K3666" i="5" l="1"/>
  <c r="G3667" i="5"/>
  <c r="H3667" i="5" s="1"/>
  <c r="E3667" i="5"/>
  <c r="D3668" i="5" s="1"/>
  <c r="F3667" i="5"/>
  <c r="K3667" i="5"/>
  <c r="I3667" i="5"/>
  <c r="J3667" i="5" s="1"/>
  <c r="G3668" i="5" l="1"/>
  <c r="H3668" i="5" s="1"/>
  <c r="I3668" i="5"/>
  <c r="J3668" i="5" s="1"/>
  <c r="K3668" i="5"/>
  <c r="E3668" i="5"/>
  <c r="D3669" i="5" s="1"/>
  <c r="F3668" i="5"/>
  <c r="G3669" i="5" l="1"/>
  <c r="H3669" i="5" s="1"/>
  <c r="I3669" i="5" s="1"/>
  <c r="J3669" i="5" s="1"/>
  <c r="E3669" i="5"/>
  <c r="D3670" i="5" s="1"/>
  <c r="F3669" i="5"/>
  <c r="G3670" i="5" l="1"/>
  <c r="H3670" i="5" s="1"/>
  <c r="K3669" i="5"/>
  <c r="K3670" i="5"/>
  <c r="I3670" i="5"/>
  <c r="J3670" i="5" s="1"/>
  <c r="F3670" i="5"/>
  <c r="E3670" i="5"/>
  <c r="D3671" i="5" s="1"/>
  <c r="G3671" i="5" l="1"/>
  <c r="H3671" i="5" s="1"/>
  <c r="I3671" i="5" s="1"/>
  <c r="J3671" i="5" s="1"/>
  <c r="E3671" i="5"/>
  <c r="D3672" i="5" s="1"/>
  <c r="F3671" i="5"/>
  <c r="K3671" i="5" l="1"/>
  <c r="G3672" i="5"/>
  <c r="H3672" i="5" s="1"/>
  <c r="I3672" i="5" s="1"/>
  <c r="J3672" i="5" s="1"/>
  <c r="F3672" i="5"/>
  <c r="E3672" i="5"/>
  <c r="D3673" i="5" s="1"/>
  <c r="K3672" i="5" l="1"/>
  <c r="G3673" i="5"/>
  <c r="H3673" i="5" s="1"/>
  <c r="F3673" i="5"/>
  <c r="E3673" i="5"/>
  <c r="K3673" i="5"/>
  <c r="I3673" i="5"/>
  <c r="J3673" i="5" s="1"/>
  <c r="D3674" i="5" l="1"/>
  <c r="G3674" i="5"/>
  <c r="H3674" i="5" s="1"/>
  <c r="K3674" i="5" l="1"/>
  <c r="I3674" i="5"/>
  <c r="J3674" i="5" s="1"/>
  <c r="F3674" i="5"/>
  <c r="E3674" i="5"/>
  <c r="D3675" i="5" s="1"/>
  <c r="G3675" i="5" l="1"/>
  <c r="H3675" i="5" s="1"/>
  <c r="F3675" i="5"/>
  <c r="E3675" i="5"/>
  <c r="G3676" i="5" s="1"/>
  <c r="H3676" i="5" s="1"/>
  <c r="D3676" i="5" l="1"/>
  <c r="F3676" i="5" s="1"/>
  <c r="E3676" i="5"/>
  <c r="D3677" i="5" s="1"/>
  <c r="K3676" i="5"/>
  <c r="I3676" i="5"/>
  <c r="J3676" i="5" s="1"/>
  <c r="I3675" i="5"/>
  <c r="J3675" i="5" s="1"/>
  <c r="K3675" i="5"/>
  <c r="E3677" i="5" l="1"/>
  <c r="D3678" i="5" s="1"/>
  <c r="F3677" i="5"/>
  <c r="G3678" i="5"/>
  <c r="H3678" i="5" s="1"/>
  <c r="G3677" i="5"/>
  <c r="H3677" i="5" s="1"/>
  <c r="I3677" i="5" l="1"/>
  <c r="J3677" i="5" s="1"/>
  <c r="K3677" i="5"/>
  <c r="K3678" i="5"/>
  <c r="I3678" i="5"/>
  <c r="J3678" i="5" s="1"/>
  <c r="F3678" i="5"/>
  <c r="E3678" i="5"/>
  <c r="D3679" i="5" s="1"/>
  <c r="E3679" i="5" l="1"/>
  <c r="F3679" i="5"/>
  <c r="G3680" i="5"/>
  <c r="H3680" i="5" s="1"/>
  <c r="D3680" i="5"/>
  <c r="G3679" i="5"/>
  <c r="H3679" i="5" s="1"/>
  <c r="K3679" i="5" l="1"/>
  <c r="I3679" i="5"/>
  <c r="J3679" i="5" s="1"/>
  <c r="F3680" i="5"/>
  <c r="E3680" i="5"/>
  <c r="K3680" i="5"/>
  <c r="I3680" i="5"/>
  <c r="J3680" i="5" s="1"/>
  <c r="D3681" i="5" l="1"/>
  <c r="G3681" i="5"/>
  <c r="H3681" i="5" s="1"/>
  <c r="I3681" i="5" l="1"/>
  <c r="J3681" i="5" s="1"/>
  <c r="K3681" i="5"/>
  <c r="F3681" i="5"/>
  <c r="E3681" i="5"/>
  <c r="D3682" i="5" s="1"/>
  <c r="G3682" i="5" l="1"/>
  <c r="H3682" i="5" s="1"/>
  <c r="E3682" i="5"/>
  <c r="D3683" i="5" s="1"/>
  <c r="F3682" i="5"/>
  <c r="G3683" i="5"/>
  <c r="H3683" i="5" s="1"/>
  <c r="K3682" i="5"/>
  <c r="I3682" i="5"/>
  <c r="J3682" i="5" s="1"/>
  <c r="I3683" i="5" l="1"/>
  <c r="J3683" i="5" s="1"/>
  <c r="K3683" i="5"/>
  <c r="E3683" i="5"/>
  <c r="G3684" i="5" s="1"/>
  <c r="H3684" i="5" s="1"/>
  <c r="F3683" i="5"/>
  <c r="D3684" i="5"/>
  <c r="F3684" i="5" l="1"/>
  <c r="E3684" i="5"/>
  <c r="G3685" i="5" s="1"/>
  <c r="H3685" i="5" s="1"/>
  <c r="K3684" i="5"/>
  <c r="I3684" i="5"/>
  <c r="J3684" i="5" s="1"/>
  <c r="K3685" i="5" l="1"/>
  <c r="I3685" i="5"/>
  <c r="J3685" i="5" s="1"/>
  <c r="D3685" i="5"/>
  <c r="F3685" i="5" l="1"/>
  <c r="E3685" i="5"/>
  <c r="G3686" i="5" s="1"/>
  <c r="H3686" i="5" s="1"/>
  <c r="D3686" i="5"/>
  <c r="K3686" i="5" l="1"/>
  <c r="I3686" i="5"/>
  <c r="J3686" i="5" s="1"/>
  <c r="F3686" i="5"/>
  <c r="E3686" i="5"/>
  <c r="G3687" i="5" s="1"/>
  <c r="H3687" i="5" s="1"/>
  <c r="K3687" i="5" l="1"/>
  <c r="I3687" i="5"/>
  <c r="J3687" i="5" s="1"/>
  <c r="D3687" i="5"/>
  <c r="F3687" i="5" l="1"/>
  <c r="E3687" i="5"/>
  <c r="D3688" i="5" s="1"/>
  <c r="G3688" i="5"/>
  <c r="H3688" i="5" s="1"/>
  <c r="E3688" i="5" l="1"/>
  <c r="G3689" i="5" s="1"/>
  <c r="H3689" i="5" s="1"/>
  <c r="F3688" i="5"/>
  <c r="D3689" i="5"/>
  <c r="I3688" i="5"/>
  <c r="J3688" i="5" s="1"/>
  <c r="K3688" i="5"/>
  <c r="E3689" i="5" l="1"/>
  <c r="F3689" i="5"/>
  <c r="I3689" i="5"/>
  <c r="J3689" i="5" s="1"/>
  <c r="K3689" i="5"/>
  <c r="D3690" i="5" l="1"/>
  <c r="G3690" i="5"/>
  <c r="H3690" i="5" s="1"/>
  <c r="K3690" i="5" l="1"/>
  <c r="I3690" i="5"/>
  <c r="J3690" i="5" s="1"/>
  <c r="E3690" i="5"/>
  <c r="G3691" i="5" s="1"/>
  <c r="H3691" i="5" s="1"/>
  <c r="F3690" i="5"/>
  <c r="D3691" i="5"/>
  <c r="E3691" i="5" l="1"/>
  <c r="G3692" i="5" s="1"/>
  <c r="H3692" i="5" s="1"/>
  <c r="F3691" i="5"/>
  <c r="K3691" i="5"/>
  <c r="I3691" i="5"/>
  <c r="J3691" i="5" s="1"/>
  <c r="D3692" i="5" l="1"/>
  <c r="E3692" i="5" s="1"/>
  <c r="F3692" i="5"/>
  <c r="K3692" i="5"/>
  <c r="I3692" i="5"/>
  <c r="J3692" i="5" s="1"/>
  <c r="D3693" i="5" l="1"/>
  <c r="G3693" i="5"/>
  <c r="H3693" i="5" s="1"/>
  <c r="E3693" i="5"/>
  <c r="G3694" i="5" s="1"/>
  <c r="H3694" i="5" s="1"/>
  <c r="F3693" i="5"/>
  <c r="I3693" i="5"/>
  <c r="J3693" i="5" s="1"/>
  <c r="K3693" i="5"/>
  <c r="D3694" i="5" l="1"/>
  <c r="I3694" i="5"/>
  <c r="J3694" i="5" s="1"/>
  <c r="K3694" i="5"/>
  <c r="E3694" i="5"/>
  <c r="D3695" i="5" s="1"/>
  <c r="F3694" i="5"/>
  <c r="G3695" i="5"/>
  <c r="H3695" i="5" s="1"/>
  <c r="I3695" i="5" l="1"/>
  <c r="J3695" i="5" s="1"/>
  <c r="K3695" i="5"/>
  <c r="E3695" i="5"/>
  <c r="D3696" i="5" s="1"/>
  <c r="F3695" i="5"/>
  <c r="E3696" i="5" l="1"/>
  <c r="D3697" i="5" s="1"/>
  <c r="F3696" i="5"/>
  <c r="G3697" i="5"/>
  <c r="H3697" i="5" s="1"/>
  <c r="G3696" i="5"/>
  <c r="H3696" i="5" s="1"/>
  <c r="I3696" i="5" l="1"/>
  <c r="J3696" i="5" s="1"/>
  <c r="K3696" i="5"/>
  <c r="I3697" i="5"/>
  <c r="J3697" i="5" s="1"/>
  <c r="K3697" i="5"/>
  <c r="F3697" i="5"/>
  <c r="E3697" i="5"/>
  <c r="D3698" i="5" s="1"/>
  <c r="F3698" i="5" l="1"/>
  <c r="E3698" i="5"/>
  <c r="D3699" i="5" s="1"/>
  <c r="G3698" i="5"/>
  <c r="H3698" i="5" s="1"/>
  <c r="I3698" i="5" l="1"/>
  <c r="J3698" i="5" s="1"/>
  <c r="K3698" i="5"/>
  <c r="G3699" i="5"/>
  <c r="H3699" i="5" s="1"/>
  <c r="F3699" i="5"/>
  <c r="E3699" i="5"/>
  <c r="G3700" i="5" s="1"/>
  <c r="H3700" i="5" s="1"/>
  <c r="D3700" i="5"/>
  <c r="K3700" i="5" l="1"/>
  <c r="I3700" i="5"/>
  <c r="J3700" i="5" s="1"/>
  <c r="F3700" i="5"/>
  <c r="E3700" i="5"/>
  <c r="D3701" i="5" s="1"/>
  <c r="I3699" i="5"/>
  <c r="J3699" i="5" s="1"/>
  <c r="K3699" i="5"/>
  <c r="G3701" i="5" l="1"/>
  <c r="H3701" i="5" s="1"/>
  <c r="F3701" i="5"/>
  <c r="E3701" i="5"/>
  <c r="D3702" i="5" l="1"/>
  <c r="G3702" i="5"/>
  <c r="H3702" i="5" s="1"/>
  <c r="K3701" i="5"/>
  <c r="I3701" i="5"/>
  <c r="J3701" i="5" s="1"/>
  <c r="K3702" i="5" l="1"/>
  <c r="I3702" i="5"/>
  <c r="J3702" i="5" s="1"/>
  <c r="F3702" i="5"/>
  <c r="E3702" i="5"/>
  <c r="D3703" i="5" s="1"/>
  <c r="G3703" i="5" l="1"/>
  <c r="H3703" i="5" s="1"/>
  <c r="K3703" i="5" s="1"/>
  <c r="F3703" i="5"/>
  <c r="E3703" i="5"/>
  <c r="D3704" i="5" s="1"/>
  <c r="I3703" i="5" l="1"/>
  <c r="J3703" i="5" s="1"/>
  <c r="E3704" i="5"/>
  <c r="D3705" i="5" s="1"/>
  <c r="F3704" i="5"/>
  <c r="G3705" i="5"/>
  <c r="H3705" i="5" s="1"/>
  <c r="G3704" i="5"/>
  <c r="H3704" i="5" s="1"/>
  <c r="K3704" i="5" l="1"/>
  <c r="I3704" i="5"/>
  <c r="J3704" i="5" s="1"/>
  <c r="I3705" i="5"/>
  <c r="J3705" i="5" s="1"/>
  <c r="K3705" i="5"/>
  <c r="E3705" i="5"/>
  <c r="D3706" i="5" s="1"/>
  <c r="F3705" i="5"/>
  <c r="G3706" i="5"/>
  <c r="H3706" i="5" s="1"/>
  <c r="I3706" i="5" l="1"/>
  <c r="J3706" i="5" s="1"/>
  <c r="K3706" i="5"/>
  <c r="E3706" i="5"/>
  <c r="D3707" i="5" s="1"/>
  <c r="F3706" i="5"/>
  <c r="G3707" i="5" l="1"/>
  <c r="H3707" i="5" s="1"/>
  <c r="I3707" i="5" s="1"/>
  <c r="J3707" i="5" s="1"/>
  <c r="E3707" i="5"/>
  <c r="G3708" i="5" s="1"/>
  <c r="H3708" i="5" s="1"/>
  <c r="F3707" i="5"/>
  <c r="D3708" i="5" l="1"/>
  <c r="K3707" i="5"/>
  <c r="E3708" i="5"/>
  <c r="F3708" i="5"/>
  <c r="I3708" i="5"/>
  <c r="J3708" i="5" s="1"/>
  <c r="K3708" i="5"/>
  <c r="G3709" i="5" l="1"/>
  <c r="H3709" i="5" s="1"/>
  <c r="D3709" i="5"/>
  <c r="F3709" i="5" l="1"/>
  <c r="E3709" i="5"/>
  <c r="G3710" i="5"/>
  <c r="H3710" i="5" s="1"/>
  <c r="D3710" i="5"/>
  <c r="K3709" i="5"/>
  <c r="I3709" i="5"/>
  <c r="J3709" i="5" s="1"/>
  <c r="F3710" i="5" l="1"/>
  <c r="E3710" i="5"/>
  <c r="D3711" i="5" s="1"/>
  <c r="G3711" i="5"/>
  <c r="H3711" i="5" s="1"/>
  <c r="K3710" i="5"/>
  <c r="I3710" i="5"/>
  <c r="J3710" i="5" s="1"/>
  <c r="E3711" i="5" l="1"/>
  <c r="D3712" i="5" s="1"/>
  <c r="F3711" i="5"/>
  <c r="G3712" i="5"/>
  <c r="H3712" i="5" s="1"/>
  <c r="I3711" i="5"/>
  <c r="J3711" i="5" s="1"/>
  <c r="K3711" i="5"/>
  <c r="I3712" i="5" l="1"/>
  <c r="J3712" i="5" s="1"/>
  <c r="K3712" i="5"/>
  <c r="E3712" i="5"/>
  <c r="D3713" i="5" s="1"/>
  <c r="F3712" i="5"/>
  <c r="G3713" i="5"/>
  <c r="H3713" i="5" s="1"/>
  <c r="I3713" i="5" l="1"/>
  <c r="J3713" i="5" s="1"/>
  <c r="K3713" i="5"/>
  <c r="E3713" i="5"/>
  <c r="D3714" i="5" s="1"/>
  <c r="F3713" i="5"/>
  <c r="G3714" i="5" l="1"/>
  <c r="H3714" i="5" s="1"/>
  <c r="I3714" i="5"/>
  <c r="J3714" i="5" s="1"/>
  <c r="K3714" i="5"/>
  <c r="F3714" i="5"/>
  <c r="E3714" i="5"/>
  <c r="D3715" i="5" s="1"/>
  <c r="G3715" i="5" l="1"/>
  <c r="H3715" i="5" s="1"/>
  <c r="I3715" i="5" s="1"/>
  <c r="J3715" i="5" s="1"/>
  <c r="K3715" i="5"/>
  <c r="F3715" i="5"/>
  <c r="E3715" i="5"/>
  <c r="D3716" i="5" s="1"/>
  <c r="G3716" i="5" l="1"/>
  <c r="H3716" i="5" s="1"/>
  <c r="K3716" i="5" s="1"/>
  <c r="E3716" i="5"/>
  <c r="D3717" i="5" s="1"/>
  <c r="F3716" i="5"/>
  <c r="I3716" i="5" l="1"/>
  <c r="J3716" i="5" s="1"/>
  <c r="G3717" i="5"/>
  <c r="H3717" i="5" s="1"/>
  <c r="F3717" i="5"/>
  <c r="E3717" i="5"/>
  <c r="D3718" i="5" s="1"/>
  <c r="K3717" i="5"/>
  <c r="I3717" i="5"/>
  <c r="J3717" i="5" s="1"/>
  <c r="F3718" i="5" l="1"/>
  <c r="E3718" i="5"/>
  <c r="D3719" i="5" s="1"/>
  <c r="G3718" i="5"/>
  <c r="H3718" i="5" s="1"/>
  <c r="E3719" i="5" l="1"/>
  <c r="D3720" i="5" s="1"/>
  <c r="F3719" i="5"/>
  <c r="G3720" i="5"/>
  <c r="H3720" i="5" s="1"/>
  <c r="I3718" i="5"/>
  <c r="J3718" i="5" s="1"/>
  <c r="K3718" i="5"/>
  <c r="G3719" i="5"/>
  <c r="H3719" i="5" s="1"/>
  <c r="K3719" i="5" l="1"/>
  <c r="I3719" i="5"/>
  <c r="J3719" i="5" s="1"/>
  <c r="K3720" i="5"/>
  <c r="I3720" i="5"/>
  <c r="J3720" i="5" s="1"/>
  <c r="F3720" i="5"/>
  <c r="E3720" i="5"/>
  <c r="D3721" i="5" s="1"/>
  <c r="G3721" i="5" l="1"/>
  <c r="H3721" i="5" s="1"/>
  <c r="I3721" i="5" s="1"/>
  <c r="J3721" i="5" s="1"/>
  <c r="K3721" i="5"/>
  <c r="E3721" i="5"/>
  <c r="D3722" i="5" s="1"/>
  <c r="F3721" i="5"/>
  <c r="G3722" i="5" l="1"/>
  <c r="H3722" i="5" s="1"/>
  <c r="E3722" i="5"/>
  <c r="D3723" i="5" s="1"/>
  <c r="F3722" i="5"/>
  <c r="G3723" i="5"/>
  <c r="H3723" i="5" s="1"/>
  <c r="K3722" i="5"/>
  <c r="I3722" i="5"/>
  <c r="J3722" i="5" s="1"/>
  <c r="K3723" i="5" l="1"/>
  <c r="I3723" i="5"/>
  <c r="J3723" i="5" s="1"/>
  <c r="F3723" i="5"/>
  <c r="E3723" i="5"/>
  <c r="D3724" i="5" s="1"/>
  <c r="G3724" i="5" l="1"/>
  <c r="H3724" i="5" s="1"/>
  <c r="F3724" i="5"/>
  <c r="E3724" i="5"/>
  <c r="D3725" i="5" s="1"/>
  <c r="G3725" i="5" l="1"/>
  <c r="H3725" i="5" s="1"/>
  <c r="K3725" i="5"/>
  <c r="I3725" i="5"/>
  <c r="J3725" i="5" s="1"/>
  <c r="E3725" i="5"/>
  <c r="D3726" i="5" s="1"/>
  <c r="F3725" i="5"/>
  <c r="K3724" i="5"/>
  <c r="I3724" i="5"/>
  <c r="J3724" i="5" s="1"/>
  <c r="G3726" i="5" l="1"/>
  <c r="H3726" i="5" s="1"/>
  <c r="K3726" i="5"/>
  <c r="I3726" i="5"/>
  <c r="J3726" i="5" s="1"/>
  <c r="F3726" i="5"/>
  <c r="E3726" i="5"/>
  <c r="G3727" i="5" s="1"/>
  <c r="H3727" i="5" s="1"/>
  <c r="K3727" i="5" l="1"/>
  <c r="I3727" i="5"/>
  <c r="J3727" i="5" s="1"/>
  <c r="D3727" i="5"/>
  <c r="F3727" i="5" l="1"/>
  <c r="E3727" i="5"/>
  <c r="D3728" i="5" s="1"/>
  <c r="G3728" i="5" l="1"/>
  <c r="H3728" i="5" s="1"/>
  <c r="F3728" i="5"/>
  <c r="E3728" i="5"/>
  <c r="D3729" i="5" s="1"/>
  <c r="G3729" i="5" l="1"/>
  <c r="H3729" i="5" s="1"/>
  <c r="I3729" i="5" s="1"/>
  <c r="J3729" i="5" s="1"/>
  <c r="K3729" i="5"/>
  <c r="E3729" i="5"/>
  <c r="D3730" i="5" s="1"/>
  <c r="F3729" i="5"/>
  <c r="I3728" i="5"/>
  <c r="J3728" i="5" s="1"/>
  <c r="K3728" i="5"/>
  <c r="G3730" i="5" l="1"/>
  <c r="H3730" i="5" s="1"/>
  <c r="K3730" i="5" s="1"/>
  <c r="I3730" i="5"/>
  <c r="J3730" i="5" s="1"/>
  <c r="F3730" i="5"/>
  <c r="E3730" i="5"/>
  <c r="D3731" i="5" s="1"/>
  <c r="G3731" i="5" l="1"/>
  <c r="H3731" i="5" s="1"/>
  <c r="F3731" i="5"/>
  <c r="E3731" i="5"/>
  <c r="G3732" i="5" s="1"/>
  <c r="H3732" i="5" s="1"/>
  <c r="D3732" i="5" l="1"/>
  <c r="F3732" i="5" s="1"/>
  <c r="K3732" i="5"/>
  <c r="I3732" i="5"/>
  <c r="J3732" i="5" s="1"/>
  <c r="K3731" i="5"/>
  <c r="I3731" i="5"/>
  <c r="J3731" i="5" s="1"/>
  <c r="E3732" i="5" l="1"/>
  <c r="D3733" i="5" s="1"/>
  <c r="E3733" i="5" s="1"/>
  <c r="D3734" i="5" s="1"/>
  <c r="F3733" i="5" l="1"/>
  <c r="G3734" i="5"/>
  <c r="H3734" i="5" s="1"/>
  <c r="K3734" i="5" s="1"/>
  <c r="G3733" i="5"/>
  <c r="H3733" i="5" s="1"/>
  <c r="I3734" i="5"/>
  <c r="J3734" i="5" s="1"/>
  <c r="F3734" i="5"/>
  <c r="E3734" i="5"/>
  <c r="K3733" i="5" l="1"/>
  <c r="I3733" i="5"/>
  <c r="J3733" i="5" s="1"/>
  <c r="G3735" i="5"/>
  <c r="H3735" i="5" s="1"/>
  <c r="D3735" i="5"/>
  <c r="K3735" i="5" l="1"/>
  <c r="I3735" i="5"/>
  <c r="J3735" i="5" s="1"/>
  <c r="F3735" i="5"/>
  <c r="E3735" i="5"/>
  <c r="G3736" i="5" s="1"/>
  <c r="H3736" i="5" s="1"/>
  <c r="I3736" i="5" l="1"/>
  <c r="J3736" i="5" s="1"/>
  <c r="K3736" i="5"/>
  <c r="D3736" i="5"/>
  <c r="F3736" i="5" l="1"/>
  <c r="E3736" i="5"/>
  <c r="G3737" i="5" s="1"/>
  <c r="H3737" i="5" s="1"/>
  <c r="D3737" i="5" l="1"/>
  <c r="I3737" i="5"/>
  <c r="J3737" i="5" s="1"/>
  <c r="K3737" i="5"/>
  <c r="F3737" i="5"/>
  <c r="E3737" i="5"/>
  <c r="G3738" i="5" s="1"/>
  <c r="H3738" i="5" s="1"/>
  <c r="D3738" i="5" l="1"/>
  <c r="E3738" i="5"/>
  <c r="G3739" i="5" s="1"/>
  <c r="H3739" i="5" s="1"/>
  <c r="F3738" i="5"/>
  <c r="D3739" i="5"/>
  <c r="K3738" i="5"/>
  <c r="I3738" i="5"/>
  <c r="J3738" i="5" s="1"/>
  <c r="E3739" i="5" l="1"/>
  <c r="F3739" i="5"/>
  <c r="I3739" i="5"/>
  <c r="J3739" i="5" s="1"/>
  <c r="K3739" i="5"/>
  <c r="G3740" i="5" l="1"/>
  <c r="H3740" i="5" s="1"/>
  <c r="D3740" i="5"/>
  <c r="E3740" i="5" l="1"/>
  <c r="G3741" i="5" s="1"/>
  <c r="H3741" i="5" s="1"/>
  <c r="F3740" i="5"/>
  <c r="D3741" i="5"/>
  <c r="K3740" i="5"/>
  <c r="I3740" i="5"/>
  <c r="J3740" i="5" s="1"/>
  <c r="F3741" i="5" l="1"/>
  <c r="E3741" i="5"/>
  <c r="D3742" i="5" s="1"/>
  <c r="K3741" i="5"/>
  <c r="I3741" i="5"/>
  <c r="J3741" i="5" s="1"/>
  <c r="G3742" i="5" l="1"/>
  <c r="H3742" i="5" s="1"/>
  <c r="K3742" i="5" s="1"/>
  <c r="F3742" i="5"/>
  <c r="E3742" i="5"/>
  <c r="G3743" i="5" s="1"/>
  <c r="H3743" i="5" s="1"/>
  <c r="I3742" i="5" l="1"/>
  <c r="J3742" i="5" s="1"/>
  <c r="D3743" i="5"/>
  <c r="E3743" i="5" s="1"/>
  <c r="D3744" i="5" s="1"/>
  <c r="I3743" i="5"/>
  <c r="J3743" i="5" s="1"/>
  <c r="K3743" i="5"/>
  <c r="F3743" i="5" l="1"/>
  <c r="F3744" i="5"/>
  <c r="E3744" i="5"/>
  <c r="D3745" i="5" s="1"/>
  <c r="G3744" i="5"/>
  <c r="H3744" i="5" s="1"/>
  <c r="G3745" i="5" l="1"/>
  <c r="H3745" i="5" s="1"/>
  <c r="I3744" i="5"/>
  <c r="J3744" i="5" s="1"/>
  <c r="K3744" i="5"/>
  <c r="E3745" i="5"/>
  <c r="D3746" i="5" s="1"/>
  <c r="F3745" i="5"/>
  <c r="I3745" i="5"/>
  <c r="J3745" i="5" s="1"/>
  <c r="K3745" i="5"/>
  <c r="G3746" i="5" l="1"/>
  <c r="H3746" i="5" s="1"/>
  <c r="K3746" i="5"/>
  <c r="I3746" i="5"/>
  <c r="J3746" i="5" s="1"/>
  <c r="F3746" i="5"/>
  <c r="E3746" i="5"/>
  <c r="D3747" i="5" s="1"/>
  <c r="G3747" i="5" l="1"/>
  <c r="H3747" i="5" s="1"/>
  <c r="I3747" i="5"/>
  <c r="J3747" i="5" s="1"/>
  <c r="K3747" i="5"/>
  <c r="F3747" i="5"/>
  <c r="E3747" i="5"/>
  <c r="D3748" i="5" s="1"/>
  <c r="G3748" i="5" l="1"/>
  <c r="H3748" i="5" s="1"/>
  <c r="I3748" i="5" s="1"/>
  <c r="J3748" i="5" s="1"/>
  <c r="E3748" i="5"/>
  <c r="D3749" i="5" s="1"/>
  <c r="F3748" i="5"/>
  <c r="K3748" i="5" l="1"/>
  <c r="G3749" i="5"/>
  <c r="H3749" i="5" s="1"/>
  <c r="F3749" i="5"/>
  <c r="E3749" i="5"/>
  <c r="K3749" i="5"/>
  <c r="I3749" i="5"/>
  <c r="J3749" i="5" s="1"/>
  <c r="G3750" i="5" l="1"/>
  <c r="H3750" i="5" s="1"/>
  <c r="D3750" i="5"/>
  <c r="F3750" i="5" l="1"/>
  <c r="E3750" i="5"/>
  <c r="D3751" i="5" s="1"/>
  <c r="I3750" i="5"/>
  <c r="J3750" i="5" s="1"/>
  <c r="K3750" i="5"/>
  <c r="F3751" i="5" l="1"/>
  <c r="E3751" i="5"/>
  <c r="D3752" i="5" s="1"/>
  <c r="G3751" i="5"/>
  <c r="H3751" i="5" s="1"/>
  <c r="G3752" i="5" l="1"/>
  <c r="H3752" i="5" s="1"/>
  <c r="K3751" i="5"/>
  <c r="I3751" i="5"/>
  <c r="J3751" i="5" s="1"/>
  <c r="E3752" i="5"/>
  <c r="D3753" i="5" s="1"/>
  <c r="F3752" i="5"/>
  <c r="I3752" i="5"/>
  <c r="J3752" i="5" s="1"/>
  <c r="K3752" i="5"/>
  <c r="G3753" i="5" l="1"/>
  <c r="H3753" i="5" s="1"/>
  <c r="I3753" i="5"/>
  <c r="J3753" i="5" s="1"/>
  <c r="K3753" i="5"/>
  <c r="F3753" i="5"/>
  <c r="E3753" i="5"/>
  <c r="D3754" i="5" s="1"/>
  <c r="G3754" i="5" l="1"/>
  <c r="H3754" i="5" s="1"/>
  <c r="K3754" i="5" s="1"/>
  <c r="F3754" i="5"/>
  <c r="E3754" i="5"/>
  <c r="G3755" i="5" s="1"/>
  <c r="H3755" i="5" s="1"/>
  <c r="I3754" i="5" l="1"/>
  <c r="J3754" i="5" s="1"/>
  <c r="D3755" i="5"/>
  <c r="K3755" i="5"/>
  <c r="I3755" i="5"/>
  <c r="J3755" i="5" s="1"/>
  <c r="E3755" i="5"/>
  <c r="G3756" i="5" s="1"/>
  <c r="H3756" i="5" s="1"/>
  <c r="F3755" i="5"/>
  <c r="D3756" i="5" l="1"/>
  <c r="F3756" i="5"/>
  <c r="E3756" i="5"/>
  <c r="G3757" i="5" s="1"/>
  <c r="H3757" i="5" s="1"/>
  <c r="I3756" i="5"/>
  <c r="J3756" i="5" s="1"/>
  <c r="K3756" i="5"/>
  <c r="D3757" i="5" l="1"/>
  <c r="F3757" i="5" s="1"/>
  <c r="I3757" i="5"/>
  <c r="J3757" i="5" s="1"/>
  <c r="K3757" i="5"/>
  <c r="E3757" i="5" l="1"/>
  <c r="D3758" i="5" s="1"/>
  <c r="F3758" i="5" s="1"/>
  <c r="E3758" i="5"/>
  <c r="G3758" i="5" l="1"/>
  <c r="H3758" i="5" s="1"/>
  <c r="G3759" i="5"/>
  <c r="H3759" i="5" s="1"/>
  <c r="D3759" i="5"/>
  <c r="I3758" i="5" l="1"/>
  <c r="J3758" i="5" s="1"/>
  <c r="K3758" i="5"/>
  <c r="E3759" i="5"/>
  <c r="D3760" i="5" s="1"/>
  <c r="F3759" i="5"/>
  <c r="I3759" i="5"/>
  <c r="J3759" i="5" s="1"/>
  <c r="K3759" i="5"/>
  <c r="G3760" i="5" l="1"/>
  <c r="H3760" i="5" s="1"/>
  <c r="K3760" i="5" s="1"/>
  <c r="F3760" i="5"/>
  <c r="E3760" i="5"/>
  <c r="D3761" i="5" s="1"/>
  <c r="I3760" i="5" l="1"/>
  <c r="J3760" i="5" s="1"/>
  <c r="G3761" i="5"/>
  <c r="H3761" i="5" s="1"/>
  <c r="E3761" i="5"/>
  <c r="D3762" i="5" s="1"/>
  <c r="F3761" i="5"/>
  <c r="G3762" i="5" l="1"/>
  <c r="H3762" i="5" s="1"/>
  <c r="I3762" i="5"/>
  <c r="J3762" i="5" s="1"/>
  <c r="K3762" i="5"/>
  <c r="F3762" i="5"/>
  <c r="E3762" i="5"/>
  <c r="D3763" i="5" s="1"/>
  <c r="I3761" i="5"/>
  <c r="J3761" i="5" s="1"/>
  <c r="K3761" i="5"/>
  <c r="G3763" i="5" l="1"/>
  <c r="H3763" i="5" s="1"/>
  <c r="E3763" i="5"/>
  <c r="D3764" i="5" s="1"/>
  <c r="F3763" i="5"/>
  <c r="I3763" i="5"/>
  <c r="J3763" i="5" s="1"/>
  <c r="K3763" i="5"/>
  <c r="G3764" i="5" l="1"/>
  <c r="H3764" i="5" s="1"/>
  <c r="K3764" i="5"/>
  <c r="I3764" i="5"/>
  <c r="J3764" i="5" s="1"/>
  <c r="E3764" i="5"/>
  <c r="D3765" i="5" s="1"/>
  <c r="F3764" i="5"/>
  <c r="G3765" i="5" l="1"/>
  <c r="H3765" i="5" s="1"/>
  <c r="F3765" i="5"/>
  <c r="E3765" i="5"/>
  <c r="G3766" i="5" s="1"/>
  <c r="H3766" i="5" s="1"/>
  <c r="I3765" i="5"/>
  <c r="J3765" i="5" s="1"/>
  <c r="K3765" i="5"/>
  <c r="D3766" i="5"/>
  <c r="F3766" i="5" l="1"/>
  <c r="E3766" i="5"/>
  <c r="D3767" i="5" s="1"/>
  <c r="I3766" i="5"/>
  <c r="J3766" i="5" s="1"/>
  <c r="K3766" i="5"/>
  <c r="G3767" i="5" l="1"/>
  <c r="H3767" i="5" s="1"/>
  <c r="F3767" i="5"/>
  <c r="E3767" i="5"/>
  <c r="D3768" i="5" s="1"/>
  <c r="I3767" i="5"/>
  <c r="J3767" i="5" s="1"/>
  <c r="K3767" i="5"/>
  <c r="G3768" i="5" l="1"/>
  <c r="H3768" i="5" s="1"/>
  <c r="F3768" i="5"/>
  <c r="E3768" i="5"/>
  <c r="D3769" i="5" s="1"/>
  <c r="E3769" i="5" l="1"/>
  <c r="D3770" i="5" s="1"/>
  <c r="F3769" i="5"/>
  <c r="G3770" i="5"/>
  <c r="H3770" i="5" s="1"/>
  <c r="G3769" i="5"/>
  <c r="H3769" i="5" s="1"/>
  <c r="I3768" i="5"/>
  <c r="J3768" i="5" s="1"/>
  <c r="K3768" i="5"/>
  <c r="K3769" i="5" l="1"/>
  <c r="I3769" i="5"/>
  <c r="J3769" i="5" s="1"/>
  <c r="K3770" i="5"/>
  <c r="I3770" i="5"/>
  <c r="J3770" i="5" s="1"/>
  <c r="E3770" i="5"/>
  <c r="D3771" i="5" s="1"/>
  <c r="F3770" i="5"/>
  <c r="G3771" i="5" l="1"/>
  <c r="H3771" i="5" s="1"/>
  <c r="K3771" i="5" s="1"/>
  <c r="F3771" i="5"/>
  <c r="E3771" i="5"/>
  <c r="D3772" i="5" s="1"/>
  <c r="I3771" i="5" l="1"/>
  <c r="J3771" i="5" s="1"/>
  <c r="G3772" i="5"/>
  <c r="H3772" i="5" s="1"/>
  <c r="E3772" i="5"/>
  <c r="D3773" i="5" s="1"/>
  <c r="F3772" i="5"/>
  <c r="G3773" i="5" l="1"/>
  <c r="H3773" i="5" s="1"/>
  <c r="E3773" i="5"/>
  <c r="D3774" i="5" s="1"/>
  <c r="F3773" i="5"/>
  <c r="G3774" i="5"/>
  <c r="H3774" i="5" s="1"/>
  <c r="I3773" i="5"/>
  <c r="J3773" i="5" s="1"/>
  <c r="K3773" i="5"/>
  <c r="K3772" i="5"/>
  <c r="I3772" i="5"/>
  <c r="J3772" i="5" s="1"/>
  <c r="I3774" i="5" l="1"/>
  <c r="J3774" i="5" s="1"/>
  <c r="K3774" i="5"/>
  <c r="F3774" i="5"/>
  <c r="E3774" i="5"/>
  <c r="G3775" i="5" l="1"/>
  <c r="H3775" i="5" s="1"/>
  <c r="D3775" i="5"/>
  <c r="F3775" i="5" l="1"/>
  <c r="E3775" i="5"/>
  <c r="D3776" i="5" s="1"/>
  <c r="I3775" i="5"/>
  <c r="J3775" i="5" s="1"/>
  <c r="K3775" i="5"/>
  <c r="F3776" i="5" l="1"/>
  <c r="E3776" i="5"/>
  <c r="G3777" i="5" s="1"/>
  <c r="H3777" i="5" s="1"/>
  <c r="D3777" i="5"/>
  <c r="G3776" i="5"/>
  <c r="H3776" i="5" s="1"/>
  <c r="I3777" i="5" l="1"/>
  <c r="J3777" i="5" s="1"/>
  <c r="K3777" i="5"/>
  <c r="K3776" i="5"/>
  <c r="I3776" i="5"/>
  <c r="J3776" i="5" s="1"/>
  <c r="E3777" i="5"/>
  <c r="G3778" i="5" s="1"/>
  <c r="H3778" i="5" s="1"/>
  <c r="F3777" i="5"/>
  <c r="I3778" i="5" l="1"/>
  <c r="J3778" i="5" s="1"/>
  <c r="K3778" i="5"/>
  <c r="D3778" i="5"/>
  <c r="E3778" i="5" l="1"/>
  <c r="D3779" i="5" s="1"/>
  <c r="F3778" i="5"/>
  <c r="G3779" i="5"/>
  <c r="H3779" i="5" s="1"/>
  <c r="I3779" i="5" l="1"/>
  <c r="J3779" i="5" s="1"/>
  <c r="K3779" i="5"/>
  <c r="E3779" i="5"/>
  <c r="D3780" i="5" s="1"/>
  <c r="F3779" i="5"/>
  <c r="G3780" i="5" l="1"/>
  <c r="H3780" i="5" s="1"/>
  <c r="K3780" i="5"/>
  <c r="I3780" i="5"/>
  <c r="J3780" i="5" s="1"/>
  <c r="E3780" i="5"/>
  <c r="D3781" i="5" s="1"/>
  <c r="F3780" i="5"/>
  <c r="G3781" i="5" l="1"/>
  <c r="H3781" i="5" s="1"/>
  <c r="I3781" i="5" s="1"/>
  <c r="J3781" i="5" s="1"/>
  <c r="F3781" i="5"/>
  <c r="E3781" i="5"/>
  <c r="G3782" i="5" s="1"/>
  <c r="H3782" i="5" s="1"/>
  <c r="K3781" i="5" l="1"/>
  <c r="D3782" i="5"/>
  <c r="E3782" i="5" s="1"/>
  <c r="G3783" i="5" s="1"/>
  <c r="H3783" i="5" s="1"/>
  <c r="K3782" i="5"/>
  <c r="I3782" i="5"/>
  <c r="J3782" i="5" s="1"/>
  <c r="F3782" i="5" l="1"/>
  <c r="K3783" i="5"/>
  <c r="I3783" i="5"/>
  <c r="J3783" i="5" s="1"/>
  <c r="D3783" i="5"/>
  <c r="E3783" i="5" l="1"/>
  <c r="D3784" i="5" s="1"/>
  <c r="F3783" i="5"/>
  <c r="G3784" i="5" l="1"/>
  <c r="H3784" i="5" s="1"/>
  <c r="I3784" i="5" s="1"/>
  <c r="J3784" i="5" s="1"/>
  <c r="F3784" i="5"/>
  <c r="E3784" i="5"/>
  <c r="D3785" i="5" s="1"/>
  <c r="K3784" i="5" l="1"/>
  <c r="G3785" i="5"/>
  <c r="H3785" i="5" s="1"/>
  <c r="I3785" i="5" s="1"/>
  <c r="J3785" i="5" s="1"/>
  <c r="K3785" i="5"/>
  <c r="F3785" i="5"/>
  <c r="E3785" i="5"/>
  <c r="D3786" i="5" s="1"/>
  <c r="F3786" i="5" l="1"/>
  <c r="E3786" i="5"/>
  <c r="D3787" i="5" s="1"/>
  <c r="G3786" i="5"/>
  <c r="H3786" i="5" s="1"/>
  <c r="K3786" i="5" l="1"/>
  <c r="I3786" i="5"/>
  <c r="J3786" i="5" s="1"/>
  <c r="E3787" i="5"/>
  <c r="F3787" i="5"/>
  <c r="G3787" i="5"/>
  <c r="H3787" i="5" s="1"/>
  <c r="I3787" i="5" l="1"/>
  <c r="J3787" i="5" s="1"/>
  <c r="K3787" i="5"/>
  <c r="D3788" i="5"/>
  <c r="G3788" i="5"/>
  <c r="H3788" i="5" s="1"/>
  <c r="K3788" i="5" l="1"/>
  <c r="I3788" i="5"/>
  <c r="J3788" i="5" s="1"/>
  <c r="E3788" i="5"/>
  <c r="D3789" i="5" s="1"/>
  <c r="F3788" i="5"/>
  <c r="G3789" i="5"/>
  <c r="H3789" i="5" s="1"/>
  <c r="I3789" i="5" l="1"/>
  <c r="J3789" i="5" s="1"/>
  <c r="K3789" i="5"/>
  <c r="E3789" i="5"/>
  <c r="D3790" i="5" s="1"/>
  <c r="F3789" i="5"/>
  <c r="G3790" i="5" l="1"/>
  <c r="H3790" i="5" s="1"/>
  <c r="I3790" i="5" s="1"/>
  <c r="J3790" i="5" s="1"/>
  <c r="F3790" i="5"/>
  <c r="E3790" i="5"/>
  <c r="D3791" i="5" s="1"/>
  <c r="K3790" i="5" l="1"/>
  <c r="E3791" i="5"/>
  <c r="D3792" i="5" s="1"/>
  <c r="F3791" i="5"/>
  <c r="G3791" i="5"/>
  <c r="H3791" i="5" s="1"/>
  <c r="I3791" i="5" l="1"/>
  <c r="J3791" i="5" s="1"/>
  <c r="K3791" i="5"/>
  <c r="F3792" i="5"/>
  <c r="E3792" i="5"/>
  <c r="D3793" i="5" s="1"/>
  <c r="G3792" i="5"/>
  <c r="H3792" i="5" s="1"/>
  <c r="G3793" i="5" l="1"/>
  <c r="H3793" i="5" s="1"/>
  <c r="I3792" i="5"/>
  <c r="J3792" i="5" s="1"/>
  <c r="K3792" i="5"/>
  <c r="E3793" i="5"/>
  <c r="G3794" i="5" s="1"/>
  <c r="H3794" i="5" s="1"/>
  <c r="F3793" i="5"/>
  <c r="D3794" i="5"/>
  <c r="K3793" i="5"/>
  <c r="I3793" i="5"/>
  <c r="J3793" i="5" s="1"/>
  <c r="E3794" i="5" l="1"/>
  <c r="F3794" i="5"/>
  <c r="K3794" i="5"/>
  <c r="I3794" i="5"/>
  <c r="J3794" i="5" s="1"/>
  <c r="G3795" i="5" l="1"/>
  <c r="H3795" i="5" s="1"/>
  <c r="D3795" i="5"/>
  <c r="F3795" i="5" l="1"/>
  <c r="E3795" i="5"/>
  <c r="G3796" i="5" s="1"/>
  <c r="H3796" i="5" s="1"/>
  <c r="I3795" i="5"/>
  <c r="J3795" i="5" s="1"/>
  <c r="K3795" i="5"/>
  <c r="D3796" i="5" l="1"/>
  <c r="K3796" i="5"/>
  <c r="I3796" i="5"/>
  <c r="J3796" i="5" s="1"/>
  <c r="E3796" i="5"/>
  <c r="D3797" i="5" s="1"/>
  <c r="F3796" i="5"/>
  <c r="G3797" i="5" l="1"/>
  <c r="H3797" i="5" s="1"/>
  <c r="I3797" i="5"/>
  <c r="J3797" i="5" s="1"/>
  <c r="K3797" i="5"/>
  <c r="E3797" i="5"/>
  <c r="F3797" i="5"/>
  <c r="G3798" i="5" l="1"/>
  <c r="H3798" i="5" s="1"/>
  <c r="D3798" i="5"/>
  <c r="F3798" i="5" l="1"/>
  <c r="E3798" i="5"/>
  <c r="G3799" i="5" s="1"/>
  <c r="H3799" i="5" s="1"/>
  <c r="K3798" i="5"/>
  <c r="I3798" i="5"/>
  <c r="J3798" i="5" s="1"/>
  <c r="I3799" i="5" l="1"/>
  <c r="J3799" i="5" s="1"/>
  <c r="K3799" i="5"/>
  <c r="D3799" i="5"/>
  <c r="F3799" i="5" l="1"/>
  <c r="E3799" i="5"/>
  <c r="G3800" i="5" s="1"/>
  <c r="H3800" i="5" s="1"/>
  <c r="D3800" i="5" l="1"/>
  <c r="K3800" i="5"/>
  <c r="I3800" i="5"/>
  <c r="J3800" i="5" s="1"/>
  <c r="F3800" i="5"/>
  <c r="E3800" i="5"/>
  <c r="D3801" i="5" s="1"/>
  <c r="F3801" i="5" l="1"/>
  <c r="E3801" i="5"/>
  <c r="G3801" i="5"/>
  <c r="H3801" i="5" s="1"/>
  <c r="G3802" i="5" l="1"/>
  <c r="H3802" i="5" s="1"/>
  <c r="D3802" i="5"/>
  <c r="I3801" i="5"/>
  <c r="J3801" i="5" s="1"/>
  <c r="K3801" i="5"/>
  <c r="F3802" i="5" l="1"/>
  <c r="E3802" i="5"/>
  <c r="D3803" i="5" s="1"/>
  <c r="I3802" i="5"/>
  <c r="J3802" i="5" s="1"/>
  <c r="K3802" i="5"/>
  <c r="G3803" i="5" l="1"/>
  <c r="H3803" i="5" s="1"/>
  <c r="F3803" i="5"/>
  <c r="E3803" i="5"/>
  <c r="D3804" i="5" s="1"/>
  <c r="K3803" i="5"/>
  <c r="I3803" i="5"/>
  <c r="J3803" i="5" s="1"/>
  <c r="G3804" i="5" l="1"/>
  <c r="H3804" i="5" s="1"/>
  <c r="F3804" i="5"/>
  <c r="E3804" i="5"/>
  <c r="D3805" i="5" s="1"/>
  <c r="I3804" i="5"/>
  <c r="J3804" i="5" s="1"/>
  <c r="K3804" i="5"/>
  <c r="E3805" i="5" l="1"/>
  <c r="D3806" i="5" s="1"/>
  <c r="F3805" i="5"/>
  <c r="G3806" i="5"/>
  <c r="H3806" i="5" s="1"/>
  <c r="G3805" i="5"/>
  <c r="H3805" i="5" s="1"/>
  <c r="I3805" i="5" l="1"/>
  <c r="J3805" i="5" s="1"/>
  <c r="K3805" i="5"/>
  <c r="I3806" i="5"/>
  <c r="J3806" i="5" s="1"/>
  <c r="K3806" i="5"/>
  <c r="F3806" i="5"/>
  <c r="E3806" i="5"/>
  <c r="D3807" i="5" s="1"/>
  <c r="G3807" i="5" l="1"/>
  <c r="H3807" i="5" s="1"/>
  <c r="K3807" i="5" s="1"/>
  <c r="E3807" i="5"/>
  <c r="D3808" i="5" s="1"/>
  <c r="F3807" i="5"/>
  <c r="I3807" i="5" l="1"/>
  <c r="J3807" i="5" s="1"/>
  <c r="E3808" i="5"/>
  <c r="D3809" i="5" s="1"/>
  <c r="F3808" i="5"/>
  <c r="G3808" i="5"/>
  <c r="H3808" i="5" s="1"/>
  <c r="G3809" i="5" l="1"/>
  <c r="H3809" i="5" s="1"/>
  <c r="K3808" i="5"/>
  <c r="I3808" i="5"/>
  <c r="J3808" i="5" s="1"/>
  <c r="I3809" i="5"/>
  <c r="J3809" i="5" s="1"/>
  <c r="K3809" i="5"/>
  <c r="F3809" i="5"/>
  <c r="E3809" i="5"/>
  <c r="D3810" i="5" s="1"/>
  <c r="G3810" i="5" l="1"/>
  <c r="H3810" i="5" s="1"/>
  <c r="K3810" i="5" s="1"/>
  <c r="E3810" i="5"/>
  <c r="D3811" i="5" s="1"/>
  <c r="F3810" i="5"/>
  <c r="G3811" i="5" l="1"/>
  <c r="H3811" i="5" s="1"/>
  <c r="I3810" i="5"/>
  <c r="J3810" i="5" s="1"/>
  <c r="I3811" i="5"/>
  <c r="J3811" i="5" s="1"/>
  <c r="K3811" i="5"/>
  <c r="F3811" i="5"/>
  <c r="E3811" i="5"/>
  <c r="D3812" i="5" s="1"/>
  <c r="G3812" i="5" l="1"/>
  <c r="H3812" i="5" s="1"/>
  <c r="I3812" i="5" s="1"/>
  <c r="J3812" i="5" s="1"/>
  <c r="E3812" i="5"/>
  <c r="D3813" i="5" s="1"/>
  <c r="F3812" i="5"/>
  <c r="K3812" i="5" l="1"/>
  <c r="G3813" i="5"/>
  <c r="H3813" i="5" s="1"/>
  <c r="I3813" i="5" s="1"/>
  <c r="J3813" i="5" s="1"/>
  <c r="F3813" i="5"/>
  <c r="E3813" i="5"/>
  <c r="K3813" i="5" l="1"/>
  <c r="G3814" i="5"/>
  <c r="H3814" i="5" s="1"/>
  <c r="D3814" i="5"/>
  <c r="E3814" i="5" l="1"/>
  <c r="F3814" i="5"/>
  <c r="G3815" i="5"/>
  <c r="H3815" i="5" s="1"/>
  <c r="D3815" i="5"/>
  <c r="K3814" i="5"/>
  <c r="I3814" i="5"/>
  <c r="J3814" i="5" s="1"/>
  <c r="F3815" i="5" l="1"/>
  <c r="E3815" i="5"/>
  <c r="D3816" i="5" s="1"/>
  <c r="K3815" i="5"/>
  <c r="I3815" i="5"/>
  <c r="J3815" i="5" s="1"/>
  <c r="G3816" i="5" l="1"/>
  <c r="H3816" i="5" s="1"/>
  <c r="K3816" i="5" s="1"/>
  <c r="E3816" i="5"/>
  <c r="G3817" i="5" s="1"/>
  <c r="H3817" i="5" s="1"/>
  <c r="F3816" i="5"/>
  <c r="D3817" i="5"/>
  <c r="I3816" i="5" l="1"/>
  <c r="J3816" i="5" s="1"/>
  <c r="E3817" i="5"/>
  <c r="D3818" i="5" s="1"/>
  <c r="F3817" i="5"/>
  <c r="K3817" i="5"/>
  <c r="I3817" i="5"/>
  <c r="J3817" i="5" s="1"/>
  <c r="G3818" i="5" l="1"/>
  <c r="H3818" i="5" s="1"/>
  <c r="F3818" i="5"/>
  <c r="E3818" i="5"/>
  <c r="G3819" i="5" s="1"/>
  <c r="H3819" i="5" s="1"/>
  <c r="K3818" i="5"/>
  <c r="I3818" i="5"/>
  <c r="J3818" i="5" s="1"/>
  <c r="D3819" i="5"/>
  <c r="E3819" i="5" l="1"/>
  <c r="D3820" i="5" s="1"/>
  <c r="F3819" i="5"/>
  <c r="G3820" i="5"/>
  <c r="H3820" i="5" s="1"/>
  <c r="I3819" i="5"/>
  <c r="J3819" i="5" s="1"/>
  <c r="K3819" i="5"/>
  <c r="I3820" i="5" l="1"/>
  <c r="J3820" i="5" s="1"/>
  <c r="K3820" i="5"/>
  <c r="F3820" i="5"/>
  <c r="E3820" i="5"/>
  <c r="D3821" i="5" s="1"/>
  <c r="G3821" i="5" l="1"/>
  <c r="H3821" i="5" s="1"/>
  <c r="E3821" i="5"/>
  <c r="D3822" i="5" s="1"/>
  <c r="F3821" i="5"/>
  <c r="G3822" i="5" l="1"/>
  <c r="H3822" i="5" s="1"/>
  <c r="E3822" i="5"/>
  <c r="D3823" i="5" s="1"/>
  <c r="F3822" i="5"/>
  <c r="G3823" i="5"/>
  <c r="H3823" i="5" s="1"/>
  <c r="I3822" i="5"/>
  <c r="J3822" i="5" s="1"/>
  <c r="K3822" i="5"/>
  <c r="K3821" i="5"/>
  <c r="I3821" i="5"/>
  <c r="J3821" i="5" s="1"/>
  <c r="K3823" i="5" l="1"/>
  <c r="I3823" i="5"/>
  <c r="J3823" i="5" s="1"/>
  <c r="F3823" i="5"/>
  <c r="E3823" i="5"/>
  <c r="D3824" i="5" s="1"/>
  <c r="F3824" i="5" l="1"/>
  <c r="E3824" i="5"/>
  <c r="G3825" i="5" s="1"/>
  <c r="H3825" i="5" s="1"/>
  <c r="G3824" i="5"/>
  <c r="H3824" i="5" s="1"/>
  <c r="D3825" i="5"/>
  <c r="F3825" i="5" l="1"/>
  <c r="E3825" i="5"/>
  <c r="G3826" i="5" s="1"/>
  <c r="H3826" i="5" s="1"/>
  <c r="I3825" i="5"/>
  <c r="J3825" i="5" s="1"/>
  <c r="K3825" i="5"/>
  <c r="K3824" i="5"/>
  <c r="I3824" i="5"/>
  <c r="J3824" i="5" s="1"/>
  <c r="D3826" i="5"/>
  <c r="K3826" i="5" l="1"/>
  <c r="I3826" i="5"/>
  <c r="J3826" i="5" s="1"/>
  <c r="F3826" i="5"/>
  <c r="E3826" i="5"/>
  <c r="D3827" i="5" s="1"/>
  <c r="E3827" i="5" l="1"/>
  <c r="D3828" i="5" s="1"/>
  <c r="F3827" i="5"/>
  <c r="G3827" i="5"/>
  <c r="H3827" i="5" s="1"/>
  <c r="G3828" i="5" l="1"/>
  <c r="H3828" i="5" s="1"/>
  <c r="K3827" i="5"/>
  <c r="I3827" i="5"/>
  <c r="J3827" i="5" s="1"/>
  <c r="I3828" i="5"/>
  <c r="J3828" i="5" s="1"/>
  <c r="K3828" i="5"/>
  <c r="F3828" i="5"/>
  <c r="E3828" i="5"/>
  <c r="D3829" i="5" s="1"/>
  <c r="F3829" i="5" l="1"/>
  <c r="E3829" i="5"/>
  <c r="G3830" i="5" s="1"/>
  <c r="H3830" i="5" s="1"/>
  <c r="G3829" i="5"/>
  <c r="H3829" i="5" s="1"/>
  <c r="K3830" i="5" l="1"/>
  <c r="I3830" i="5"/>
  <c r="J3830" i="5" s="1"/>
  <c r="K3829" i="5"/>
  <c r="I3829" i="5"/>
  <c r="J3829" i="5" s="1"/>
  <c r="D3830" i="5"/>
  <c r="F3830" i="5" l="1"/>
  <c r="E3830" i="5"/>
  <c r="D3831" i="5" s="1"/>
  <c r="G3831" i="5" l="1"/>
  <c r="H3831" i="5" s="1"/>
  <c r="F3831" i="5"/>
  <c r="E3831" i="5"/>
  <c r="D3832" i="5" s="1"/>
  <c r="I3831" i="5"/>
  <c r="J3831" i="5" s="1"/>
  <c r="K3831" i="5"/>
  <c r="G3832" i="5" l="1"/>
  <c r="H3832" i="5" s="1"/>
  <c r="F3832" i="5"/>
  <c r="E3832" i="5"/>
  <c r="D3833" i="5" s="1"/>
  <c r="I3832" i="5"/>
  <c r="J3832" i="5" s="1"/>
  <c r="K3832" i="5"/>
  <c r="G3833" i="5" l="1"/>
  <c r="H3833" i="5" s="1"/>
  <c r="F3833" i="5"/>
  <c r="E3833" i="5"/>
  <c r="D3834" i="5" s="1"/>
  <c r="I3833" i="5"/>
  <c r="J3833" i="5" s="1"/>
  <c r="K3833" i="5"/>
  <c r="G3834" i="5" l="1"/>
  <c r="H3834" i="5" s="1"/>
  <c r="E3834" i="5"/>
  <c r="F3834" i="5"/>
  <c r="I3834" i="5"/>
  <c r="J3834" i="5" s="1"/>
  <c r="K3834" i="5"/>
  <c r="G3835" i="5" l="1"/>
  <c r="H3835" i="5" s="1"/>
  <c r="D3835" i="5"/>
  <c r="K3835" i="5" l="1"/>
  <c r="I3835" i="5"/>
  <c r="J3835" i="5" s="1"/>
  <c r="E3835" i="5"/>
  <c r="D3836" i="5" s="1"/>
  <c r="F3835" i="5"/>
  <c r="G3836" i="5" l="1"/>
  <c r="H3836" i="5" s="1"/>
  <c r="I3836" i="5"/>
  <c r="J3836" i="5" s="1"/>
  <c r="K3836" i="5"/>
  <c r="E3836" i="5"/>
  <c r="F3836" i="5"/>
  <c r="G3837" i="5"/>
  <c r="H3837" i="5" s="1"/>
  <c r="D3837" i="5"/>
  <c r="F3837" i="5" l="1"/>
  <c r="E3837" i="5"/>
  <c r="D3838" i="5" s="1"/>
  <c r="K3837" i="5"/>
  <c r="I3837" i="5"/>
  <c r="J3837" i="5" s="1"/>
  <c r="E3838" i="5" l="1"/>
  <c r="D3839" i="5" s="1"/>
  <c r="G3839" i="5"/>
  <c r="H3839" i="5" s="1"/>
  <c r="F3838" i="5"/>
  <c r="G3838" i="5"/>
  <c r="H3838" i="5" s="1"/>
  <c r="K3839" i="5" l="1"/>
  <c r="I3839" i="5"/>
  <c r="J3839" i="5" s="1"/>
  <c r="I3838" i="5"/>
  <c r="J3838" i="5" s="1"/>
  <c r="K3838" i="5"/>
  <c r="F3839" i="5"/>
  <c r="E3839" i="5"/>
  <c r="D3840" i="5" s="1"/>
  <c r="F3840" i="5" l="1"/>
  <c r="E3840" i="5"/>
  <c r="D3841" i="5" s="1"/>
  <c r="G3840" i="5"/>
  <c r="H3840" i="5" s="1"/>
  <c r="E3841" i="5" l="1"/>
  <c r="D3842" i="5" s="1"/>
  <c r="F3841" i="5"/>
  <c r="G3842" i="5"/>
  <c r="H3842" i="5" s="1"/>
  <c r="K3840" i="5"/>
  <c r="I3840" i="5"/>
  <c r="J3840" i="5" s="1"/>
  <c r="G3841" i="5"/>
  <c r="H3841" i="5" s="1"/>
  <c r="K3841" i="5" l="1"/>
  <c r="I3841" i="5"/>
  <c r="J3841" i="5" s="1"/>
  <c r="K3842" i="5"/>
  <c r="I3842" i="5"/>
  <c r="J3842" i="5" s="1"/>
  <c r="E3842" i="5"/>
  <c r="D3843" i="5" s="1"/>
  <c r="F3842" i="5"/>
  <c r="G3843" i="5" l="1"/>
  <c r="H3843" i="5" s="1"/>
  <c r="I3843" i="5"/>
  <c r="J3843" i="5" s="1"/>
  <c r="K3843" i="5"/>
  <c r="F3843" i="5"/>
  <c r="E3843" i="5"/>
  <c r="D3844" i="5" s="1"/>
  <c r="G3844" i="5" l="1"/>
  <c r="H3844" i="5" s="1"/>
  <c r="F3844" i="5"/>
  <c r="E3844" i="5"/>
  <c r="D3845" i="5" s="1"/>
  <c r="I3844" i="5"/>
  <c r="J3844" i="5" s="1"/>
  <c r="K3844" i="5"/>
  <c r="G3845" i="5" l="1"/>
  <c r="H3845" i="5" s="1"/>
  <c r="F3845" i="5"/>
  <c r="E3845" i="5"/>
  <c r="D3846" i="5" s="1"/>
  <c r="I3845" i="5"/>
  <c r="J3845" i="5" s="1"/>
  <c r="K3845" i="5"/>
  <c r="F3846" i="5" l="1"/>
  <c r="E3846" i="5"/>
  <c r="D3847" i="5" s="1"/>
  <c r="G3846" i="5"/>
  <c r="H3846" i="5" s="1"/>
  <c r="E3847" i="5" l="1"/>
  <c r="D3848" i="5" s="1"/>
  <c r="F3847" i="5"/>
  <c r="G3848" i="5"/>
  <c r="H3848" i="5" s="1"/>
  <c r="K3846" i="5"/>
  <c r="I3846" i="5"/>
  <c r="J3846" i="5" s="1"/>
  <c r="G3847" i="5"/>
  <c r="H3847" i="5" s="1"/>
  <c r="K3847" i="5" l="1"/>
  <c r="I3847" i="5"/>
  <c r="J3847" i="5" s="1"/>
  <c r="I3848" i="5"/>
  <c r="J3848" i="5" s="1"/>
  <c r="K3848" i="5"/>
  <c r="F3848" i="5"/>
  <c r="E3848" i="5"/>
  <c r="D3849" i="5" s="1"/>
  <c r="G3849" i="5" l="1"/>
  <c r="H3849" i="5" s="1"/>
  <c r="K3849" i="5"/>
  <c r="I3849" i="5"/>
  <c r="J3849" i="5" s="1"/>
  <c r="E3849" i="5"/>
  <c r="D3850" i="5" s="1"/>
  <c r="F3849" i="5"/>
  <c r="G3850" i="5" l="1"/>
  <c r="H3850" i="5" s="1"/>
  <c r="K3850" i="5"/>
  <c r="I3850" i="5"/>
  <c r="J3850" i="5" s="1"/>
  <c r="F3850" i="5"/>
  <c r="E3850" i="5"/>
  <c r="D3851" i="5" s="1"/>
  <c r="F3851" i="5" l="1"/>
  <c r="E3851" i="5"/>
  <c r="D3852" i="5" s="1"/>
  <c r="G3851" i="5"/>
  <c r="H3851" i="5" s="1"/>
  <c r="F3852" i="5" l="1"/>
  <c r="E3852" i="5"/>
  <c r="D3853" i="5" s="1"/>
  <c r="I3851" i="5"/>
  <c r="J3851" i="5" s="1"/>
  <c r="K3851" i="5"/>
  <c r="G3852" i="5"/>
  <c r="H3852" i="5" s="1"/>
  <c r="G3853" i="5" l="1"/>
  <c r="H3853" i="5" s="1"/>
  <c r="K3852" i="5"/>
  <c r="I3852" i="5"/>
  <c r="J3852" i="5" s="1"/>
  <c r="E3853" i="5"/>
  <c r="D3854" i="5" s="1"/>
  <c r="F3853" i="5"/>
  <c r="K3853" i="5"/>
  <c r="I3853" i="5"/>
  <c r="J3853" i="5" s="1"/>
  <c r="G3854" i="5" l="1"/>
  <c r="H3854" i="5" s="1"/>
  <c r="I3854" i="5"/>
  <c r="J3854" i="5" s="1"/>
  <c r="K3854" i="5"/>
  <c r="F3854" i="5"/>
  <c r="E3854" i="5"/>
  <c r="D3855" i="5" s="1"/>
  <c r="G3855" i="5" l="1"/>
  <c r="H3855" i="5" s="1"/>
  <c r="F3855" i="5"/>
  <c r="E3855" i="5"/>
  <c r="D3856" i="5" s="1"/>
  <c r="I3855" i="5"/>
  <c r="J3855" i="5" s="1"/>
  <c r="K3855" i="5"/>
  <c r="G3856" i="5" l="1"/>
  <c r="H3856" i="5" s="1"/>
  <c r="F3856" i="5"/>
  <c r="E3856" i="5"/>
  <c r="D3857" i="5" s="1"/>
  <c r="K3856" i="5"/>
  <c r="I3856" i="5"/>
  <c r="J3856" i="5" s="1"/>
  <c r="G3857" i="5" l="1"/>
  <c r="H3857" i="5" s="1"/>
  <c r="F3857" i="5"/>
  <c r="E3857" i="5"/>
  <c r="D3858" i="5" s="1"/>
  <c r="I3857" i="5"/>
  <c r="J3857" i="5" s="1"/>
  <c r="K3857" i="5"/>
  <c r="G3858" i="5" l="1"/>
  <c r="H3858" i="5" s="1"/>
  <c r="E3858" i="5"/>
  <c r="D3859" i="5" s="1"/>
  <c r="F3858" i="5"/>
  <c r="I3858" i="5"/>
  <c r="J3858" i="5" s="1"/>
  <c r="K3858" i="5"/>
  <c r="G3859" i="5" l="1"/>
  <c r="H3859" i="5" s="1"/>
  <c r="K3859" i="5" s="1"/>
  <c r="E3859" i="5"/>
  <c r="D3860" i="5" s="1"/>
  <c r="F3859" i="5"/>
  <c r="I3859" i="5" l="1"/>
  <c r="J3859" i="5" s="1"/>
  <c r="G3860" i="5"/>
  <c r="H3860" i="5" s="1"/>
  <c r="I3860" i="5" s="1"/>
  <c r="J3860" i="5" s="1"/>
  <c r="F3860" i="5"/>
  <c r="E3860" i="5"/>
  <c r="D3861" i="5" s="1"/>
  <c r="K3860" i="5" l="1"/>
  <c r="E3861" i="5"/>
  <c r="D3862" i="5" s="1"/>
  <c r="F3861" i="5"/>
  <c r="G3862" i="5"/>
  <c r="H3862" i="5" s="1"/>
  <c r="G3861" i="5"/>
  <c r="H3861" i="5" s="1"/>
  <c r="I3861" i="5" l="1"/>
  <c r="J3861" i="5" s="1"/>
  <c r="K3861" i="5"/>
  <c r="I3862" i="5"/>
  <c r="J3862" i="5" s="1"/>
  <c r="K3862" i="5"/>
  <c r="F3862" i="5"/>
  <c r="E3862" i="5"/>
  <c r="D3863" i="5" s="1"/>
  <c r="G3863" i="5" l="1"/>
  <c r="H3863" i="5" s="1"/>
  <c r="I3863" i="5" s="1"/>
  <c r="J3863" i="5" s="1"/>
  <c r="K3863" i="5"/>
  <c r="E3863" i="5"/>
  <c r="D3864" i="5" s="1"/>
  <c r="F3863" i="5"/>
  <c r="G3864" i="5"/>
  <c r="H3864" i="5" s="1"/>
  <c r="I3864" i="5" l="1"/>
  <c r="J3864" i="5" s="1"/>
  <c r="K3864" i="5"/>
  <c r="F3864" i="5"/>
  <c r="E3864" i="5"/>
  <c r="D3865" i="5" s="1"/>
  <c r="G3865" i="5" l="1"/>
  <c r="H3865" i="5" s="1"/>
  <c r="K3865" i="5" s="1"/>
  <c r="F3865" i="5"/>
  <c r="E3865" i="5"/>
  <c r="D3866" i="5" s="1"/>
  <c r="I3865" i="5" l="1"/>
  <c r="J3865" i="5" s="1"/>
  <c r="F3866" i="5"/>
  <c r="E3866" i="5"/>
  <c r="G3867" i="5" s="1"/>
  <c r="H3867" i="5" s="1"/>
  <c r="G3866" i="5"/>
  <c r="H3866" i="5" s="1"/>
  <c r="D3867" i="5"/>
  <c r="E3867" i="5" l="1"/>
  <c r="D3868" i="5" s="1"/>
  <c r="F3867" i="5"/>
  <c r="G3868" i="5"/>
  <c r="H3868" i="5" s="1"/>
  <c r="I3867" i="5"/>
  <c r="J3867" i="5" s="1"/>
  <c r="K3867" i="5"/>
  <c r="I3866" i="5"/>
  <c r="J3866" i="5" s="1"/>
  <c r="K3866" i="5"/>
  <c r="K3868" i="5" l="1"/>
  <c r="I3868" i="5"/>
  <c r="J3868" i="5" s="1"/>
  <c r="E3868" i="5"/>
  <c r="D3869" i="5" s="1"/>
  <c r="F3868" i="5"/>
  <c r="G3869" i="5" l="1"/>
  <c r="H3869" i="5" s="1"/>
  <c r="I3869" i="5" s="1"/>
  <c r="J3869" i="5" s="1"/>
  <c r="K3869" i="5"/>
  <c r="F3869" i="5"/>
  <c r="E3869" i="5"/>
  <c r="D3870" i="5" s="1"/>
  <c r="G3870" i="5" l="1"/>
  <c r="H3870" i="5" s="1"/>
  <c r="K3870" i="5"/>
  <c r="I3870" i="5"/>
  <c r="J3870" i="5" s="1"/>
  <c r="E3870" i="5"/>
  <c r="D3871" i="5" s="1"/>
  <c r="F3870" i="5"/>
  <c r="G3871" i="5" l="1"/>
  <c r="H3871" i="5" s="1"/>
  <c r="I3871" i="5"/>
  <c r="J3871" i="5" s="1"/>
  <c r="K3871" i="5"/>
  <c r="E3871" i="5"/>
  <c r="D3872" i="5" s="1"/>
  <c r="F3871" i="5"/>
  <c r="G3872" i="5"/>
  <c r="H3872" i="5" s="1"/>
  <c r="F3872" i="5" l="1"/>
  <c r="E3872" i="5"/>
  <c r="D3873" i="5" s="1"/>
  <c r="I3872" i="5"/>
  <c r="J3872" i="5" s="1"/>
  <c r="K3872" i="5"/>
  <c r="E3873" i="5" l="1"/>
  <c r="D3874" i="5" s="1"/>
  <c r="F3873" i="5"/>
  <c r="G3874" i="5"/>
  <c r="H3874" i="5" s="1"/>
  <c r="G3873" i="5"/>
  <c r="H3873" i="5" s="1"/>
  <c r="I3873" i="5" l="1"/>
  <c r="J3873" i="5" s="1"/>
  <c r="K3873" i="5"/>
  <c r="K3874" i="5"/>
  <c r="I3874" i="5"/>
  <c r="J3874" i="5" s="1"/>
  <c r="E3874" i="5"/>
  <c r="D3875" i="5" s="1"/>
  <c r="F3874" i="5"/>
  <c r="E3875" i="5" l="1"/>
  <c r="D3876" i="5" s="1"/>
  <c r="F3875" i="5"/>
  <c r="G3876" i="5"/>
  <c r="H3876" i="5" s="1"/>
  <c r="G3875" i="5"/>
  <c r="H3875" i="5" s="1"/>
  <c r="K3875" i="5" l="1"/>
  <c r="I3875" i="5"/>
  <c r="J3875" i="5" s="1"/>
  <c r="K3876" i="5"/>
  <c r="I3876" i="5"/>
  <c r="J3876" i="5" s="1"/>
  <c r="E3876" i="5"/>
  <c r="D3877" i="5" s="1"/>
  <c r="F3876" i="5"/>
  <c r="E3877" i="5" l="1"/>
  <c r="D3878" i="5" s="1"/>
  <c r="F3877" i="5"/>
  <c r="G3878" i="5"/>
  <c r="H3878" i="5" s="1"/>
  <c r="G3877" i="5"/>
  <c r="H3877" i="5" s="1"/>
  <c r="I3877" i="5" l="1"/>
  <c r="J3877" i="5" s="1"/>
  <c r="K3877" i="5"/>
  <c r="K3878" i="5"/>
  <c r="I3878" i="5"/>
  <c r="J3878" i="5" s="1"/>
  <c r="F3878" i="5"/>
  <c r="E3878" i="5"/>
  <c r="D3879" i="5" s="1"/>
  <c r="G3879" i="5" l="1"/>
  <c r="H3879" i="5" s="1"/>
  <c r="E3879" i="5"/>
  <c r="D3880" i="5" s="1"/>
  <c r="F3879" i="5"/>
  <c r="G3880" i="5" l="1"/>
  <c r="H3880" i="5" s="1"/>
  <c r="K3880" i="5" s="1"/>
  <c r="F3880" i="5"/>
  <c r="E3880" i="5"/>
  <c r="D3881" i="5" s="1"/>
  <c r="I3879" i="5"/>
  <c r="J3879" i="5" s="1"/>
  <c r="K3879" i="5"/>
  <c r="I3880" i="5" l="1"/>
  <c r="J3880" i="5" s="1"/>
  <c r="G3881" i="5"/>
  <c r="H3881" i="5" s="1"/>
  <c r="I3881" i="5" s="1"/>
  <c r="J3881" i="5" s="1"/>
  <c r="E3881" i="5"/>
  <c r="D3882" i="5" s="1"/>
  <c r="F3881" i="5"/>
  <c r="G3882" i="5" l="1"/>
  <c r="H3882" i="5" s="1"/>
  <c r="K3881" i="5"/>
  <c r="I3882" i="5"/>
  <c r="J3882" i="5" s="1"/>
  <c r="K3882" i="5"/>
  <c r="E3882" i="5"/>
  <c r="G3883" i="5" s="1"/>
  <c r="H3883" i="5" s="1"/>
  <c r="F3882" i="5"/>
  <c r="D3883" i="5" l="1"/>
  <c r="F3883" i="5" s="1"/>
  <c r="E3883" i="5"/>
  <c r="K3883" i="5"/>
  <c r="I3883" i="5"/>
  <c r="J3883" i="5" s="1"/>
  <c r="G3884" i="5" l="1"/>
  <c r="H3884" i="5" s="1"/>
  <c r="D3884" i="5"/>
  <c r="F3884" i="5" l="1"/>
  <c r="E3884" i="5"/>
  <c r="G3885" i="5" s="1"/>
  <c r="H3885" i="5" s="1"/>
  <c r="I3884" i="5"/>
  <c r="J3884" i="5" s="1"/>
  <c r="K3884" i="5"/>
  <c r="D3885" i="5" l="1"/>
  <c r="K3885" i="5"/>
  <c r="I3885" i="5"/>
  <c r="J3885" i="5" s="1"/>
  <c r="E3885" i="5"/>
  <c r="G3886" i="5" s="1"/>
  <c r="H3886" i="5" s="1"/>
  <c r="F3885" i="5"/>
  <c r="D3886" i="5" l="1"/>
  <c r="E3886" i="5"/>
  <c r="G3887" i="5" s="1"/>
  <c r="H3887" i="5" s="1"/>
  <c r="F3886" i="5"/>
  <c r="I3886" i="5"/>
  <c r="J3886" i="5" s="1"/>
  <c r="K3886" i="5"/>
  <c r="K3887" i="5" l="1"/>
  <c r="I3887" i="5"/>
  <c r="J3887" i="5" s="1"/>
  <c r="D3887" i="5"/>
  <c r="F3887" i="5" l="1"/>
  <c r="E3887" i="5"/>
  <c r="G3888" i="5" s="1"/>
  <c r="H3888" i="5" s="1"/>
  <c r="K3888" i="5" l="1"/>
  <c r="I3888" i="5"/>
  <c r="J3888" i="5" s="1"/>
  <c r="D3888" i="5"/>
  <c r="E3888" i="5" l="1"/>
  <c r="G3889" i="5" s="1"/>
  <c r="H3889" i="5" s="1"/>
  <c r="D3889" i="5"/>
  <c r="F3888" i="5"/>
  <c r="F3889" i="5" l="1"/>
  <c r="E3889" i="5"/>
  <c r="D3890" i="5" s="1"/>
  <c r="K3889" i="5"/>
  <c r="I3889" i="5"/>
  <c r="J3889" i="5" s="1"/>
  <c r="G3890" i="5" l="1"/>
  <c r="H3890" i="5" s="1"/>
  <c r="K3890" i="5" s="1"/>
  <c r="F3890" i="5"/>
  <c r="E3890" i="5"/>
  <c r="D3891" i="5" s="1"/>
  <c r="I3890" i="5" l="1"/>
  <c r="J3890" i="5" s="1"/>
  <c r="G3891" i="5"/>
  <c r="H3891" i="5" s="1"/>
  <c r="I3891" i="5" s="1"/>
  <c r="J3891" i="5" s="1"/>
  <c r="F3891" i="5"/>
  <c r="E3891" i="5"/>
  <c r="D3892" i="5" s="1"/>
  <c r="K3891" i="5" l="1"/>
  <c r="E3892" i="5"/>
  <c r="D3893" i="5" s="1"/>
  <c r="F3892" i="5"/>
  <c r="G3893" i="5"/>
  <c r="H3893" i="5" s="1"/>
  <c r="G3892" i="5"/>
  <c r="H3892" i="5" s="1"/>
  <c r="K3892" i="5" l="1"/>
  <c r="I3892" i="5"/>
  <c r="J3892" i="5" s="1"/>
  <c r="I3893" i="5"/>
  <c r="J3893" i="5" s="1"/>
  <c r="K3893" i="5"/>
  <c r="F3893" i="5"/>
  <c r="E3893" i="5"/>
  <c r="D3894" i="5" s="1"/>
  <c r="F3894" i="5" l="1"/>
  <c r="E3894" i="5"/>
  <c r="D3895" i="5" s="1"/>
  <c r="G3894" i="5"/>
  <c r="H3894" i="5" s="1"/>
  <c r="G3895" i="5" l="1"/>
  <c r="H3895" i="5" s="1"/>
  <c r="F3895" i="5"/>
  <c r="E3895" i="5"/>
  <c r="D3896" i="5" s="1"/>
  <c r="K3894" i="5"/>
  <c r="I3894" i="5"/>
  <c r="I3895" i="5"/>
  <c r="J3895" i="5" s="1"/>
  <c r="K3895" i="5"/>
  <c r="E3896" i="5" l="1"/>
  <c r="F3896" i="5"/>
  <c r="J3894" i="5"/>
  <c r="G3896" i="5"/>
  <c r="H3896" i="5" s="1"/>
  <c r="N2" i="5" l="1"/>
  <c r="K3896" i="5"/>
  <c r="N5" i="5" s="1"/>
  <c r="I3896" i="5"/>
  <c r="J3896" i="5" l="1"/>
  <c r="N4" i="5" s="1"/>
  <c r="N3" i="5"/>
</calcChain>
</file>

<file path=xl/sharedStrings.xml><?xml version="1.0" encoding="utf-8"?>
<sst xmlns="http://schemas.openxmlformats.org/spreadsheetml/2006/main" count="382" uniqueCount="70">
  <si>
    <t>period</t>
    <phoneticPr fontId="1" type="noConversion"/>
  </si>
  <si>
    <t>month</t>
    <phoneticPr fontId="1" type="noConversion"/>
  </si>
  <si>
    <t>demand</t>
    <phoneticPr fontId="1" type="noConversion"/>
  </si>
  <si>
    <t>Forecast</t>
    <phoneticPr fontId="1" type="noConversion"/>
  </si>
  <si>
    <t>Error</t>
    <phoneticPr fontId="1" type="noConversion"/>
  </si>
  <si>
    <t>ABS Error</t>
    <phoneticPr fontId="1" type="noConversion"/>
  </si>
  <si>
    <t>%Error</t>
    <phoneticPr fontId="1" type="noConversion"/>
  </si>
  <si>
    <t>Sq.Error</t>
    <phoneticPr fontId="1" type="noConversion"/>
  </si>
  <si>
    <t>ME</t>
    <phoneticPr fontId="1" type="noConversion"/>
  </si>
  <si>
    <t>MAE</t>
    <phoneticPr fontId="1" type="noConversion"/>
  </si>
  <si>
    <t>MAPE</t>
    <phoneticPr fontId="1" type="noConversion"/>
  </si>
  <si>
    <t>MSE</t>
    <phoneticPr fontId="1" type="noConversion"/>
  </si>
  <si>
    <t>Jan</t>
  </si>
  <si>
    <t>Jan</t>
    <phoneticPr fontId="1" type="noConversion"/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</si>
  <si>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</si>
  <si>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</si>
  <si>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</si>
  <si>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</si>
  <si>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</si>
  <si>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</si>
  <si>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</si>
  <si>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</si>
  <si>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</si>
  <si>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</si>
  <si>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</si>
  <si>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alpha</t>
    <phoneticPr fontId="1" type="noConversion"/>
  </si>
  <si>
    <t>Trend</t>
    <phoneticPr fontId="1" type="noConversion"/>
  </si>
  <si>
    <t>Seasonal</t>
    <phoneticPr fontId="1" type="noConversion"/>
  </si>
  <si>
    <t>Level</t>
    <phoneticPr fontId="1" type="noConversion"/>
  </si>
  <si>
    <t>beta</t>
    <phoneticPr fontId="1" type="noConversion"/>
  </si>
  <si>
    <t>gamma</t>
    <phoneticPr fontId="1" type="noConversion"/>
  </si>
  <si>
    <t>S-ind_avg</t>
    <phoneticPr fontId="1" type="noConversion"/>
  </si>
  <si>
    <t>date</t>
    <phoneticPr fontId="1" type="noConversion"/>
  </si>
  <si>
    <t>SARIMA</t>
    <phoneticPr fontId="1" type="noConversion"/>
  </si>
  <si>
    <t>HOLT</t>
    <phoneticPr fontId="1" type="noConversion"/>
  </si>
  <si>
    <t>分解法</t>
    <phoneticPr fontId="1" type="noConversion"/>
  </si>
  <si>
    <t>列標籤</t>
  </si>
  <si>
    <t>總計</t>
  </si>
  <si>
    <t>&lt;2009/1/1</t>
  </si>
  <si>
    <t>2009年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</si>
  <si>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</si>
  <si>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</si>
  <si>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</si>
  <si>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</si>
  <si>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</si>
  <si>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</si>
  <si>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</si>
  <si>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</si>
  <si>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</si>
  <si>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</si>
  <si>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</si>
  <si>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</si>
  <si>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2010年</t>
  </si>
  <si>
    <t>2011年</t>
  </si>
  <si>
    <t>2012年</t>
  </si>
  <si>
    <t>2013年</t>
  </si>
  <si>
    <t>2014年</t>
  </si>
  <si>
    <t>2015年</t>
  </si>
  <si>
    <t>2016年</t>
  </si>
  <si>
    <t>2017年</t>
  </si>
  <si>
    <t>2018年</t>
  </si>
  <si>
    <t>2019年</t>
  </si>
  <si>
    <t>加總 - demand</t>
  </si>
  <si>
    <t>加總 - SARIMA</t>
  </si>
  <si>
    <t>加總 - HOLT</t>
  </si>
  <si>
    <t>加總 - 分解法</t>
  </si>
  <si>
    <t>demand</t>
    <phoneticPr fontId="1" type="noConversion"/>
  </si>
  <si>
    <t>SARIMA</t>
    <phoneticPr fontId="1" type="noConversion"/>
  </si>
  <si>
    <t>HOLT</t>
    <phoneticPr fontId="1" type="noConversion"/>
  </si>
  <si>
    <t>分解法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</si>
</sst>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\-m\-yy"/>
    <numFmt numFmtId="177" formatCode="0_ 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sz val="12"/>
      <color theme="1"/>
      <name val="新細明體"/>
      <family val="1"/>
      <charset val="136"/>
      <scheme val="major"/>
    </font>
    <font>
      <sz val="12"/>
      <color rgb="FF000000"/>
      <name val="新細明體"/>
      <family val="1"/>
      <charset val="136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3" borderId="0" xfId="0" applyFont="1" applyFill="1">
      <alignment vertical="center"/>
    </xf>
    <xf numFmtId="0" fontId="3" fillId="5" borderId="0" xfId="0" applyFont="1" applyFill="1">
      <alignment vertical="center"/>
    </xf>
    <xf numFmtId="0" fontId="2" fillId="6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2" fillId="8" borderId="0" xfId="0" applyFont="1" applyFill="1">
      <alignment vertical="center"/>
    </xf>
    <xf numFmtId="10" fontId="3" fillId="5" borderId="0" xfId="0" applyNumberFormat="1" applyFont="1" applyFill="1">
      <alignment vertical="center"/>
    </xf>
    <xf numFmtId="10" fontId="2" fillId="4" borderId="0" xfId="0" applyNumberFormat="1" applyFont="1" applyFill="1">
      <alignment vertical="center"/>
    </xf>
    <xf numFmtId="10" fontId="2" fillId="7" borderId="0" xfId="0" applyNumberFormat="1" applyFont="1" applyFill="1">
      <alignment vertical="center"/>
    </xf>
    <xf numFmtId="10" fontId="2" fillId="0" borderId="0" xfId="0" applyNumberFormat="1" applyFont="1">
      <alignment vertical="center"/>
    </xf>
    <xf numFmtId="10" fontId="2" fillId="8" borderId="0" xfId="0" applyNumberFormat="1" applyFont="1" applyFill="1">
      <alignment vertical="center"/>
    </xf>
    <xf numFmtId="0" fontId="4" fillId="9" borderId="0" xfId="0" applyFont="1" applyFill="1">
      <alignment vertical="center"/>
    </xf>
    <xf numFmtId="0" fontId="2" fillId="10" borderId="0" xfId="0" applyFont="1" applyFill="1">
      <alignment vertical="center"/>
    </xf>
    <xf numFmtId="0" fontId="5" fillId="4" borderId="0" xfId="0" applyFont="1" applyFill="1">
      <alignment vertical="center"/>
    </xf>
    <xf numFmtId="10" fontId="5" fillId="4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0" fontId="2" fillId="11" borderId="0" xfId="0" applyFont="1" applyFill="1">
      <alignment vertical="center"/>
    </xf>
    <xf numFmtId="176" fontId="6" fillId="0" borderId="0" xfId="0" applyNumberFormat="1" applyFont="1">
      <alignment vertical="center"/>
    </xf>
    <xf numFmtId="0" fontId="7" fillId="0" borderId="0" xfId="0" applyFont="1" applyAlignment="1">
      <alignment horizontal="right" vertical="center"/>
    </xf>
    <xf numFmtId="177" fontId="0" fillId="0" borderId="0" xfId="0" applyNumberFormat="1">
      <alignment vertical="center"/>
    </xf>
    <xf numFmtId="0" fontId="0" fillId="5" borderId="0" xfId="0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FF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 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圖!$B$1</c:f>
              <c:strCache>
                <c:ptCount val="1"/>
                <c:pt idx="0">
                  <c:v>demand</c:v>
                </c:pt>
              </c:strCache>
            </c:strRef>
          </c:tx>
          <c:spPr>
            <a:ln w="63500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圖!$B$2:$B$129</c:f>
              <c:numCache>
                <c:formatCode>General</c:formatCode>
                <c:ptCount val="128"/>
                <c:pt idx="0">
                  <c:v>98088</c:v>
                </c:pt>
                <c:pt idx="1">
                  <c:v>106713</c:v>
                </c:pt>
                <c:pt idx="2">
                  <c:v>124632</c:v>
                </c:pt>
                <c:pt idx="3">
                  <c:v>134928</c:v>
                </c:pt>
                <c:pt idx="4">
                  <c:v>133823</c:v>
                </c:pt>
                <c:pt idx="5">
                  <c:v>150557</c:v>
                </c:pt>
                <c:pt idx="6">
                  <c:v>146124</c:v>
                </c:pt>
                <c:pt idx="7">
                  <c:v>159917</c:v>
                </c:pt>
                <c:pt idx="8">
                  <c:v>136699</c:v>
                </c:pt>
                <c:pt idx="9">
                  <c:v>116841</c:v>
                </c:pt>
                <c:pt idx="10">
                  <c:v>119008</c:v>
                </c:pt>
                <c:pt idx="11">
                  <c:v>112173</c:v>
                </c:pt>
                <c:pt idx="12">
                  <c:v>121340</c:v>
                </c:pt>
                <c:pt idx="13">
                  <c:v>125612</c:v>
                </c:pt>
                <c:pt idx="14">
                  <c:v>136664</c:v>
                </c:pt>
                <c:pt idx="15">
                  <c:v>128973</c:v>
                </c:pt>
                <c:pt idx="16">
                  <c:v>136824</c:v>
                </c:pt>
                <c:pt idx="17">
                  <c:v>141775</c:v>
                </c:pt>
                <c:pt idx="18">
                  <c:v>152798</c:v>
                </c:pt>
                <c:pt idx="19">
                  <c:v>146057</c:v>
                </c:pt>
                <c:pt idx="20">
                  <c:v>108131</c:v>
                </c:pt>
                <c:pt idx="21">
                  <c:v>116181</c:v>
                </c:pt>
                <c:pt idx="22">
                  <c:v>106607</c:v>
                </c:pt>
                <c:pt idx="23">
                  <c:v>132188</c:v>
                </c:pt>
                <c:pt idx="24">
                  <c:v>130974</c:v>
                </c:pt>
                <c:pt idx="25">
                  <c:v>128983</c:v>
                </c:pt>
                <c:pt idx="26">
                  <c:v>131053</c:v>
                </c:pt>
                <c:pt idx="27">
                  <c:v>130096</c:v>
                </c:pt>
                <c:pt idx="28">
                  <c:v>129492</c:v>
                </c:pt>
                <c:pt idx="29">
                  <c:v>149214</c:v>
                </c:pt>
                <c:pt idx="30">
                  <c:v>153632</c:v>
                </c:pt>
                <c:pt idx="31">
                  <c:v>122357</c:v>
                </c:pt>
                <c:pt idx="32">
                  <c:v>122543</c:v>
                </c:pt>
                <c:pt idx="33">
                  <c:v>120487</c:v>
                </c:pt>
                <c:pt idx="34">
                  <c:v>71527</c:v>
                </c:pt>
                <c:pt idx="35">
                  <c:v>79049</c:v>
                </c:pt>
                <c:pt idx="36">
                  <c:v>85800</c:v>
                </c:pt>
                <c:pt idx="37">
                  <c:v>82165</c:v>
                </c:pt>
                <c:pt idx="38">
                  <c:v>87671</c:v>
                </c:pt>
                <c:pt idx="39">
                  <c:v>85994</c:v>
                </c:pt>
                <c:pt idx="40">
                  <c:v>94574</c:v>
                </c:pt>
                <c:pt idx="41">
                  <c:v>118234</c:v>
                </c:pt>
                <c:pt idx="42">
                  <c:v>145514</c:v>
                </c:pt>
                <c:pt idx="43">
                  <c:v>154690</c:v>
                </c:pt>
                <c:pt idx="44">
                  <c:v>131688</c:v>
                </c:pt>
                <c:pt idx="45">
                  <c:v>151381</c:v>
                </c:pt>
                <c:pt idx="46">
                  <c:v>150760</c:v>
                </c:pt>
                <c:pt idx="47">
                  <c:v>160528</c:v>
                </c:pt>
                <c:pt idx="48">
                  <c:v>146902</c:v>
                </c:pt>
                <c:pt idx="49">
                  <c:v>105616</c:v>
                </c:pt>
                <c:pt idx="50">
                  <c:v>123050</c:v>
                </c:pt>
                <c:pt idx="51">
                  <c:v>96172</c:v>
                </c:pt>
                <c:pt idx="52">
                  <c:v>124227</c:v>
                </c:pt>
                <c:pt idx="53">
                  <c:v>130726</c:v>
                </c:pt>
                <c:pt idx="54">
                  <c:v>157123</c:v>
                </c:pt>
                <c:pt idx="55">
                  <c:v>152153</c:v>
                </c:pt>
                <c:pt idx="56">
                  <c:v>148815</c:v>
                </c:pt>
                <c:pt idx="57">
                  <c:v>141577</c:v>
                </c:pt>
                <c:pt idx="58">
                  <c:v>151260</c:v>
                </c:pt>
                <c:pt idx="59">
                  <c:v>164769</c:v>
                </c:pt>
                <c:pt idx="60">
                  <c:v>113421</c:v>
                </c:pt>
                <c:pt idx="61">
                  <c:v>118534</c:v>
                </c:pt>
                <c:pt idx="62">
                  <c:v>107514</c:v>
                </c:pt>
                <c:pt idx="63">
                  <c:v>110788</c:v>
                </c:pt>
                <c:pt idx="64">
                  <c:v>128882</c:v>
                </c:pt>
                <c:pt idx="65">
                  <c:v>137661</c:v>
                </c:pt>
                <c:pt idx="66">
                  <c:v>145448</c:v>
                </c:pt>
                <c:pt idx="67">
                  <c:v>165946</c:v>
                </c:pt>
                <c:pt idx="68">
                  <c:v>142669</c:v>
                </c:pt>
                <c:pt idx="69">
                  <c:v>141916</c:v>
                </c:pt>
                <c:pt idx="70">
                  <c:v>145732</c:v>
                </c:pt>
                <c:pt idx="71">
                  <c:v>126028</c:v>
                </c:pt>
                <c:pt idx="72">
                  <c:v>121076</c:v>
                </c:pt>
                <c:pt idx="73">
                  <c:v>110586</c:v>
                </c:pt>
                <c:pt idx="74">
                  <c:v>90556</c:v>
                </c:pt>
                <c:pt idx="75">
                  <c:v>69551</c:v>
                </c:pt>
                <c:pt idx="76">
                  <c:v>71305</c:v>
                </c:pt>
                <c:pt idx="77">
                  <c:v>88234</c:v>
                </c:pt>
                <c:pt idx="78">
                  <c:v>108354</c:v>
                </c:pt>
                <c:pt idx="79">
                  <c:v>107896</c:v>
                </c:pt>
                <c:pt idx="80">
                  <c:v>102344</c:v>
                </c:pt>
                <c:pt idx="81">
                  <c:v>123530</c:v>
                </c:pt>
                <c:pt idx="82">
                  <c:v>143080</c:v>
                </c:pt>
                <c:pt idx="83">
                  <c:v>160672</c:v>
                </c:pt>
                <c:pt idx="84">
                  <c:v>131227</c:v>
                </c:pt>
                <c:pt idx="85">
                  <c:v>139202</c:v>
                </c:pt>
                <c:pt idx="86">
                  <c:v>140157</c:v>
                </c:pt>
                <c:pt idx="87">
                  <c:v>137388</c:v>
                </c:pt>
                <c:pt idx="88">
                  <c:v>142508</c:v>
                </c:pt>
                <c:pt idx="89">
                  <c:v>115694</c:v>
                </c:pt>
                <c:pt idx="90">
                  <c:v>135999</c:v>
                </c:pt>
                <c:pt idx="91">
                  <c:v>122903</c:v>
                </c:pt>
                <c:pt idx="92">
                  <c:v>128191</c:v>
                </c:pt>
                <c:pt idx="93">
                  <c:v>134416</c:v>
                </c:pt>
                <c:pt idx="94">
                  <c:v>139237</c:v>
                </c:pt>
                <c:pt idx="95">
                  <c:v>138028</c:v>
                </c:pt>
                <c:pt idx="96">
                  <c:v>135418</c:v>
                </c:pt>
                <c:pt idx="97">
                  <c:v>139273</c:v>
                </c:pt>
                <c:pt idx="98">
                  <c:v>135025</c:v>
                </c:pt>
                <c:pt idx="99">
                  <c:v>136814</c:v>
                </c:pt>
                <c:pt idx="100">
                  <c:v>115928</c:v>
                </c:pt>
                <c:pt idx="101">
                  <c:v>121665</c:v>
                </c:pt>
                <c:pt idx="102">
                  <c:v>113547</c:v>
                </c:pt>
                <c:pt idx="103">
                  <c:v>124271</c:v>
                </c:pt>
                <c:pt idx="104">
                  <c:v>130722</c:v>
                </c:pt>
                <c:pt idx="105">
                  <c:v>134596</c:v>
                </c:pt>
                <c:pt idx="106">
                  <c:v>132518</c:v>
                </c:pt>
                <c:pt idx="107">
                  <c:v>153842</c:v>
                </c:pt>
                <c:pt idx="108">
                  <c:v>132406</c:v>
                </c:pt>
                <c:pt idx="109">
                  <c:v>139460</c:v>
                </c:pt>
                <c:pt idx="110">
                  <c:v>129975</c:v>
                </c:pt>
                <c:pt idx="111">
                  <c:v>115569</c:v>
                </c:pt>
                <c:pt idx="112">
                  <c:v>137905</c:v>
                </c:pt>
                <c:pt idx="113">
                  <c:v>114530</c:v>
                </c:pt>
                <c:pt idx="114">
                  <c:v>85186</c:v>
                </c:pt>
                <c:pt idx="115">
                  <c:v>76756</c:v>
                </c:pt>
                <c:pt idx="116">
                  <c:v>73967</c:v>
                </c:pt>
                <c:pt idx="117">
                  <c:v>89407</c:v>
                </c:pt>
                <c:pt idx="118">
                  <c:v>86201</c:v>
                </c:pt>
                <c:pt idx="119">
                  <c:v>97752</c:v>
                </c:pt>
                <c:pt idx="120">
                  <c:v>109238</c:v>
                </c:pt>
                <c:pt idx="121">
                  <c:v>120800</c:v>
                </c:pt>
                <c:pt idx="122">
                  <c:v>110704</c:v>
                </c:pt>
                <c:pt idx="123">
                  <c:v>73134</c:v>
                </c:pt>
                <c:pt idx="124">
                  <c:v>87995</c:v>
                </c:pt>
                <c:pt idx="125">
                  <c:v>95895</c:v>
                </c:pt>
                <c:pt idx="126">
                  <c:v>104746</c:v>
                </c:pt>
                <c:pt idx="127">
                  <c:v>110526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4C-4F75-BA43-18471B5B5F19}"/>
            </c:ext>
          </c:extLst>
        </c:ser>
        <c:ser>
          <c:idx val="1"/>
          <c:order val="1"/>
          <c:tx>
            <c:strRef>
              <c:f>圖!$C$1</c:f>
              <c:strCache>
                <c:ptCount val="1"/>
                <c:pt idx="0">
                  <c:v>SARIMA</c:v>
                </c:pt>
              </c:strCache>
            </c:strRef>
          </c:tx>
          <c:spPr>
            <a:ln w="28575" cap="rnd" cmpd="sng" algn="ctr">
              <a:solidFill>
                <a:srgbClr val="FF9999"/>
              </a:solidFill>
              <a:round/>
            </a:ln>
            <a:effectLst/>
          </c:spPr>
          <c:marker>
            <c:symbol val="none"/>
          </c:marker>
          <c:val>
            <c:numRef>
              <c:f>圖!$C$2:$C$129</c:f>
              <c:numCache>
                <c:formatCode>General</c:formatCode>
                <c:ptCount val="128"/>
                <c:pt idx="0">
                  <c:v>93952.466291206758</c:v>
                </c:pt>
                <c:pt idx="1">
                  <c:v>101597.77071714558</c:v>
                </c:pt>
                <c:pt idx="2">
                  <c:v>117882.85251857132</c:v>
                </c:pt>
                <c:pt idx="3">
                  <c:v>131864.47848816877</c:v>
                </c:pt>
                <c:pt idx="4">
                  <c:v>129750.44767462299</c:v>
                </c:pt>
                <c:pt idx="5">
                  <c:v>142074.4737808292</c:v>
                </c:pt>
                <c:pt idx="6">
                  <c:v>141949.47329643104</c:v>
                </c:pt>
                <c:pt idx="7">
                  <c:v>153043.45176983747</c:v>
                </c:pt>
                <c:pt idx="8">
                  <c:v>143527.62597592655</c:v>
                </c:pt>
                <c:pt idx="9">
                  <c:v>116567.13873054867</c:v>
                </c:pt>
                <c:pt idx="10">
                  <c:v>117414.06810603951</c:v>
                </c:pt>
                <c:pt idx="11">
                  <c:v>108006.52817555159</c:v>
                </c:pt>
                <c:pt idx="12">
                  <c:v>118542.08273728447</c:v>
                </c:pt>
                <c:pt idx="13">
                  <c:v>113198.39052020508</c:v>
                </c:pt>
                <c:pt idx="14">
                  <c:v>138122.48862542209</c:v>
                </c:pt>
                <c:pt idx="15">
                  <c:v>126919.49803317942</c:v>
                </c:pt>
                <c:pt idx="16">
                  <c:v>138034.79727456864</c:v>
                </c:pt>
                <c:pt idx="17">
                  <c:v>137963.15822730979</c:v>
                </c:pt>
                <c:pt idx="18">
                  <c:v>146857.39586693695</c:v>
                </c:pt>
                <c:pt idx="19">
                  <c:v>150214.89992061086</c:v>
                </c:pt>
                <c:pt idx="20">
                  <c:v>115317.05915497435</c:v>
                </c:pt>
                <c:pt idx="21">
                  <c:v>117161.32383702384</c:v>
                </c:pt>
                <c:pt idx="22">
                  <c:v>101795.39834032598</c:v>
                </c:pt>
                <c:pt idx="23">
                  <c:v>125547.62167212067</c:v>
                </c:pt>
                <c:pt idx="24">
                  <c:v>128877.55021333232</c:v>
                </c:pt>
                <c:pt idx="25">
                  <c:v>125892.56172750985</c:v>
                </c:pt>
                <c:pt idx="26">
                  <c:v>133284.73416228729</c:v>
                </c:pt>
                <c:pt idx="27">
                  <c:v>128450.8190385208</c:v>
                </c:pt>
                <c:pt idx="28">
                  <c:v>131659.4626598566</c:v>
                </c:pt>
                <c:pt idx="29">
                  <c:v>137556.04103782299</c:v>
                </c:pt>
                <c:pt idx="30">
                  <c:v>157301.94013910234</c:v>
                </c:pt>
                <c:pt idx="31">
                  <c:v>126935.81563713515</c:v>
                </c:pt>
                <c:pt idx="32">
                  <c:v>125380.21614162397</c:v>
                </c:pt>
                <c:pt idx="33">
                  <c:v>113297.2932247703</c:v>
                </c:pt>
                <c:pt idx="34">
                  <c:v>85325.009919810211</c:v>
                </c:pt>
                <c:pt idx="35">
                  <c:v>78301.864874473147</c:v>
                </c:pt>
                <c:pt idx="36">
                  <c:v>77450.168860114311</c:v>
                </c:pt>
                <c:pt idx="37">
                  <c:v>81914.331767933079</c:v>
                </c:pt>
                <c:pt idx="38">
                  <c:v>85614.494908570137</c:v>
                </c:pt>
                <c:pt idx="39">
                  <c:v>85839.172928633576</c:v>
                </c:pt>
                <c:pt idx="40">
                  <c:v>89995.667563949333</c:v>
                </c:pt>
                <c:pt idx="41">
                  <c:v>107200.84673626705</c:v>
                </c:pt>
                <c:pt idx="42">
                  <c:v>132161.92874098022</c:v>
                </c:pt>
                <c:pt idx="43">
                  <c:v>151745.60979963516</c:v>
                </c:pt>
                <c:pt idx="44">
                  <c:v>140572.08972908644</c:v>
                </c:pt>
                <c:pt idx="45">
                  <c:v>142051.8189391128</c:v>
                </c:pt>
                <c:pt idx="46">
                  <c:v>147969.75497448564</c:v>
                </c:pt>
                <c:pt idx="47">
                  <c:v>170101.17841159555</c:v>
                </c:pt>
                <c:pt idx="48">
                  <c:v>161956.15463615436</c:v>
                </c:pt>
                <c:pt idx="49">
                  <c:v>123455.62982607211</c:v>
                </c:pt>
                <c:pt idx="50">
                  <c:v>130564.82193944883</c:v>
                </c:pt>
                <c:pt idx="51">
                  <c:v>101329.82005542405</c:v>
                </c:pt>
                <c:pt idx="52">
                  <c:v>113176.09625463218</c:v>
                </c:pt>
                <c:pt idx="53">
                  <c:v>124508.16362021072</c:v>
                </c:pt>
                <c:pt idx="54">
                  <c:v>149994.95353321781</c:v>
                </c:pt>
                <c:pt idx="55">
                  <c:v>173177.19691761775</c:v>
                </c:pt>
                <c:pt idx="56">
                  <c:v>164400.35506675602</c:v>
                </c:pt>
                <c:pt idx="57">
                  <c:v>154976.92535315265</c:v>
                </c:pt>
                <c:pt idx="58">
                  <c:v>158940.33026654201</c:v>
                </c:pt>
                <c:pt idx="59">
                  <c:v>188644.30416157053</c:v>
                </c:pt>
                <c:pt idx="60">
                  <c:v>132974.42207601754</c:v>
                </c:pt>
                <c:pt idx="61">
                  <c:v>123513.93287127509</c:v>
                </c:pt>
                <c:pt idx="62">
                  <c:v>127308.05325304293</c:v>
                </c:pt>
                <c:pt idx="63">
                  <c:v>115976.36505077091</c:v>
                </c:pt>
                <c:pt idx="64">
                  <c:v>136512.95591440203</c:v>
                </c:pt>
                <c:pt idx="65">
                  <c:v>146934.72470529797</c:v>
                </c:pt>
                <c:pt idx="66">
                  <c:v>158594.85049705041</c:v>
                </c:pt>
                <c:pt idx="67">
                  <c:v>174501.26219228125</c:v>
                </c:pt>
                <c:pt idx="68">
                  <c:v>158304.9857556494</c:v>
                </c:pt>
                <c:pt idx="69">
                  <c:v>151281.58016746759</c:v>
                </c:pt>
                <c:pt idx="70">
                  <c:v>158757.69195389829</c:v>
                </c:pt>
                <c:pt idx="71">
                  <c:v>142126.53045717522</c:v>
                </c:pt>
                <c:pt idx="72">
                  <c:v>133476.52284737802</c:v>
                </c:pt>
                <c:pt idx="73">
                  <c:v>119053.79567895467</c:v>
                </c:pt>
                <c:pt idx="74">
                  <c:v>111665.75205700567</c:v>
                </c:pt>
                <c:pt idx="75">
                  <c:v>72988.419873208273</c:v>
                </c:pt>
                <c:pt idx="76">
                  <c:v>76624.633972970085</c:v>
                </c:pt>
                <c:pt idx="77">
                  <c:v>90830.659282217763</c:v>
                </c:pt>
                <c:pt idx="78">
                  <c:v>107710.54074450032</c:v>
                </c:pt>
                <c:pt idx="79">
                  <c:v>109012.87502210478</c:v>
                </c:pt>
                <c:pt idx="80">
                  <c:v>110772.2650356716</c:v>
                </c:pt>
                <c:pt idx="81">
                  <c:v>125044.64598122673</c:v>
                </c:pt>
                <c:pt idx="82">
                  <c:v>143892.67579003793</c:v>
                </c:pt>
                <c:pt idx="83">
                  <c:v>173036.51693590492</c:v>
                </c:pt>
                <c:pt idx="84">
                  <c:v>134829.89920790089</c:v>
                </c:pt>
                <c:pt idx="85">
                  <c:v>138449.64917791853</c:v>
                </c:pt>
                <c:pt idx="86">
                  <c:v>136619.776028035</c:v>
                </c:pt>
                <c:pt idx="87">
                  <c:v>132051.72686329141</c:v>
                </c:pt>
                <c:pt idx="88">
                  <c:v>159689.08043143764</c:v>
                </c:pt>
                <c:pt idx="89">
                  <c:v>130209.8656577481</c:v>
                </c:pt>
                <c:pt idx="90">
                  <c:v>147833.20863272247</c:v>
                </c:pt>
                <c:pt idx="91">
                  <c:v>134550.80143273852</c:v>
                </c:pt>
                <c:pt idx="92">
                  <c:v>140783.18527954558</c:v>
                </c:pt>
                <c:pt idx="93">
                  <c:v>147194.47153866381</c:v>
                </c:pt>
                <c:pt idx="94">
                  <c:v>147973.68443214812</c:v>
                </c:pt>
                <c:pt idx="95">
                  <c:v>155428.87361976999</c:v>
                </c:pt>
                <c:pt idx="96">
                  <c:v>148342.24585883971</c:v>
                </c:pt>
                <c:pt idx="97">
                  <c:v>147005.13838706052</c:v>
                </c:pt>
                <c:pt idx="98">
                  <c:v>148605.16116308252</c:v>
                </c:pt>
                <c:pt idx="99">
                  <c:v>148093.96716544172</c:v>
                </c:pt>
                <c:pt idx="100">
                  <c:v>127804.95646683713</c:v>
                </c:pt>
                <c:pt idx="101">
                  <c:v>129183.38081287494</c:v>
                </c:pt>
                <c:pt idx="102">
                  <c:v>112978.05210325729</c:v>
                </c:pt>
                <c:pt idx="103">
                  <c:v>119333.57166431418</c:v>
                </c:pt>
                <c:pt idx="104">
                  <c:v>127090.63242066882</c:v>
                </c:pt>
                <c:pt idx="105">
                  <c:v>132000.5881317</c:v>
                </c:pt>
                <c:pt idx="106">
                  <c:v>143469.43462076271</c:v>
                </c:pt>
                <c:pt idx="107">
                  <c:v>169702.74298086134</c:v>
                </c:pt>
                <c:pt idx="108">
                  <c:v>148192.04147261751</c:v>
                </c:pt>
                <c:pt idx="109">
                  <c:v>147142.02227924959</c:v>
                </c:pt>
                <c:pt idx="110">
                  <c:v>158310.97152084307</c:v>
                </c:pt>
                <c:pt idx="111">
                  <c:v>123575.7567312872</c:v>
                </c:pt>
                <c:pt idx="112">
                  <c:v>148056.11788208291</c:v>
                </c:pt>
                <c:pt idx="113">
                  <c:v>125683.12668075776</c:v>
                </c:pt>
                <c:pt idx="114">
                  <c:v>109091.39488932067</c:v>
                </c:pt>
                <c:pt idx="115">
                  <c:v>84854.236106867742</c:v>
                </c:pt>
                <c:pt idx="116">
                  <c:v>69987.148572298582</c:v>
                </c:pt>
                <c:pt idx="117">
                  <c:v>81887.105272121553</c:v>
                </c:pt>
                <c:pt idx="118">
                  <c:v>87887.888479058936</c:v>
                </c:pt>
                <c:pt idx="119">
                  <c:v>95392.43777907161</c:v>
                </c:pt>
                <c:pt idx="120">
                  <c:v>98316.967027686827</c:v>
                </c:pt>
                <c:pt idx="121">
                  <c:v>116374.93238507885</c:v>
                </c:pt>
                <c:pt idx="122">
                  <c:v>117672.18674552457</c:v>
                </c:pt>
                <c:pt idx="123">
                  <c:v>75590.145985548632</c:v>
                </c:pt>
                <c:pt idx="124">
                  <c:v>82543.90142527048</c:v>
                </c:pt>
                <c:pt idx="125">
                  <c:v>90458.065296948946</c:v>
                </c:pt>
                <c:pt idx="126">
                  <c:v>99046.904795457609</c:v>
                </c:pt>
                <c:pt idx="127">
                  <c:v>107011.66946402285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4C-4F75-BA43-18471B5B5F19}"/>
            </c:ext>
          </c:extLst>
        </c:ser>
        <c:ser>
          <c:idx val="2"/>
          <c:order val="2"/>
          <c:tx>
            <c:strRef>
              <c:f>圖!$D$1</c:f>
              <c:strCache>
                <c:ptCount val="1"/>
                <c:pt idx="0">
                  <c:v>HOLT</c:v>
                </c:pt>
              </c:strCache>
            </c:strRef>
          </c:tx>
          <c:spPr>
            <a:ln w="28575" cap="rnd" cmpd="dbl" algn="ctr">
              <a:solidFill>
                <a:srgbClr val="FFFFCC"/>
              </a:solidFill>
              <a:round/>
            </a:ln>
            <a:effectLst/>
          </c:spPr>
          <c:marker>
            <c:symbol val="none"/>
          </c:marker>
          <c:val>
            <c:numRef>
              <c:f>圖!$D$2:$D$129</c:f>
              <c:numCache>
                <c:formatCode>General</c:formatCode>
                <c:ptCount val="128"/>
                <c:pt idx="0">
                  <c:v>97867.152386673712</c:v>
                </c:pt>
                <c:pt idx="1">
                  <c:v>103671.19460933223</c:v>
                </c:pt>
                <c:pt idx="2">
                  <c:v>122794.63804017847</c:v>
                </c:pt>
                <c:pt idx="3">
                  <c:v>134555.59029404976</c:v>
                </c:pt>
                <c:pt idx="4">
                  <c:v>135156.71632773228</c:v>
                </c:pt>
                <c:pt idx="5">
                  <c:v>146468.52967095794</c:v>
                </c:pt>
                <c:pt idx="6">
                  <c:v>146339.66319219695</c:v>
                </c:pt>
                <c:pt idx="7">
                  <c:v>157776.75440189432</c:v>
                </c:pt>
                <c:pt idx="8">
                  <c:v>147966.62471745006</c:v>
                </c:pt>
                <c:pt idx="9">
                  <c:v>120172.30796963781</c:v>
                </c:pt>
                <c:pt idx="10">
                  <c:v>121045.43103715414</c:v>
                </c:pt>
                <c:pt idx="11">
                  <c:v>111346.93626345525</c:v>
                </c:pt>
                <c:pt idx="12">
                  <c:v>122208.33271884997</c:v>
                </c:pt>
                <c:pt idx="13">
                  <c:v>116699.37167031452</c:v>
                </c:pt>
                <c:pt idx="14">
                  <c:v>139517.66527820413</c:v>
                </c:pt>
                <c:pt idx="15">
                  <c:v>128201.5131648277</c:v>
                </c:pt>
                <c:pt idx="16">
                  <c:v>139429.08815612993</c:v>
                </c:pt>
                <c:pt idx="17">
                  <c:v>139356.72548213109</c:v>
                </c:pt>
                <c:pt idx="18">
                  <c:v>148340.80390599693</c:v>
                </c:pt>
                <c:pt idx="19">
                  <c:v>151732.22214203118</c:v>
                </c:pt>
                <c:pt idx="20">
                  <c:v>116481.87793431753</c:v>
                </c:pt>
                <c:pt idx="21">
                  <c:v>118344.77155254934</c:v>
                </c:pt>
                <c:pt idx="22">
                  <c:v>104943.70962920204</c:v>
                </c:pt>
                <c:pt idx="23">
                  <c:v>126815.77946678856</c:v>
                </c:pt>
                <c:pt idx="24">
                  <c:v>130179.34364983063</c:v>
                </c:pt>
                <c:pt idx="25">
                  <c:v>127164.20376516147</c:v>
                </c:pt>
                <c:pt idx="26">
                  <c:v>134631.04460837101</c:v>
                </c:pt>
                <c:pt idx="27">
                  <c:v>129748.30205911193</c:v>
                </c:pt>
                <c:pt idx="28">
                  <c:v>132989.35622207736</c:v>
                </c:pt>
                <c:pt idx="29">
                  <c:v>138945.49599780099</c:v>
                </c:pt>
                <c:pt idx="30">
                  <c:v>158890.84862535589</c:v>
                </c:pt>
                <c:pt idx="31">
                  <c:v>128217.9955930658</c:v>
                </c:pt>
                <c:pt idx="32">
                  <c:v>126646.68297133734</c:v>
                </c:pt>
                <c:pt idx="33">
                  <c:v>116801.33322141269</c:v>
                </c:pt>
                <c:pt idx="34">
                  <c:v>86186.878706878997</c:v>
                </c:pt>
                <c:pt idx="35">
                  <c:v>79092.792802498123</c:v>
                </c:pt>
                <c:pt idx="36">
                  <c:v>78232.493798095267</c:v>
                </c:pt>
                <c:pt idx="37">
                  <c:v>84447.764709209368</c:v>
                </c:pt>
                <c:pt idx="38">
                  <c:v>88262.365885123858</c:v>
                </c:pt>
                <c:pt idx="39">
                  <c:v>88493.992709931525</c:v>
                </c:pt>
                <c:pt idx="40">
                  <c:v>92779.038725720966</c:v>
                </c:pt>
                <c:pt idx="41">
                  <c:v>110516.33684151243</c:v>
                </c:pt>
                <c:pt idx="42">
                  <c:v>136249.41107317549</c:v>
                </c:pt>
                <c:pt idx="43">
                  <c:v>153278.39373700522</c:v>
                </c:pt>
                <c:pt idx="44">
                  <c:v>141992.00982736005</c:v>
                </c:pt>
                <c:pt idx="45">
                  <c:v>143486.68579708363</c:v>
                </c:pt>
                <c:pt idx="46">
                  <c:v>149464.39896412691</c:v>
                </c:pt>
                <c:pt idx="47">
                  <c:v>158824.62970270359</c:v>
                </c:pt>
                <c:pt idx="48">
                  <c:v>151219.5654866054</c:v>
                </c:pt>
                <c:pt idx="49">
                  <c:v>115271.36304955379</c:v>
                </c:pt>
                <c:pt idx="50">
                  <c:v>121909.26418249191</c:v>
                </c:pt>
                <c:pt idx="51">
                  <c:v>103397.77556675923</c:v>
                </c:pt>
                <c:pt idx="52">
                  <c:v>115485.81250472672</c:v>
                </c:pt>
                <c:pt idx="53">
                  <c:v>127049.14655123543</c:v>
                </c:pt>
                <c:pt idx="54">
                  <c:v>153056.07503389573</c:v>
                </c:pt>
                <c:pt idx="55">
                  <c:v>157433.81537965249</c:v>
                </c:pt>
                <c:pt idx="56">
                  <c:v>149454.86824250547</c:v>
                </c:pt>
                <c:pt idx="57">
                  <c:v>140888.11395741149</c:v>
                </c:pt>
                <c:pt idx="58">
                  <c:v>144491.20933322</c:v>
                </c:pt>
                <c:pt idx="59">
                  <c:v>171494.8219650641</c:v>
                </c:pt>
                <c:pt idx="60">
                  <c:v>121994.88263854818</c:v>
                </c:pt>
                <c:pt idx="61">
                  <c:v>113315.53474428906</c:v>
                </c:pt>
                <c:pt idx="62">
                  <c:v>116796.37913123204</c:v>
                </c:pt>
                <c:pt idx="63">
                  <c:v>106400.33490896413</c:v>
                </c:pt>
                <c:pt idx="64">
                  <c:v>125241.24395816699</c:v>
                </c:pt>
                <c:pt idx="65">
                  <c:v>134802.49972963115</c:v>
                </c:pt>
                <c:pt idx="66">
                  <c:v>146847.08379356519</c:v>
                </c:pt>
                <c:pt idx="67">
                  <c:v>161575.24277063078</c:v>
                </c:pt>
                <c:pt idx="68">
                  <c:v>146578.69051449018</c:v>
                </c:pt>
                <c:pt idx="69">
                  <c:v>140075.53719209961</c:v>
                </c:pt>
                <c:pt idx="70">
                  <c:v>146997.86292027618</c:v>
                </c:pt>
                <c:pt idx="71">
                  <c:v>131598.63931219926</c:v>
                </c:pt>
                <c:pt idx="72">
                  <c:v>123589.37300683148</c:v>
                </c:pt>
                <c:pt idx="73">
                  <c:v>110234.99599903209</c:v>
                </c:pt>
                <c:pt idx="74">
                  <c:v>106348.33529238634</c:v>
                </c:pt>
                <c:pt idx="75">
                  <c:v>69512.780831626922</c:v>
                </c:pt>
                <c:pt idx="76">
                  <c:v>72975.841879019121</c:v>
                </c:pt>
                <c:pt idx="77">
                  <c:v>86505.389792588336</c:v>
                </c:pt>
                <c:pt idx="78">
                  <c:v>102581.46737571459</c:v>
                </c:pt>
                <c:pt idx="79">
                  <c:v>103821.78573533788</c:v>
                </c:pt>
                <c:pt idx="80">
                  <c:v>103428.81889418451</c:v>
                </c:pt>
                <c:pt idx="81">
                  <c:v>116755.03826445073</c:v>
                </c:pt>
                <c:pt idx="82">
                  <c:v>134353.57216623524</c:v>
                </c:pt>
                <c:pt idx="83">
                  <c:v>161565.37529029406</c:v>
                </c:pt>
                <c:pt idx="84">
                  <c:v>137581.52980398049</c:v>
                </c:pt>
                <c:pt idx="85">
                  <c:v>141275.15222236584</c:v>
                </c:pt>
                <c:pt idx="86">
                  <c:v>139407.9347224847</c:v>
                </c:pt>
                <c:pt idx="87">
                  <c:v>134746.66006458306</c:v>
                </c:pt>
                <c:pt idx="88">
                  <c:v>145171.89130130693</c:v>
                </c:pt>
                <c:pt idx="89">
                  <c:v>118372.60514340736</c:v>
                </c:pt>
                <c:pt idx="90">
                  <c:v>134393.8260297477</c:v>
                </c:pt>
                <c:pt idx="91">
                  <c:v>122318.91039339863</c:v>
                </c:pt>
                <c:pt idx="92">
                  <c:v>127984.71389049597</c:v>
                </c:pt>
                <c:pt idx="93">
                  <c:v>135040.79957675579</c:v>
                </c:pt>
                <c:pt idx="94">
                  <c:v>135755.67379096156</c:v>
                </c:pt>
                <c:pt idx="95">
                  <c:v>142595.29689887154</c:v>
                </c:pt>
                <c:pt idx="96">
                  <c:v>136093.8035402199</c:v>
                </c:pt>
                <c:pt idx="97">
                  <c:v>134867.0994376702</c:v>
                </c:pt>
                <c:pt idx="98">
                  <c:v>138753.65187962889</c:v>
                </c:pt>
                <c:pt idx="99">
                  <c:v>138276.34655970283</c:v>
                </c:pt>
                <c:pt idx="100">
                  <c:v>119332.35897930639</c:v>
                </c:pt>
                <c:pt idx="101">
                  <c:v>120619.40318662459</c:v>
                </c:pt>
                <c:pt idx="102">
                  <c:v>115283.72663597683</c:v>
                </c:pt>
                <c:pt idx="103">
                  <c:v>121768.95067787162</c:v>
                </c:pt>
                <c:pt idx="104">
                  <c:v>129684.31879660084</c:v>
                </c:pt>
                <c:pt idx="105">
                  <c:v>134694.47768540817</c:v>
                </c:pt>
                <c:pt idx="106">
                  <c:v>130426.75874614791</c:v>
                </c:pt>
                <c:pt idx="107">
                  <c:v>154275.22089169212</c:v>
                </c:pt>
                <c:pt idx="108">
                  <c:v>134720.03770237954</c:v>
                </c:pt>
                <c:pt idx="109">
                  <c:v>133765.4747993178</c:v>
                </c:pt>
                <c:pt idx="110">
                  <c:v>143919.06501894823</c:v>
                </c:pt>
                <c:pt idx="111">
                  <c:v>113372.25388191485</c:v>
                </c:pt>
                <c:pt idx="112">
                  <c:v>135831.30080925036</c:v>
                </c:pt>
                <c:pt idx="113">
                  <c:v>115305.62080803464</c:v>
                </c:pt>
                <c:pt idx="114">
                  <c:v>100083.84852231253</c:v>
                </c:pt>
                <c:pt idx="115">
                  <c:v>77847.923033823608</c:v>
                </c:pt>
                <c:pt idx="116">
                  <c:v>71415.457726835288</c:v>
                </c:pt>
                <c:pt idx="117">
                  <c:v>83558.270685838317</c:v>
                </c:pt>
                <c:pt idx="118">
                  <c:v>88775.644928342357</c:v>
                </c:pt>
                <c:pt idx="119">
                  <c:v>98342.719359867639</c:v>
                </c:pt>
                <c:pt idx="120">
                  <c:v>101357.69796668745</c:v>
                </c:pt>
                <c:pt idx="121">
                  <c:v>119974.15709801944</c:v>
                </c:pt>
                <c:pt idx="122">
                  <c:v>121311.53272734492</c:v>
                </c:pt>
                <c:pt idx="123">
                  <c:v>77927.98555211199</c:v>
                </c:pt>
                <c:pt idx="124">
                  <c:v>85096.805593062352</c:v>
                </c:pt>
                <c:pt idx="125">
                  <c:v>93255.737419534998</c:v>
                </c:pt>
                <c:pt idx="126">
                  <c:v>102110.21112933774</c:v>
                </c:pt>
                <c:pt idx="127">
                  <c:v>110321.30872579676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4C-4F75-BA43-18471B5B5F19}"/>
            </c:ext>
          </c:extLst>
        </c:ser>
        <c:ser>
          <c:idx val="3"/>
          <c:order val="3"/>
          <c:tx>
            <c:strRef>
              <c:f>圖!$E$1</c:f>
              <c:strCache>
                <c:ptCount val="1"/>
                <c:pt idx="0">
                  <c:v>分解法</c:v>
                </c:pt>
              </c:strCache>
            </c:strRef>
          </c:tx>
          <c:spPr>
            <a:ln w="22225" cap="rnd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圖!$E$2:$E$129</c:f>
              <c:numCache>
                <c:formatCode>General</c:formatCode>
                <c:ptCount val="128"/>
                <c:pt idx="0">
                  <c:v>134056.21141421827</c:v>
                </c:pt>
                <c:pt idx="1">
                  <c:v>120967.84340114435</c:v>
                </c:pt>
                <c:pt idx="2">
                  <c:v>133786.92167560733</c:v>
                </c:pt>
                <c:pt idx="3">
                  <c:v>129374.49063451776</c:v>
                </c:pt>
                <c:pt idx="4">
                  <c:v>133543.35632010683</c:v>
                </c:pt>
                <c:pt idx="5">
                  <c:v>129112.65687334989</c:v>
                </c:pt>
                <c:pt idx="6">
                  <c:v>133275.07377332714</c:v>
                </c:pt>
                <c:pt idx="7">
                  <c:v>133150.16741462145</c:v>
                </c:pt>
                <c:pt idx="8">
                  <c:v>128732.14175763984</c:v>
                </c:pt>
                <c:pt idx="9">
                  <c:v>132881.90722558906</c:v>
                </c:pt>
                <c:pt idx="10">
                  <c:v>128461.04540018069</c:v>
                </c:pt>
                <c:pt idx="11">
                  <c:v>132647.55975088515</c:v>
                </c:pt>
                <c:pt idx="12">
                  <c:v>132488.74067785102</c:v>
                </c:pt>
                <c:pt idx="13">
                  <c:v>119558.88708642268</c:v>
                </c:pt>
                <c:pt idx="14">
                  <c:v>132244.1234150246</c:v>
                </c:pt>
                <c:pt idx="15">
                  <c:v>127855.30257796028</c:v>
                </c:pt>
                <c:pt idx="16">
                  <c:v>131975.91474601871</c:v>
                </c:pt>
                <c:pt idx="17">
                  <c:v>127584.33458402456</c:v>
                </c:pt>
                <c:pt idx="18">
                  <c:v>131741.3873877649</c:v>
                </c:pt>
                <c:pt idx="19">
                  <c:v>131582.74819828066</c:v>
                </c:pt>
                <c:pt idx="20">
                  <c:v>127203.87517323984</c:v>
                </c:pt>
                <c:pt idx="21">
                  <c:v>131348.14277735422</c:v>
                </c:pt>
                <c:pt idx="22">
                  <c:v>126960.95246278998</c:v>
                </c:pt>
                <c:pt idx="23">
                  <c:v>131052.04495020777</c:v>
                </c:pt>
                <c:pt idx="24">
                  <c:v>130954.89816694352</c:v>
                </c:pt>
                <c:pt idx="25">
                  <c:v>118149.92396716923</c:v>
                </c:pt>
                <c:pt idx="26">
                  <c:v>130676.75571871035</c:v>
                </c:pt>
                <c:pt idx="27">
                  <c:v>126327.16435708372</c:v>
                </c:pt>
                <c:pt idx="28">
                  <c:v>130441.97041423392</c:v>
                </c:pt>
                <c:pt idx="29">
                  <c:v>126084.17708235212</c:v>
                </c:pt>
                <c:pt idx="30">
                  <c:v>130146.11703491917</c:v>
                </c:pt>
                <c:pt idx="31">
                  <c:v>130048.72580382325</c:v>
                </c:pt>
                <c:pt idx="32">
                  <c:v>125703.68965310551</c:v>
                </c:pt>
                <c:pt idx="33">
                  <c:v>129752.97850564297</c:v>
                </c:pt>
                <c:pt idx="34">
                  <c:v>125469.78717084099</c:v>
                </c:pt>
                <c:pt idx="35">
                  <c:v>129508.89624643042</c:v>
                </c:pt>
                <c:pt idx="36">
                  <c:v>129359.83997636678</c:v>
                </c:pt>
                <c:pt idx="37">
                  <c:v>120923.45917535234</c:v>
                </c:pt>
                <c:pt idx="38">
                  <c:v>129103.44528336056</c:v>
                </c:pt>
                <c:pt idx="39">
                  <c:v>124841.06373177441</c:v>
                </c:pt>
                <c:pt idx="40">
                  <c:v>128859.27979388928</c:v>
                </c:pt>
                <c:pt idx="41">
                  <c:v>124579.56375576109</c:v>
                </c:pt>
                <c:pt idx="42">
                  <c:v>128591.26359592583</c:v>
                </c:pt>
                <c:pt idx="43">
                  <c:v>128466.09088840388</c:v>
                </c:pt>
                <c:pt idx="44">
                  <c:v>124199.04864005107</c:v>
                </c:pt>
                <c:pt idx="45">
                  <c:v>128198.09704818773</c:v>
                </c:pt>
                <c:pt idx="46">
                  <c:v>123928.61589778859</c:v>
                </c:pt>
                <c:pt idx="47">
                  <c:v>127962.8196094709</c:v>
                </c:pt>
                <c:pt idx="48">
                  <c:v>127804.93050044967</c:v>
                </c:pt>
                <c:pt idx="49">
                  <c:v>115328.15409735945</c:v>
                </c:pt>
                <c:pt idx="50">
                  <c:v>127560.04688880706</c:v>
                </c:pt>
                <c:pt idx="51">
                  <c:v>123322.20946037148</c:v>
                </c:pt>
                <c:pt idx="52">
                  <c:v>127292.1045686174</c:v>
                </c:pt>
                <c:pt idx="53">
                  <c:v>123051.90508163247</c:v>
                </c:pt>
                <c:pt idx="54">
                  <c:v>127056.64724635062</c:v>
                </c:pt>
                <c:pt idx="55">
                  <c:v>126898.93802087936</c:v>
                </c:pt>
                <c:pt idx="56">
                  <c:v>122671.44567084775</c:v>
                </c:pt>
                <c:pt idx="57">
                  <c:v>126663.40263593993</c:v>
                </c:pt>
                <c:pt idx="58">
                  <c:v>122428.18917524331</c:v>
                </c:pt>
                <c:pt idx="59">
                  <c:v>126368.568557961</c:v>
                </c:pt>
                <c:pt idx="60">
                  <c:v>126270.15802552926</c:v>
                </c:pt>
                <c:pt idx="61">
                  <c:v>113919.19097810604</c:v>
                </c:pt>
                <c:pt idx="62">
                  <c:v>125992.94554130903</c:v>
                </c:pt>
                <c:pt idx="63">
                  <c:v>121794.73485469163</c:v>
                </c:pt>
                <c:pt idx="64">
                  <c:v>125757.23027281968</c:v>
                </c:pt>
                <c:pt idx="65">
                  <c:v>121551.41379480547</c:v>
                </c:pt>
                <c:pt idx="66">
                  <c:v>125462.6406426724</c:v>
                </c:pt>
                <c:pt idx="67">
                  <c:v>125363.985662409</c:v>
                </c:pt>
                <c:pt idx="68">
                  <c:v>121170.92636555887</c:v>
                </c:pt>
                <c:pt idx="69">
                  <c:v>125069.5021133962</c:v>
                </c:pt>
                <c:pt idx="70">
                  <c:v>120936.36026809766</c:v>
                </c:pt>
                <c:pt idx="71">
                  <c:v>124824.81972021288</c:v>
                </c:pt>
                <c:pt idx="72">
                  <c:v>124676.36358412002</c:v>
                </c:pt>
                <c:pt idx="73">
                  <c:v>112510.25161705728</c:v>
                </c:pt>
                <c:pt idx="74">
                  <c:v>124457.81329928874</c:v>
                </c:pt>
                <c:pt idx="75">
                  <c:v>120294.15098512098</c:v>
                </c:pt>
                <c:pt idx="76">
                  <c:v>124163.57419810756</c:v>
                </c:pt>
                <c:pt idx="77">
                  <c:v>120059.45652413639</c:v>
                </c:pt>
                <c:pt idx="78">
                  <c:v>123918.77572061603</c:v>
                </c:pt>
                <c:pt idx="79">
                  <c:v>123770.4356688314</c:v>
                </c:pt>
                <c:pt idx="80">
                  <c:v>119678.91338996449</c:v>
                </c:pt>
                <c:pt idx="81">
                  <c:v>123525.58681513063</c:v>
                </c:pt>
                <c:pt idx="82">
                  <c:v>119417.7934904775</c:v>
                </c:pt>
                <c:pt idx="83">
                  <c:v>123257.87390487028</c:v>
                </c:pt>
                <c:pt idx="84">
                  <c:v>123132.39790964519</c:v>
                </c:pt>
                <c:pt idx="85">
                  <c:v>115065.85273396347</c:v>
                </c:pt>
                <c:pt idx="86">
                  <c:v>122875.97036258951</c:v>
                </c:pt>
                <c:pt idx="87">
                  <c:v>118789.1163427827</c:v>
                </c:pt>
                <c:pt idx="88">
                  <c:v>122608.29439121608</c:v>
                </c:pt>
                <c:pt idx="89">
                  <c:v>118519.47557924037</c:v>
                </c:pt>
                <c:pt idx="90">
                  <c:v>122371.90710493638</c:v>
                </c:pt>
                <c:pt idx="91">
                  <c:v>122215.12784347801</c:v>
                </c:pt>
                <c:pt idx="92">
                  <c:v>118139.01616845565</c:v>
                </c:pt>
                <c:pt idx="93">
                  <c:v>121978.66249452571</c:v>
                </c:pt>
                <c:pt idx="94">
                  <c:v>117895.42588769665</c:v>
                </c:pt>
                <c:pt idx="95">
                  <c:v>121685.09216571423</c:v>
                </c:pt>
                <c:pt idx="96">
                  <c:v>121585.41788411501</c:v>
                </c:pt>
                <c:pt idx="97">
                  <c:v>109688.45798904281</c:v>
                </c:pt>
                <c:pt idx="98">
                  <c:v>121309.13536390771</c:v>
                </c:pt>
                <c:pt idx="99">
                  <c:v>117262.30535229953</c:v>
                </c:pt>
                <c:pt idx="100">
                  <c:v>121072.49013140542</c:v>
                </c:pt>
                <c:pt idx="101">
                  <c:v>117018.65050725882</c:v>
                </c:pt>
                <c:pt idx="102">
                  <c:v>120779.16425042562</c:v>
                </c:pt>
                <c:pt idx="103">
                  <c:v>120679.24552099474</c:v>
                </c:pt>
                <c:pt idx="104">
                  <c:v>116638.16307801221</c:v>
                </c:pt>
                <c:pt idx="105">
                  <c:v>120386.02572114946</c:v>
                </c:pt>
                <c:pt idx="106">
                  <c:v>116402.93336535433</c:v>
                </c:pt>
                <c:pt idx="107">
                  <c:v>120140.74319399532</c:v>
                </c:pt>
                <c:pt idx="108">
                  <c:v>119992.88719187323</c:v>
                </c:pt>
                <c:pt idx="109">
                  <c:v>108279.5186279941</c:v>
                </c:pt>
                <c:pt idx="110">
                  <c:v>119773.07315787447</c:v>
                </c:pt>
                <c:pt idx="111">
                  <c:v>115761.38769757433</c:v>
                </c:pt>
                <c:pt idx="112">
                  <c:v>119480.09780586082</c:v>
                </c:pt>
                <c:pt idx="113">
                  <c:v>115526.02962139303</c:v>
                </c:pt>
                <c:pt idx="114">
                  <c:v>119234.69919439849</c:v>
                </c:pt>
                <c:pt idx="115">
                  <c:v>119086.95927658463</c:v>
                </c:pt>
                <c:pt idx="116">
                  <c:v>115145.48648722116</c:v>
                </c:pt>
                <c:pt idx="117">
                  <c:v>118841.51028891305</c:v>
                </c:pt>
                <c:pt idx="118">
                  <c:v>114884.70037288872</c:v>
                </c:pt>
                <c:pt idx="119">
                  <c:v>118574.06372746898</c:v>
                </c:pt>
                <c:pt idx="120">
                  <c:v>118448.32138342762</c:v>
                </c:pt>
                <c:pt idx="121">
                  <c:v>106870.54698138265</c:v>
                </c:pt>
                <c:pt idx="122">
                  <c:v>118181.03136129602</c:v>
                </c:pt>
                <c:pt idx="123">
                  <c:v>114268.58274325983</c:v>
                </c:pt>
                <c:pt idx="124">
                  <c:v>117935.46628931623</c:v>
                </c:pt>
                <c:pt idx="125">
                  <c:v>114007.86119320914</c:v>
                </c:pt>
                <c:pt idx="126">
                  <c:v>117668.07124789862</c:v>
                </c:pt>
                <c:pt idx="127">
                  <c:v>117542.27738383081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4C-4F75-BA43-18471B5B5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27947264"/>
        <c:axId val="527946608"/>
      </c:lineChart>
      <c:catAx>
        <c:axId val="52794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7946608"/>
        <c:crosses val="autoZero"/>
        <c:auto val="1"/>
        <c:lblAlgn val="ctr"/>
        <c:lblOffset val="100"/>
        <c:noMultiLvlLbl val="0"/>
      </c:catAx>
      <c:valAx>
        <c:axId val="52794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79472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206375</xdr:rowOff>
    </xdr:from>
    <xdr:to>
      <xdr:col>18</xdr:col>
      <xdr:colOff>19050</xdr:colOff>
      <xdr:row>20</xdr:row>
      <xdr:rowOff>31750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5496436C-D26A-4657-8341-D2257C52F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787.986393865744" createdVersion="6" refreshedVersion="6" minRefreshableVersion="3" recordCount="3896" xr:uid="{34075A14-5686-4222-8A22-12FC568F654D}">
  <cacheSource type="worksheet">
    <worksheetSource ref="A1:E1048576" sheet="工作表2"/>
  </cacheSource>
  <cacheFields count="7">
    <cacheField name="date" numFmtId="0">
      <sharedItems containsNonDate="0" containsDate="1" containsString="0" containsBlank="1" minDate="2009-01-01T00:00:00" maxDate="2019-09-01T00:00:00" count="3896">
        <d v="2009-01-01T00:00:00"/>
        <d v="2009-01-02T00:00:00"/>
        <d v="2009-01-03T00:00:00"/>
        <d v="2009-01-04T00:00:00"/>
        <d v="2009-01-05T00:00:00"/>
        <d v="2009-01-06T00:00:00"/>
        <d v="2009-01-07T00:00:00"/>
        <d v="2009-01-08T00:00:00"/>
        <d v="2009-01-09T00:00:00"/>
        <d v="2009-01-10T00:00:00"/>
        <d v="2009-01-11T00:00:00"/>
        <d v="2009-01-12T00:00:00"/>
        <d v="2009-01-13T00:00:00"/>
        <d v="2009-01-14T00:00:00"/>
        <d v="2009-01-15T00:00:00"/>
        <d v="2009-01-16T00:00:00"/>
        <d v="2009-01-17T00:00:00"/>
        <d v="2009-01-18T00:00:00"/>
        <d v="2009-01-19T00:00:00"/>
        <d v="2009-01-20T00:00:00"/>
        <d v="2009-01-21T00:00:00"/>
        <d v="2009-01-22T00:00:00"/>
        <d v="2009-01-23T00:00:00"/>
        <d v="2009-01-24T00:00:00"/>
        <d v="2009-01-25T00:00:00"/>
        <d v="2009-01-26T00:00:00"/>
        <d v="2009-01-27T00:00:00"/>
        <d v="2009-01-28T00:00:00"/>
        <d v="2009-01-29T00:00:00"/>
        <d v="2009-01-30T00:00:00"/>
        <d v="2009-01-31T00:00:00"/>
        <d v="2009-02-01T00:00:00"/>
        <d v="2009-02-02T00:00:00"/>
        <d v="2009-02-03T00:00:00"/>
        <d v="2009-02-04T00:00:00"/>
        <d v="2009-02-05T00:00:00"/>
        <d v="2009-02-06T00:00:00"/>
        <d v="2009-02-07T00:00:00"/>
        <d v="2009-02-08T00:00:00"/>
        <d v="2009-02-09T00:00:00"/>
        <d v="2009-02-10T00:00:00"/>
        <d v="2009-02-11T00:00:00"/>
        <d v="2009-02-12T00:00:00"/>
        <d v="2009-02-13T00:00:00"/>
        <d v="2009-02-14T00:00:00"/>
        <d v="2009-02-15T00:00:00"/>
        <d v="2009-02-16T00:00:00"/>
        <d v="2009-02-17T00:00:00"/>
        <d v="2009-02-18T00:00:00"/>
        <d v="2009-02-19T00:00:00"/>
        <d v="2009-02-20T00:00:00"/>
        <d v="2009-02-21T00:00:00"/>
        <d v="2009-02-22T00:00:00"/>
        <d v="2009-02-23T00:00:00"/>
        <d v="2009-02-24T00:00:00"/>
        <d v="2009-02-25T00:00:00"/>
        <d v="2009-02-26T00:00:00"/>
        <d v="2009-02-27T00:00:00"/>
        <d v="2009-02-28T00:00:00"/>
        <d v="2009-03-01T00:00:00"/>
        <d v="2009-03-02T00:00:00"/>
        <d v="2009-03-03T00:00:00"/>
        <d v="2009-03-04T00:00:00"/>
        <d v="2009-03-05T00:00:00"/>
        <d v="2009-03-06T00:00:00"/>
        <d v="2009-03-07T00:00:00"/>
        <d v="2009-03-08T00:00:00"/>
        <d v="2009-03-09T00:00:00"/>
        <d v="2009-03-10T00:00:00"/>
        <d v="2009-03-11T00:00:00"/>
        <d v="2009-03-12T00:00:00"/>
        <d v="2009-03-13T00:00:00"/>
        <d v="2009-03-14T00:00:00"/>
        <d v="2009-03-15T00:00:00"/>
        <d v="2009-03-16T00:00:00"/>
        <d v="2009-03-17T00:00:00"/>
        <d v="2009-03-18T00:00:00"/>
        <d v="2009-03-19T00:00:00"/>
        <d v="2009-03-20T00:00:00"/>
        <d v="2009-03-21T00:00:00"/>
        <d v="2009-03-22T00:00:00"/>
        <d v="2009-03-23T00:00:00"/>
        <d v="2009-03-24T00:00:00"/>
        <d v="2009-03-25T00:00:00"/>
        <d v="2009-03-26T00:00:00"/>
        <d v="2009-03-27T00:00:00"/>
        <d v="2009-03-28T00:00:00"/>
        <d v="2009-03-29T00:00:00"/>
        <d v="2009-03-30T00:00:00"/>
        <d v="2009-03-31T00:00:00"/>
        <d v="2009-04-01T00:00:00"/>
        <d v="2009-04-02T00:00:00"/>
        <d v="2009-04-03T00:00:00"/>
        <d v="2009-04-04T00:00:00"/>
        <d v="2009-04-05T00:00:00"/>
        <d v="2009-04-06T00:00:00"/>
        <d v="2009-04-07T00:00:00"/>
        <d v="2009-04-08T00:00:00"/>
        <d v="2009-04-09T00:00:00"/>
        <d v="2009-04-10T00:00:00"/>
        <d v="2009-04-11T00:00:00"/>
        <d v="2009-04-12T00:00:00"/>
        <d v="2009-04-13T00:00:00"/>
        <d v="2009-04-14T00:00:00"/>
        <d v="2009-04-15T00:00:00"/>
        <d v="2009-04-16T00:00:00"/>
        <d v="2009-04-17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09-05-25T00:00:00"/>
        <d v="2009-05-26T00:00:00"/>
        <d v="2009-05-27T00:00:00"/>
        <d v="2009-05-28T00:00:00"/>
        <d v="2009-05-29T00:00:00"/>
        <d v="2009-05-30T00:00:00"/>
        <d v="2009-05-31T00:00:00"/>
        <d v="2009-06-01T00:00:00"/>
        <d v="2009-06-02T00:00:00"/>
        <d v="2009-06-03T00:00:00"/>
        <d v="2009-06-04T00:00:00"/>
        <d v="2009-06-05T00:00:00"/>
        <d v="2009-06-06T00:00:00"/>
        <d v="2009-06-07T00:00:00"/>
        <d v="2009-06-08T00:00:00"/>
        <d v="2009-06-09T00:00:00"/>
        <d v="2009-06-10T00:00:00"/>
        <d v="2009-06-11T00:00:00"/>
        <d v="2009-06-12T00:00:00"/>
        <d v="2009-06-13T00:00:00"/>
        <d v="2009-06-14T00:00:00"/>
        <d v="2009-06-15T00:00:00"/>
        <d v="2009-06-16T00:00:00"/>
        <d v="2009-06-17T00:00:00"/>
        <d v="2009-06-18T00:00:00"/>
        <d v="2009-06-19T00:00:00"/>
        <d v="2009-06-20T00:00:00"/>
        <d v="2009-06-21T00:00:00"/>
        <d v="2009-06-22T00:00:00"/>
        <d v="2009-06-23T00:00:00"/>
        <d v="2009-06-24T00:00:00"/>
        <d v="2009-06-25T00:00:00"/>
        <d v="2009-06-26T00:00:00"/>
        <d v="2009-06-27T00:00:00"/>
        <d v="2009-06-28T00:00:00"/>
        <d v="2009-06-29T00:00:00"/>
        <d v="2009-06-30T00:00:00"/>
        <d v="2009-07-01T00:00:00"/>
        <d v="2009-07-02T00:00:00"/>
        <d v="2009-07-03T00:00:00"/>
        <d v="2009-07-04T00:00:00"/>
        <d v="2009-07-05T00:00:00"/>
        <d v="2009-07-06T00:00:00"/>
        <d v="2009-07-07T00:00:00"/>
        <d v="2009-07-08T00:00:00"/>
        <d v="2009-07-09T00:00:00"/>
        <d v="2009-07-10T00:00:00"/>
        <d v="2009-07-11T00:00:00"/>
        <d v="2009-07-12T00:00:00"/>
        <d v="2009-07-13T00:00:00"/>
        <d v="2009-07-14T00:00:00"/>
        <d v="2009-07-15T00:00:00"/>
        <d v="2009-07-16T00:00:00"/>
        <d v="2009-07-17T00:00:00"/>
        <d v="2009-07-18T00:00:00"/>
        <d v="2009-07-19T00:00:00"/>
        <d v="2009-07-20T00:00:00"/>
        <d v="2009-07-21T00:00:00"/>
        <d v="2009-07-22T00:00:00"/>
        <d v="2009-07-23T00:00:00"/>
        <d v="2009-07-24T00:00:00"/>
        <d v="2009-07-25T00:00:00"/>
        <d v="2009-07-26T00:00:00"/>
        <d v="2009-07-27T00:00:00"/>
        <d v="2009-07-28T00:00:00"/>
        <d v="2009-07-29T00:00:00"/>
        <d v="2009-07-30T00:00:00"/>
        <d v="2009-07-31T00:00:00"/>
        <d v="2009-08-01T00:00:00"/>
        <d v="2009-08-02T00:00:00"/>
        <d v="2009-08-03T00:00:00"/>
        <d v="2009-08-04T00:00:00"/>
        <d v="2009-08-05T00:00:00"/>
        <d v="2009-08-06T00:00:00"/>
        <d v="2009-08-07T00:00:00"/>
        <d v="2009-08-08T00:00:00"/>
        <d v="2009-08-09T00:00:00"/>
        <d v="2009-08-10T00:00:00"/>
        <d v="2009-08-11T00:00:00"/>
        <d v="2009-08-12T00:00:00"/>
        <d v="2009-08-13T00:00:00"/>
        <d v="2009-08-14T00:00:00"/>
        <d v="2009-08-15T00:00:00"/>
        <d v="2009-08-16T00:00:00"/>
        <d v="2009-08-17T00:00:00"/>
        <d v="2009-08-18T00:00:00"/>
        <d v="2009-08-19T00:00:00"/>
        <d v="2009-08-20T00:00:00"/>
        <d v="2009-08-21T00:00:00"/>
        <d v="2009-08-22T00:00:00"/>
        <d v="2009-08-23T00:00:00"/>
        <d v="2009-08-24T00:00:00"/>
        <d v="2009-08-25T00:00:00"/>
        <d v="2009-08-26T00:00:00"/>
        <d v="2009-08-27T00:00:00"/>
        <d v="2009-08-28T00:00:00"/>
        <d v="2009-08-29T00:00:00"/>
        <d v="2009-08-30T00:00:00"/>
        <d v="2009-08-31T00:00:00"/>
        <d v="2009-09-01T00:00:00"/>
        <d v="2009-09-02T00:00:00"/>
        <d v="2009-09-03T00:00:00"/>
        <d v="2009-09-04T00:00:00"/>
        <d v="2009-09-05T00:00:00"/>
        <d v="2009-09-06T00:00:00"/>
        <d v="2009-09-07T00:00:00"/>
        <d v="2009-09-08T00:00:00"/>
        <d v="2009-09-09T00:00:00"/>
        <d v="2009-09-10T00:00:00"/>
        <d v="2009-09-11T00:00:00"/>
        <d v="2009-09-12T00:00:00"/>
        <d v="2009-09-13T00:00:00"/>
        <d v="2009-09-14T00:00:00"/>
        <d v="2009-09-15T00:00:00"/>
        <d v="2009-09-16T00:00:00"/>
        <d v="2009-09-17T00:00:00"/>
        <d v="2009-09-18T00:00:00"/>
        <d v="2009-09-19T00:00:00"/>
        <d v="2009-09-20T00:00:00"/>
        <d v="2009-09-21T00:00:00"/>
        <d v="2009-09-22T00:00:00"/>
        <d v="2009-09-23T00:00:00"/>
        <d v="2009-09-24T00:00:00"/>
        <d v="2009-09-25T00:00:00"/>
        <d v="2009-09-26T00:00:00"/>
        <d v="2009-09-27T00:00:00"/>
        <d v="2009-09-28T00:00:00"/>
        <d v="2009-09-29T00:00:00"/>
        <d v="2009-09-30T00:00:00"/>
        <d v="2009-10-01T00:00:00"/>
        <d v="2009-10-02T00:00:00"/>
        <d v="2009-10-03T00:00:00"/>
        <d v="2009-10-04T00:00:00"/>
        <d v="2009-10-05T00:00:00"/>
        <d v="2009-10-06T00:00:00"/>
        <d v="2009-10-07T00:00:00"/>
        <d v="2009-10-08T00:00:00"/>
        <d v="2009-10-09T00:00:00"/>
        <d v="2009-10-10T00:00:00"/>
        <d v="2009-10-11T00:00:00"/>
        <d v="2009-10-12T00:00:00"/>
        <d v="2009-10-13T00:00:00"/>
        <d v="2009-10-14T00:00:00"/>
        <d v="2009-10-15T00:00:00"/>
        <d v="2009-10-16T00:00:00"/>
        <d v="2009-10-17T00:00:00"/>
        <d v="2009-10-18T00:00:00"/>
        <d v="2009-10-19T00:00:00"/>
        <d v="2009-10-20T00:00:00"/>
        <d v="2009-10-21T00:00:00"/>
        <d v="2009-10-22T00:00:00"/>
        <d v="2009-10-23T00:00:00"/>
        <d v="2009-10-24T00:00:00"/>
        <d v="2009-10-25T00:00:00"/>
        <d v="2009-10-26T00:00:00"/>
        <d v="2009-10-27T00:00:00"/>
        <d v="2009-10-28T00:00:00"/>
        <d v="2009-10-29T00:00:00"/>
        <d v="2009-10-30T00:00:00"/>
        <d v="2009-10-31T00:00:00"/>
        <d v="2009-11-01T00:00:00"/>
        <d v="2009-11-02T00:00:00"/>
        <d v="2009-11-03T00:00:00"/>
        <d v="2009-11-04T00:00:00"/>
        <d v="2009-11-05T00:00:00"/>
        <d v="2009-11-06T00:00:00"/>
        <d v="2009-11-07T00:00:00"/>
        <d v="2009-11-08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2T00:00:00"/>
        <d v="2009-11-23T00:00:00"/>
        <d v="2009-11-24T00:00:00"/>
        <d v="2009-11-25T00:00:00"/>
        <d v="2009-11-26T00:00:00"/>
        <d v="2009-11-27T00:00:00"/>
        <d v="2009-11-28T00:00:00"/>
        <d v="2009-11-29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09T00:00:00"/>
        <d v="2009-12-10T00:00:00"/>
        <d v="2009-12-11T00:00:00"/>
        <d v="2009-12-12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2T00:00:00"/>
        <d v="2009-12-23T00:00:00"/>
        <d v="2009-12-24T00:00:00"/>
        <d v="2009-12-25T00:00:00"/>
        <d v="2009-12-26T00:00:00"/>
        <d v="2009-12-27T00:00:00"/>
        <d v="2009-12-28T00:00:00"/>
        <d v="2009-12-29T00:00:00"/>
        <d v="2009-12-30T00:00:00"/>
        <d v="2009-12-31T00:00:00"/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m/>
      </sharedItems>
      <fieldGroup par="6" base="0">
        <rangePr groupBy="months" startDate="2009-01-01T00:00:00" endDate="2019-09-01T00:00:00"/>
        <groupItems count="14">
          <s v="(空白)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9/9/1"/>
        </groupItems>
      </fieldGroup>
    </cacheField>
    <cacheField name="demand" numFmtId="0">
      <sharedItems containsString="0" containsBlank="1" containsNumber="1" containsInteger="1" minValue="1051" maxValue="7711"/>
    </cacheField>
    <cacheField name="SARIMA" numFmtId="0">
      <sharedItems containsString="0" containsBlank="1" containsNumber="1" minValue="735.69999999999993" maxValue="5397.7"/>
    </cacheField>
    <cacheField name="HOLT" numFmtId="0">
      <sharedItems containsString="0" containsBlank="1" containsNumber="1" minValue="2181.4935079315769" maxValue="5921.5034321324965"/>
    </cacheField>
    <cacheField name="分解法" numFmtId="0">
      <sharedItems containsString="0" containsBlank="1" containsNumber="1" minValue="3771.7989777892662" maxValue="4341.8699811360202"/>
    </cacheField>
    <cacheField name="季" numFmtId="0" databaseField="0">
      <fieldGroup base="0">
        <rangePr groupBy="quarters" startDate="2009-01-01T00:00:00" endDate="2019-09-01T00:00:00"/>
        <groupItems count="6">
          <s v="&lt;2009/1/1"/>
          <s v="第一季"/>
          <s v="第二季"/>
          <s v="第三季"/>
          <s v="第四季"/>
          <s v="&gt;2019/9/1"/>
        </groupItems>
      </fieldGroup>
    </cacheField>
    <cacheField name="年" numFmtId="0" databaseField="0">
      <fieldGroup base="0">
        <rangePr groupBy="years" startDate="2009-01-01T00:00:00" endDate="2019-09-01T00:00:00"/>
        <groupItems count="13">
          <s v="&lt;2009/1/1"/>
          <s v="2009年"/>
          <s v="2010年"/>
          <s v="2011年"/>
          <s v="2012年"/>
          <s v="2013年"/>
          <s v="2014年"/>
          <s v="2015年"/>
          <s v="2016年"/>
          <s v="2017年"/>
          <s v="2018年"/>
          <s v="2019年"/>
          <s v="&gt;2019/9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96">
  <r>
    <x v="0"/>
    <n v="2660"/>
    <n v="1861.9999999999998"/>
    <n v="2660.1157646331317"/>
    <n v="4332.5893564637372"/>
  </r>
  <r>
    <x v="1"/>
    <n v="3067"/>
    <n v="2146.9"/>
    <n v="3177.5009631017747"/>
    <n v="4305.8242560455437"/>
  </r>
  <r>
    <x v="2"/>
    <n v="3859"/>
    <n v="2701.2999999999997"/>
    <n v="3976.4761500615778"/>
    <n v="4341.8699811360202"/>
  </r>
  <r>
    <x v="3"/>
    <n v="3637"/>
    <n v="2545.8999999999996"/>
    <n v="2660.1157646331317"/>
    <n v="4324.5494754705815"/>
  </r>
  <r>
    <x v="4"/>
    <n v="2994"/>
    <n v="2095.7999999999997"/>
    <n v="3177.5009631017747"/>
    <n v="4332.0371183663983"/>
  </r>
  <r>
    <x v="5"/>
    <n v="1980"/>
    <n v="1386"/>
    <n v="3976.4761500615778"/>
    <n v="4305.2754119774499"/>
  </r>
  <r>
    <x v="6"/>
    <n v="2931"/>
    <n v="2051.6999999999998"/>
    <n v="2622.5706642113937"/>
    <n v="4341.3165248446858"/>
  </r>
  <r>
    <x v="7"/>
    <n v="2544"/>
    <n v="1780.8"/>
    <n v="3038.9351825056633"/>
    <n v="4323.9982094492134"/>
  </r>
  <r>
    <x v="8"/>
    <n v="3636"/>
    <n v="2545.1999999999998"/>
    <n v="3735.4191293931312"/>
    <n v="4331.4848802690594"/>
  </r>
  <r>
    <x v="9"/>
    <n v="2988"/>
    <n v="2091.6"/>
    <n v="2610.5566040986214"/>
    <n v="4304.7265679093543"/>
  </r>
  <r>
    <x v="10"/>
    <n v="2797"/>
    <n v="1957.8999999999999"/>
    <n v="3019.1050813270285"/>
    <n v="4340.7630685533532"/>
  </r>
  <r>
    <x v="11"/>
    <n v="2056"/>
    <n v="1439.1999999999998"/>
    <n v="3752.2260702962899"/>
    <n v="4323.4469434278462"/>
  </r>
  <r>
    <x v="12"/>
    <n v="3666"/>
    <n v="2566.1999999999998"/>
    <n v="2520.3150113074744"/>
    <n v="4330.9326421717196"/>
  </r>
  <r>
    <x v="13"/>
    <n v="2963"/>
    <n v="2074.1"/>
    <n v="2991.0077990615332"/>
    <n v="4304.1777238412596"/>
  </r>
  <r>
    <x v="14"/>
    <n v="3607"/>
    <n v="2524.8999999999996"/>
    <n v="3716.604310356754"/>
    <n v="4340.2096122620187"/>
  </r>
  <r>
    <x v="15"/>
    <n v="2090"/>
    <n v="1463"/>
    <n v="2642.2296009978418"/>
    <n v="4322.8956774064791"/>
  </r>
  <r>
    <x v="16"/>
    <n v="2168"/>
    <n v="1517.6"/>
    <n v="2920.7807105279162"/>
    <n v="4330.3804040743817"/>
  </r>
  <r>
    <x v="17"/>
    <n v="2891"/>
    <n v="2023.6999999999998"/>
    <n v="3540.4035014550141"/>
    <n v="4303.628879773165"/>
  </r>
  <r>
    <x v="18"/>
    <n v="3978"/>
    <n v="2784.6"/>
    <n v="2471.8237061938935"/>
    <n v="4339.6561559706852"/>
  </r>
  <r>
    <x v="19"/>
    <n v="2157"/>
    <n v="1509.8999999999999"/>
    <n v="2952.1359317225342"/>
    <n v="4322.3444113851119"/>
  </r>
  <r>
    <x v="20"/>
    <n v="4493"/>
    <n v="3145.1"/>
    <n v="3578.745622180209"/>
    <n v="4329.8281659770419"/>
  </r>
  <r>
    <x v="21"/>
    <n v="1794"/>
    <n v="1255.8"/>
    <n v="2639.4014896175368"/>
    <n v="4303.0800357050703"/>
  </r>
  <r>
    <x v="22"/>
    <n v="4680"/>
    <n v="3276"/>
    <n v="2843.7486765116814"/>
    <n v="4339.1026996793507"/>
  </r>
  <r>
    <x v="23"/>
    <n v="3593"/>
    <n v="2515.1"/>
    <n v="3794.7094179158157"/>
    <n v="4321.7931453637439"/>
  </r>
  <r>
    <x v="24"/>
    <n v="3859"/>
    <n v="2701.2999999999997"/>
    <n v="2691.3048939646615"/>
    <n v="4329.275927879703"/>
  </r>
  <r>
    <x v="25"/>
    <n v="2055"/>
    <n v="1438.5"/>
    <n v="3166.7994964006612"/>
    <n v="4302.5311916369747"/>
  </r>
  <r>
    <x v="26"/>
    <n v="5401"/>
    <n v="3780.7"/>
    <n v="3799.4484938832325"/>
    <n v="4338.5492433880172"/>
  </r>
  <r>
    <x v="27"/>
    <n v="3774"/>
    <n v="2641.7999999999997"/>
    <n v="2841.1852431083412"/>
    <n v="4321.2418793423767"/>
  </r>
  <r>
    <x v="28"/>
    <n v="3600"/>
    <n v="2520"/>
    <n v="3268.7933100121413"/>
    <n v="4328.7236897823641"/>
  </r>
  <r>
    <x v="29"/>
    <n v="3449"/>
    <n v="2414.2999999999997"/>
    <n v="4151.7103195086356"/>
    <n v="4301.9823475688809"/>
  </r>
  <r>
    <x v="30"/>
    <n v="2721"/>
    <n v="1904.6999999999998"/>
    <n v="2929.0063645227451"/>
    <n v="4337.9957870966828"/>
  </r>
  <r>
    <x v="31"/>
    <n v="3859"/>
    <n v="2701.2999999999997"/>
    <n v="3231.565754498235"/>
    <n v="4320.6906133210086"/>
  </r>
  <r>
    <x v="32"/>
    <n v="5424"/>
    <n v="3796.7999999999997"/>
    <n v="4122.9812844772114"/>
    <n v="4328.1714516850252"/>
  </r>
  <r>
    <x v="33"/>
    <n v="4147"/>
    <n v="2902.8999999999996"/>
    <n v="3053.2402817686871"/>
    <n v="4301.4335035007853"/>
  </r>
  <r>
    <x v="34"/>
    <n v="3374"/>
    <n v="2361.7999999999997"/>
    <n v="3525.1648815239828"/>
    <n v="4337.4423308053501"/>
  </r>
  <r>
    <x v="35"/>
    <n v="2941"/>
    <n v="2058.6999999999998"/>
    <n v="4403.8363463077412"/>
    <n v="4320.1393472996424"/>
  </r>
  <r>
    <x v="36"/>
    <n v="2158"/>
    <n v="1510.6"/>
    <n v="3063.7006117055844"/>
    <n v="4327.6192135876854"/>
  </r>
  <r>
    <x v="37"/>
    <n v="5916"/>
    <n v="4141.2"/>
    <n v="3299.0040713614449"/>
    <n v="4300.8846594326906"/>
  </r>
  <r>
    <x v="38"/>
    <n v="4591"/>
    <n v="3213.7"/>
    <n v="4436.5223289356654"/>
    <n v="4336.8888745140157"/>
  </r>
  <r>
    <x v="39"/>
    <n v="1939"/>
    <n v="1357.3"/>
    <n v="3202.3693111457183"/>
    <n v="4319.5880812782743"/>
  </r>
  <r>
    <x v="40"/>
    <n v="4706"/>
    <n v="3294.2"/>
    <n v="3471.7472079799563"/>
    <n v="4327.0669754903465"/>
  </r>
  <r>
    <x v="41"/>
    <n v="4462"/>
    <n v="3123.3999999999996"/>
    <n v="4433.9606842816229"/>
    <n v="4300.3358153645959"/>
  </r>
  <r>
    <x v="42"/>
    <n v="3926"/>
    <n v="2748.2"/>
    <n v="3168.7681550999887"/>
    <n v="4336.3354182226822"/>
  </r>
  <r>
    <x v="43"/>
    <n v="2060"/>
    <n v="1442"/>
    <n v="3700.3412716047133"/>
    <n v="4319.0368152569072"/>
  </r>
  <r>
    <x v="44"/>
    <n v="5347"/>
    <n v="3742.8999999999996"/>
    <n v="4347.0878410335736"/>
    <n v="4326.5147373930076"/>
  </r>
  <r>
    <x v="45"/>
    <n v="4731"/>
    <n v="3311.7"/>
    <n v="3185.9267364535549"/>
    <n v="4299.7869712965012"/>
  </r>
  <r>
    <x v="46"/>
    <n v="3859"/>
    <n v="2701.2999999999997"/>
    <n v="3764.7662660774813"/>
    <n v="4335.7819619313477"/>
  </r>
  <r>
    <x v="47"/>
    <n v="3063"/>
    <n v="2144.1"/>
    <n v="4685.2749381209214"/>
    <n v="4318.4855492355391"/>
  </r>
  <r>
    <x v="48"/>
    <n v="2278"/>
    <n v="1594.6"/>
    <n v="3257.799194567981"/>
    <n v="4325.9624992956687"/>
  </r>
  <r>
    <x v="49"/>
    <n v="2785"/>
    <n v="1949.4999999999998"/>
    <n v="3543.5313957052736"/>
    <n v="4299.2381272284056"/>
  </r>
  <r>
    <x v="50"/>
    <n v="5434"/>
    <n v="3803.7999999999997"/>
    <n v="4280.9997595035202"/>
    <n v="4335.2285056400142"/>
  </r>
  <r>
    <x v="51"/>
    <n v="4134"/>
    <n v="2893.7999999999997"/>
    <n v="3163.7880724613024"/>
    <n v="4317.934283214172"/>
  </r>
  <r>
    <x v="52"/>
    <n v="3280"/>
    <n v="2296"/>
    <n v="3656.2567154657736"/>
    <n v="4325.410261198329"/>
  </r>
  <r>
    <x v="53"/>
    <n v="2309"/>
    <n v="1616.3"/>
    <n v="4500.7479471321813"/>
    <n v="4298.6892831603118"/>
  </r>
  <r>
    <x v="54"/>
    <n v="5097"/>
    <n v="3567.8999999999996"/>
    <n v="3089.3439535844905"/>
    <n v="4334.6750493486807"/>
  </r>
  <r>
    <x v="55"/>
    <n v="3991"/>
    <n v="2793.7"/>
    <n v="3662.2551298311064"/>
    <n v="4317.3830171928048"/>
  </r>
  <r>
    <x v="56"/>
    <n v="1731"/>
    <n v="1211.6999999999998"/>
    <n v="4563.2752641430925"/>
    <n v="4324.858023100991"/>
  </r>
  <r>
    <x v="57"/>
    <n v="5310"/>
    <n v="3716.9999999999995"/>
    <n v="3145.8949466682975"/>
    <n v="4298.1404390922162"/>
  </r>
  <r>
    <x v="58"/>
    <n v="3861"/>
    <n v="2702.7"/>
    <n v="3711.0442578931243"/>
    <n v="4334.1215930573471"/>
  </r>
  <r>
    <x v="59"/>
    <n v="4631"/>
    <n v="3241.7"/>
    <n v="4546.4470934321935"/>
    <n v="4316.8317511714376"/>
  </r>
  <r>
    <x v="60"/>
    <n v="3459"/>
    <n v="2421.2999999999997"/>
    <n v="3412.980281691483"/>
    <n v="4324.3057850036512"/>
  </r>
  <r>
    <x v="61"/>
    <n v="2480"/>
    <n v="1736"/>
    <n v="3741.8997241892316"/>
    <n v="4297.5915950241215"/>
  </r>
  <r>
    <x v="62"/>
    <n v="2010"/>
    <n v="1407"/>
    <n v="4414.8727145948651"/>
    <n v="4333.5681367660136"/>
  </r>
  <r>
    <x v="63"/>
    <n v="4018"/>
    <n v="2812.6"/>
    <n v="3132.6030858562908"/>
    <n v="4316.2804851500696"/>
  </r>
  <r>
    <x v="64"/>
    <n v="4229"/>
    <n v="2960.2999999999997"/>
    <n v="3503.8155585869295"/>
    <n v="4323.7535469063123"/>
  </r>
  <r>
    <x v="65"/>
    <n v="3859"/>
    <n v="2701.2999999999997"/>
    <n v="4344.3666282149443"/>
    <n v="4297.0427509560268"/>
  </r>
  <r>
    <x v="66"/>
    <n v="2052"/>
    <n v="1436.3999999999999"/>
    <n v="3264.3475838106237"/>
    <n v="4333.0146804746792"/>
  </r>
  <r>
    <x v="67"/>
    <n v="4687"/>
    <n v="3280.8999999999996"/>
    <n v="3420.9951467079186"/>
    <n v="4315.7292191287024"/>
  </r>
  <r>
    <x v="68"/>
    <n v="4798"/>
    <n v="3358.6"/>
    <n v="4285.8149847425902"/>
    <n v="4323.2013088089725"/>
  </r>
  <r>
    <x v="69"/>
    <n v="3893"/>
    <n v="2725.1"/>
    <n v="3279.1218760016673"/>
    <n v="4296.4939068879321"/>
  </r>
  <r>
    <x v="70"/>
    <n v="3104"/>
    <n v="2172.7999999999997"/>
    <n v="3674.0694627287485"/>
    <n v="4332.4612241833456"/>
  </r>
  <r>
    <x v="71"/>
    <n v="4184"/>
    <n v="2928.7999999999997"/>
    <n v="4358.9219105678148"/>
    <n v="4315.1779531073344"/>
  </r>
  <r>
    <x v="72"/>
    <n v="4285"/>
    <n v="2999.5"/>
    <n v="3287.3055375974409"/>
    <n v="4322.6490707116345"/>
  </r>
  <r>
    <x v="73"/>
    <n v="3818"/>
    <n v="2672.6"/>
    <n v="3703.7203531728755"/>
    <n v="4295.9450628198365"/>
  </r>
  <r>
    <x v="74"/>
    <n v="4401"/>
    <n v="3080.7"/>
    <n v="4483.3471340237738"/>
    <n v="4331.9077678920112"/>
  </r>
  <r>
    <x v="75"/>
    <n v="4713"/>
    <n v="3299.1"/>
    <n v="3406.6459454701176"/>
    <n v="4314.6266870859681"/>
  </r>
  <r>
    <x v="76"/>
    <n v="4333"/>
    <n v="3033.1"/>
    <n v="3850.7707719677187"/>
    <n v="4322.0968326142947"/>
  </r>
  <r>
    <x v="77"/>
    <n v="2877"/>
    <n v="2013.8999999999999"/>
    <n v="4700.2711500120377"/>
    <n v="4295.3962187517427"/>
  </r>
  <r>
    <x v="78"/>
    <n v="4309"/>
    <n v="3016.2999999999997"/>
    <n v="3464.3344841651137"/>
    <n v="4331.3543116006786"/>
  </r>
  <r>
    <x v="79"/>
    <n v="4097"/>
    <n v="2867.8999999999996"/>
    <n v="3849.4141841155929"/>
    <n v="4314.0754210646001"/>
  </r>
  <r>
    <x v="80"/>
    <n v="4881"/>
    <n v="3416.7"/>
    <n v="4631.4617353124304"/>
    <n v="4321.5445945169558"/>
  </r>
  <r>
    <x v="81"/>
    <n v="4979"/>
    <n v="3485.2999999999997"/>
    <n v="3603.3035309273678"/>
    <n v="4294.8473746836471"/>
  </r>
  <r>
    <x v="82"/>
    <n v="4648"/>
    <n v="3253.6"/>
    <n v="4044.9561541008325"/>
    <n v="4330.8008553093441"/>
  </r>
  <r>
    <x v="83"/>
    <n v="4244"/>
    <n v="2970.7999999999997"/>
    <n v="4905.7699821319411"/>
    <n v="4313.5241550432329"/>
  </r>
  <r>
    <x v="84"/>
    <n v="3859"/>
    <n v="2701.2999999999997"/>
    <n v="3765.9241752400753"/>
    <n v="4320.992356419617"/>
  </r>
  <r>
    <x v="85"/>
    <n v="4166"/>
    <n v="2916.2"/>
    <n v="4071.3358239040404"/>
    <n v="4294.2985306155524"/>
  </r>
  <r>
    <x v="86"/>
    <n v="4216"/>
    <n v="2951.2"/>
    <n v="4855.876681329285"/>
    <n v="4330.2473990180106"/>
  </r>
  <r>
    <x v="87"/>
    <n v="4708"/>
    <n v="3295.6"/>
    <n v="3738.5076480080525"/>
    <n v="4312.9728890218648"/>
  </r>
  <r>
    <x v="88"/>
    <n v="4230"/>
    <n v="2961"/>
    <n v="4133.6672589187519"/>
    <n v="4320.4401183222781"/>
  </r>
  <r>
    <x v="89"/>
    <n v="4464"/>
    <n v="3124.7999999999997"/>
    <n v="4917.7694386557423"/>
    <n v="4293.7496865474577"/>
  </r>
  <r>
    <x v="90"/>
    <n v="4294"/>
    <n v="3005.7999999999997"/>
    <n v="3824.6482595830839"/>
    <n v="4329.6939427266761"/>
  </r>
  <r>
    <x v="91"/>
    <n v="3422"/>
    <n v="2395.3999999999996"/>
    <n v="4158.6493097098773"/>
    <n v="4312.4216230004977"/>
  </r>
  <r>
    <x v="92"/>
    <n v="4229"/>
    <n v="2960.2999999999997"/>
    <n v="4842.0833564103386"/>
    <n v="4319.8878802249383"/>
  </r>
  <r>
    <x v="93"/>
    <n v="4087"/>
    <n v="2860.8999999999996"/>
    <n v="3766.0981614327693"/>
    <n v="4293.200842479363"/>
  </r>
  <r>
    <x v="94"/>
    <n v="4156"/>
    <n v="2909.2"/>
    <n v="4060.4106415052261"/>
    <n v="4329.1404864353426"/>
  </r>
  <r>
    <x v="95"/>
    <n v="4231"/>
    <n v="2961.7"/>
    <n v="4825.7354495105028"/>
    <n v="4311.8703569791305"/>
  </r>
  <r>
    <x v="96"/>
    <n v="4311"/>
    <n v="3017.7"/>
    <n v="3767.5467600761799"/>
    <n v="4319.3356421276003"/>
  </r>
  <r>
    <x v="97"/>
    <n v="4554"/>
    <n v="3187.7999999999997"/>
    <n v="4081.1029127604943"/>
    <n v="4292.6519984112674"/>
  </r>
  <r>
    <x v="98"/>
    <n v="3715"/>
    <n v="2600.5"/>
    <n v="4882.1076052088747"/>
    <n v="4328.5870301440082"/>
  </r>
  <r>
    <x v="99"/>
    <n v="4817"/>
    <n v="3371.8999999999996"/>
    <n v="3784.3329758551881"/>
    <n v="4311.3190909577634"/>
  </r>
  <r>
    <x v="100"/>
    <n v="5039"/>
    <n v="3527.2999999999997"/>
    <n v="4148.0445513387167"/>
    <n v="4318.7834040302605"/>
  </r>
  <r>
    <x v="101"/>
    <n v="4095"/>
    <n v="2866.5"/>
    <n v="4980.4153675696261"/>
    <n v="4292.1031543431736"/>
  </r>
  <r>
    <x v="102"/>
    <n v="5202"/>
    <n v="3641.3999999999996"/>
    <n v="3916.2226181226656"/>
    <n v="4328.0335738526755"/>
  </r>
  <r>
    <x v="103"/>
    <n v="5026"/>
    <n v="3518.2"/>
    <n v="4311.3066614574864"/>
    <n v="4310.7678249363953"/>
  </r>
  <r>
    <x v="104"/>
    <n v="4752"/>
    <n v="3326.3999999999996"/>
    <n v="5119.792514115099"/>
    <n v="4318.2311659329216"/>
  </r>
  <r>
    <x v="105"/>
    <n v="3876"/>
    <n v="2713.2"/>
    <n v="4100.897367689834"/>
    <n v="4291.5543102750789"/>
  </r>
  <r>
    <x v="106"/>
    <n v="5166"/>
    <n v="3616.2"/>
    <n v="4340.6105874730265"/>
    <n v="4327.4801175613411"/>
  </r>
  <r>
    <x v="107"/>
    <n v="4938"/>
    <n v="3456.6"/>
    <n v="5147.0427797196626"/>
    <n v="4310.2165589150281"/>
  </r>
  <r>
    <x v="108"/>
    <n v="5166"/>
    <n v="3616.2"/>
    <n v="4136.4860872271684"/>
    <n v="4317.6789278355818"/>
  </r>
  <r>
    <x v="109"/>
    <n v="5039"/>
    <n v="3527.2999999999997"/>
    <n v="4526.0005112259978"/>
    <n v="4291.0054662069833"/>
  </r>
  <r>
    <x v="110"/>
    <n v="5049"/>
    <n v="3534.2999999999997"/>
    <n v="5307.9518484661075"/>
    <n v="4326.9266612700076"/>
  </r>
  <r>
    <x v="111"/>
    <n v="4851"/>
    <n v="3395.7"/>
    <n v="4281.9078770862488"/>
    <n v="4309.6652928936601"/>
  </r>
  <r>
    <x v="112"/>
    <n v="4154"/>
    <n v="2907.7999999999997"/>
    <n v="4623.7100505595099"/>
    <n v="4317.1266897382438"/>
  </r>
  <r>
    <x v="113"/>
    <n v="5119"/>
    <n v="3583.2999999999997"/>
    <n v="5296.5492381956155"/>
    <n v="4290.4566221388895"/>
  </r>
  <r>
    <x v="114"/>
    <n v="4758"/>
    <n v="3330.6"/>
    <n v="4291.5440757346723"/>
    <n v="4326.3732049786731"/>
  </r>
  <r>
    <x v="115"/>
    <n v="4558"/>
    <n v="3190.6"/>
    <n v="4605.9251224944619"/>
    <n v="4309.1140268722938"/>
  </r>
  <r>
    <x v="116"/>
    <n v="4611"/>
    <n v="3227.7"/>
    <n v="5329.4034879545497"/>
    <n v="4316.574451640904"/>
  </r>
  <r>
    <x v="117"/>
    <n v="4466"/>
    <n v="3126.2"/>
    <n v="4285.2035411353636"/>
    <n v="4289.9077780707939"/>
  </r>
  <r>
    <x v="118"/>
    <n v="4391"/>
    <n v="3073.7"/>
    <n v="4560.9826669414379"/>
    <n v="4325.8197486873396"/>
  </r>
  <r>
    <x v="119"/>
    <n v="2856"/>
    <n v="1999.1999999999998"/>
    <n v="5252.8779074899994"/>
    <n v="4308.5627608509258"/>
  </r>
  <r>
    <x v="120"/>
    <n v="4311"/>
    <n v="3017.7"/>
    <n v="4101.580102347204"/>
    <n v="4316.0222135435652"/>
  </r>
  <r>
    <x v="121"/>
    <n v="4310"/>
    <n v="3017"/>
    <n v="4363.7296156190077"/>
    <n v="4289.3589340026992"/>
  </r>
  <r>
    <x v="122"/>
    <n v="4333"/>
    <n v="3033.1"/>
    <n v="5002.1848642474752"/>
    <n v="4325.2662923960052"/>
  </r>
  <r>
    <x v="123"/>
    <n v="4340"/>
    <n v="3038"/>
    <n v="4068.822409812456"/>
    <n v="4308.0114948295586"/>
  </r>
  <r>
    <x v="124"/>
    <n v="4538"/>
    <n v="3176.6"/>
    <n v="4331.0064756328129"/>
    <n v="4315.4699754462263"/>
  </r>
  <r>
    <x v="125"/>
    <n v="4394"/>
    <n v="3075.7999999999997"/>
    <n v="4983.8251719257423"/>
    <n v="4288.8100899346045"/>
  </r>
  <r>
    <x v="126"/>
    <n v="3712"/>
    <n v="2598.3999999999996"/>
    <n v="4073.3069484317502"/>
    <n v="4324.7128361046725"/>
  </r>
  <r>
    <x v="127"/>
    <n v="4782"/>
    <n v="3347.3999999999996"/>
    <n v="4269.3652090917803"/>
    <n v="4307.4602288081905"/>
  </r>
  <r>
    <x v="128"/>
    <n v="4594"/>
    <n v="3215.7999999999997"/>
    <n v="4933.9579425836146"/>
    <n v="4314.9177373488874"/>
  </r>
  <r>
    <x v="129"/>
    <n v="4932"/>
    <n v="3452.3999999999996"/>
    <n v="4054.1701834262913"/>
    <n v="4288.2612458665099"/>
  </r>
  <r>
    <x v="130"/>
    <n v="4836"/>
    <n v="3385.2"/>
    <n v="4391.3624550545892"/>
    <n v="4324.1593798133381"/>
  </r>
  <r>
    <x v="131"/>
    <n v="4850"/>
    <n v="3395"/>
    <n v="5050.390723611933"/>
    <n v="4306.9089627868234"/>
  </r>
  <r>
    <x v="132"/>
    <n v="2587"/>
    <n v="1810.8999999999999"/>
    <n v="4180.6293017037306"/>
    <n v="4314.3654992515476"/>
  </r>
  <r>
    <x v="133"/>
    <n v="5142"/>
    <n v="3599.3999999999996"/>
    <n v="4262.6529222455665"/>
    <n v="4287.7124017984142"/>
  </r>
  <r>
    <x v="134"/>
    <n v="5050"/>
    <n v="3535"/>
    <n v="4940.8399497783221"/>
    <n v="4323.6059235220046"/>
  </r>
  <r>
    <x v="135"/>
    <n v="2412"/>
    <n v="1688.3999999999999"/>
    <n v="4090.9848650536837"/>
    <n v="4306.3576967654562"/>
  </r>
  <r>
    <x v="136"/>
    <n v="5585"/>
    <n v="3909.4999999999995"/>
    <n v="4199.3457259815596"/>
    <n v="4313.8132611542087"/>
  </r>
  <r>
    <x v="137"/>
    <n v="3904"/>
    <n v="2732.7999999999997"/>
    <n v="4910.6369067353307"/>
    <n v="4287.1635577303205"/>
  </r>
  <r>
    <x v="138"/>
    <n v="4693"/>
    <n v="3285.1"/>
    <n v="3947.475531720163"/>
    <n v="4323.0524672306701"/>
  </r>
  <r>
    <x v="139"/>
    <n v="3581"/>
    <n v="2506.6999999999998"/>
    <n v="4350.4086460501567"/>
    <n v="4305.8064307440891"/>
  </r>
  <r>
    <x v="140"/>
    <n v="3296"/>
    <n v="2307.1999999999998"/>
    <n v="4802.9987494830702"/>
    <n v="4313.2610230568698"/>
  </r>
  <r>
    <x v="141"/>
    <n v="2222"/>
    <n v="1555.3999999999999"/>
    <n v="3843.6634037796416"/>
    <n v="4286.6147136622249"/>
  </r>
  <r>
    <x v="142"/>
    <n v="5721"/>
    <n v="4004.7"/>
    <n v="3965.3174972430129"/>
    <n v="4322.4990109393366"/>
  </r>
  <r>
    <x v="143"/>
    <n v="3264"/>
    <n v="2284.7999999999997"/>
    <n v="4635.7350412676278"/>
    <n v="4305.255164722721"/>
  </r>
  <r>
    <x v="144"/>
    <n v="5510"/>
    <n v="3856.9999999999995"/>
    <n v="3709.4657000354368"/>
    <n v="4312.7087849595309"/>
  </r>
  <r>
    <x v="145"/>
    <n v="4054"/>
    <n v="2837.7999999999997"/>
    <n v="4238.0000693453303"/>
    <n v="4286.0658695941302"/>
  </r>
  <r>
    <x v="146"/>
    <n v="4729"/>
    <n v="3310.2999999999997"/>
    <n v="4674.4473485005401"/>
    <n v="4321.9455546480021"/>
  </r>
  <r>
    <x v="147"/>
    <n v="3859"/>
    <n v="2701.2999999999997"/>
    <n v="3903.7571730668724"/>
    <n v="4304.7038987013539"/>
  </r>
  <r>
    <x v="148"/>
    <n v="4633"/>
    <n v="3243.1"/>
    <n v="4219.451015212273"/>
    <n v="4312.1565468621911"/>
  </r>
  <r>
    <x v="149"/>
    <n v="4682"/>
    <n v="3277.3999999999996"/>
    <n v="4722.5318882692345"/>
    <n v="4285.5170255260355"/>
  </r>
  <r>
    <x v="150"/>
    <n v="4967"/>
    <n v="3476.8999999999996"/>
    <n v="3934.6724904760404"/>
    <n v="4321.3920983566695"/>
  </r>
  <r>
    <x v="151"/>
    <n v="4950"/>
    <n v="3465"/>
    <n v="4373.9784637234507"/>
    <n v="4304.1526326799858"/>
  </r>
  <r>
    <x v="152"/>
    <n v="5160"/>
    <n v="3611.9999999999995"/>
    <n v="4902.9878383137975"/>
    <n v="4311.6043087648532"/>
  </r>
  <r>
    <x v="153"/>
    <n v="4719"/>
    <n v="3303.2999999999997"/>
    <n v="4126.8076025930368"/>
    <n v="4284.9681814579408"/>
  </r>
  <r>
    <x v="154"/>
    <n v="4473"/>
    <n v="3131.1"/>
    <n v="4526.6099471729021"/>
    <n v="4320.8386420653351"/>
  </r>
  <r>
    <x v="155"/>
    <n v="5777"/>
    <n v="4043.8999999999996"/>
    <n v="4997.790835179645"/>
    <n v="4303.6013666586196"/>
  </r>
  <r>
    <x v="156"/>
    <n v="5150"/>
    <n v="3604.9999999999995"/>
    <n v="4254.8671484116185"/>
    <n v="4311.0520706675143"/>
  </r>
  <r>
    <x v="157"/>
    <n v="5411"/>
    <n v="3787.7"/>
    <n v="4685.4137513867518"/>
    <n v="4284.4193373898452"/>
  </r>
  <r>
    <x v="158"/>
    <n v="5588"/>
    <n v="3911.6"/>
    <n v="5271.1618094332707"/>
    <n v="4320.2851857740015"/>
  </r>
  <r>
    <x v="159"/>
    <n v="5576"/>
    <n v="3903.2"/>
    <n v="4450.1115464578797"/>
    <n v="4303.0501006372515"/>
  </r>
  <r>
    <x v="160"/>
    <n v="5979"/>
    <n v="4185.3"/>
    <n v="4916.0617169218167"/>
    <n v="4310.4998325701745"/>
  </r>
  <r>
    <x v="161"/>
    <n v="4578"/>
    <n v="3204.6"/>
    <n v="5554.8299882569272"/>
    <n v="4283.8704933217514"/>
  </r>
  <r>
    <x v="162"/>
    <n v="5575"/>
    <n v="3902.4999999999995"/>
    <n v="4596.3162001363817"/>
    <n v="4319.7317294826671"/>
  </r>
  <r>
    <x v="163"/>
    <n v="5223"/>
    <n v="3656.1"/>
    <n v="5055.3661488714297"/>
    <n v="4302.4988346158843"/>
  </r>
  <r>
    <x v="164"/>
    <n v="5354"/>
    <n v="3747.7999999999997"/>
    <n v="5577.2747039746837"/>
    <n v="4309.9475944728365"/>
  </r>
  <r>
    <x v="165"/>
    <n v="5026"/>
    <n v="3518.2"/>
    <n v="4706.2828941031648"/>
    <n v="4283.3216492536558"/>
  </r>
  <r>
    <x v="166"/>
    <n v="5075"/>
    <n v="3552.5"/>
    <n v="5090.3227532273522"/>
    <n v="4319.1782731913336"/>
  </r>
  <r>
    <x v="167"/>
    <n v="5042"/>
    <n v="3529.3999999999996"/>
    <n v="5589.5179520198526"/>
    <n v="4301.9475685945163"/>
  </r>
  <r>
    <x v="168"/>
    <n v="4367"/>
    <n v="3056.8999999999996"/>
    <n v="4698.0744700034784"/>
    <n v="4309.3953563754967"/>
  </r>
  <r>
    <x v="169"/>
    <n v="5357"/>
    <n v="3749.8999999999996"/>
    <n v="5007.749447991855"/>
    <n v="4282.7728051855611"/>
  </r>
  <r>
    <x v="170"/>
    <n v="4240"/>
    <n v="2968"/>
    <n v="5529.2374868895413"/>
    <n v="4318.6248169"/>
  </r>
  <r>
    <x v="171"/>
    <n v="5092"/>
    <n v="3564.3999999999996"/>
    <n v="4587.7378570872388"/>
    <n v="4301.3963025731491"/>
  </r>
  <r>
    <x v="172"/>
    <n v="3383"/>
    <n v="2368.1"/>
    <n v="4987.8776178030766"/>
    <n v="4308.8431182781578"/>
  </r>
  <r>
    <x v="173"/>
    <n v="5593"/>
    <n v="3915.1"/>
    <n v="5272.57402124699"/>
    <n v="4282.2239611174664"/>
  </r>
  <r>
    <x v="174"/>
    <n v="4236"/>
    <n v="2965.2"/>
    <n v="4528.2062708430276"/>
    <n v="4318.0713606086665"/>
  </r>
  <r>
    <x v="175"/>
    <n v="4567"/>
    <n v="3196.8999999999996"/>
    <n v="4806.0813055923054"/>
    <n v="4300.845036551782"/>
  </r>
  <r>
    <x v="176"/>
    <n v="5263"/>
    <n v="3684.1"/>
    <n v="5252.5169444284184"/>
    <n v="4308.290880180818"/>
  </r>
  <r>
    <x v="177"/>
    <n v="4907"/>
    <n v="3434.8999999999996"/>
    <n v="4476.2660354249911"/>
    <n v="4281.6751170493717"/>
  </r>
  <r>
    <x v="178"/>
    <n v="4893"/>
    <n v="3425.1"/>
    <n v="4826.9290762752653"/>
    <n v="4317.5179043173321"/>
  </r>
  <r>
    <x v="179"/>
    <n v="4997"/>
    <n v="3497.8999999999996"/>
    <n v="5312.4802639452882"/>
    <n v="4300.2937705304148"/>
  </r>
  <r>
    <x v="180"/>
    <n v="5006"/>
    <n v="3504.2"/>
    <n v="4507.0975732425013"/>
    <n v="4307.73864208348"/>
  </r>
  <r>
    <x v="181"/>
    <n v="5050"/>
    <n v="3535"/>
    <n v="4860.5468349921339"/>
    <n v="4281.1262729812761"/>
  </r>
  <r>
    <x v="182"/>
    <n v="4129"/>
    <n v="2890.2999999999997"/>
    <n v="5356.2725181052792"/>
    <n v="4316.9644480259985"/>
  </r>
  <r>
    <x v="183"/>
    <n v="5207"/>
    <n v="3644.8999999999996"/>
    <n v="4480.9525142780985"/>
    <n v="4299.7425045090467"/>
  </r>
  <r>
    <x v="184"/>
    <n v="3859"/>
    <n v="2701.2999999999997"/>
    <n v="4850.7144701992293"/>
    <n v="4307.1864039861402"/>
  </r>
  <r>
    <x v="185"/>
    <n v="5335"/>
    <n v="3734.4999999999995"/>
    <n v="5196.2803009656272"/>
    <n v="4280.5774289131823"/>
  </r>
  <r>
    <x v="186"/>
    <n v="5380"/>
    <n v="3765.9999999999995"/>
    <n v="4486.2724526320972"/>
    <n v="4316.4109917346641"/>
  </r>
  <r>
    <x v="187"/>
    <n v="5259"/>
    <n v="3681.2999999999997"/>
    <n v="4844.8972059972648"/>
    <n v="4299.1912384876796"/>
  </r>
  <r>
    <x v="188"/>
    <n v="4689"/>
    <n v="3282.2999999999997"/>
    <n v="5359.8034254945578"/>
    <n v="4306.6341658888014"/>
  </r>
  <r>
    <x v="189"/>
    <n v="3606"/>
    <n v="2524.1999999999998"/>
    <n v="4571.6333106645479"/>
    <n v="4280.0285848450867"/>
  </r>
  <r>
    <x v="190"/>
    <n v="4455"/>
    <n v="3118.5"/>
    <n v="4735.1597096147752"/>
    <n v="4315.8575354433306"/>
  </r>
  <r>
    <x v="191"/>
    <n v="5006"/>
    <n v="3504.2"/>
    <n v="5147.6868670145168"/>
    <n v="4298.6399724663115"/>
  </r>
  <r>
    <x v="192"/>
    <n v="5168"/>
    <n v="3617.6"/>
    <n v="4426.5930313218287"/>
    <n v="4306.0819277914625"/>
  </r>
  <r>
    <x v="193"/>
    <n v="5093"/>
    <n v="3565.1"/>
    <n v="4769.5236906935979"/>
    <n v="4279.479740776992"/>
  </r>
  <r>
    <x v="194"/>
    <n v="4589"/>
    <n v="3212.2999999999997"/>
    <n v="5252.1974505087828"/>
    <n v="4315.304079151997"/>
  </r>
  <r>
    <x v="195"/>
    <n v="4845"/>
    <n v="3391.5"/>
    <n v="4486.8218414660605"/>
    <n v="4298.0887064449453"/>
  </r>
  <r>
    <x v="196"/>
    <n v="2791"/>
    <n v="1953.6999999999998"/>
    <n v="4786.3092277536161"/>
    <n v="4305.5296896941236"/>
  </r>
  <r>
    <x v="197"/>
    <n v="2577"/>
    <n v="1803.8999999999999"/>
    <n v="5007.8626785909419"/>
    <n v="4278.9308967088973"/>
  </r>
  <r>
    <x v="198"/>
    <n v="2289"/>
    <n v="1602.3"/>
    <n v="4140.548265097028"/>
    <n v="4314.7506228606635"/>
  </r>
  <r>
    <x v="199"/>
    <n v="5819"/>
    <n v="4073.2999999999997"/>
    <n v="4157.4685731533345"/>
    <n v="4297.5374404235772"/>
  </r>
  <r>
    <x v="200"/>
    <n v="2931"/>
    <n v="2051.6999999999998"/>
    <n v="4704.5782822901228"/>
    <n v="4304.9774515967838"/>
  </r>
  <r>
    <x v="201"/>
    <n v="5171"/>
    <n v="3619.7"/>
    <n v="3935.5921809694105"/>
    <n v="4278.3820526408026"/>
  </r>
  <r>
    <x v="202"/>
    <n v="5494"/>
    <n v="3845.7999999999997"/>
    <n v="4316.7349713456688"/>
    <n v="4314.1971665693291"/>
  </r>
  <r>
    <x v="203"/>
    <n v="4394"/>
    <n v="3075.7999999999997"/>
    <n v="4766.6171346922665"/>
    <n v="4296.9861744022101"/>
  </r>
  <r>
    <x v="204"/>
    <n v="5769"/>
    <n v="4038.2999999999997"/>
    <n v="4154.2893518077171"/>
    <n v="4304.4252134994449"/>
  </r>
  <r>
    <x v="205"/>
    <n v="4724"/>
    <n v="3306.7999999999997"/>
    <n v="4585.8834652100459"/>
    <n v="4277.833208572707"/>
  </r>
  <r>
    <x v="206"/>
    <n v="5927"/>
    <n v="4148.8999999999996"/>
    <n v="4919.9144653714602"/>
    <n v="4313.6437102779955"/>
  </r>
  <r>
    <x v="207"/>
    <n v="5855"/>
    <n v="4098.5"/>
    <n v="4439.0991378935332"/>
    <n v="4296.4349083808429"/>
  </r>
  <r>
    <x v="208"/>
    <n v="5126"/>
    <n v="3588.2"/>
    <n v="4841.2927170590419"/>
    <n v="4303.872975402106"/>
  </r>
  <r>
    <x v="209"/>
    <n v="5666"/>
    <n v="3966.2"/>
    <n v="5222.6818368443091"/>
    <n v="4277.2843645046132"/>
  </r>
  <r>
    <x v="210"/>
    <n v="4206"/>
    <n v="2944.2"/>
    <n v="4666.5031096365037"/>
    <n v="4313.0902539866611"/>
  </r>
  <r>
    <x v="211"/>
    <n v="5715"/>
    <n v="4000.4999999999995"/>
    <n v="4868.9321705335378"/>
    <n v="4295.8836423594748"/>
  </r>
  <r>
    <x v="212"/>
    <n v="4338"/>
    <n v="3036.6"/>
    <n v="5313.130422893043"/>
    <n v="4303.3207373047671"/>
  </r>
  <r>
    <x v="213"/>
    <n v="3394"/>
    <n v="2375.7999999999997"/>
    <n v="4610.6062272176077"/>
    <n v="4276.7355204365176"/>
  </r>
  <r>
    <x v="214"/>
    <n v="2846"/>
    <n v="1992.1999999999998"/>
    <n v="4753.2220479338484"/>
    <n v="4312.5367976953276"/>
  </r>
  <r>
    <x v="215"/>
    <n v="7289"/>
    <n v="5102.2999999999993"/>
    <n v="4873.2149379033935"/>
    <n v="4295.3323763381086"/>
  </r>
  <r>
    <x v="216"/>
    <n v="2775"/>
    <n v="1942.4999999999998"/>
    <n v="4507.433889412504"/>
    <n v="4302.7684992074273"/>
  </r>
  <r>
    <x v="217"/>
    <n v="4607"/>
    <n v="3224.8999999999996"/>
    <n v="4580.0289830042466"/>
    <n v="4276.1866763684229"/>
  </r>
  <r>
    <x v="218"/>
    <n v="6202"/>
    <n v="4341.3999999999996"/>
    <n v="4960.038838458785"/>
    <n v="4311.983341403994"/>
  </r>
  <r>
    <x v="219"/>
    <n v="5790"/>
    <n v="4052.9999999999995"/>
    <n v="4420.6057835733873"/>
    <n v="4294.7811103167405"/>
  </r>
  <r>
    <x v="220"/>
    <n v="4819"/>
    <n v="3373.2999999999997"/>
    <n v="4838.6896426877183"/>
    <n v="4302.2162611100894"/>
  </r>
  <r>
    <x v="221"/>
    <n v="5993"/>
    <n v="4195.0999999999995"/>
    <n v="5255.1913938867146"/>
    <n v="4275.6378323003282"/>
  </r>
  <r>
    <x v="222"/>
    <n v="5667"/>
    <n v="3966.8999999999996"/>
    <n v="4638.8638627574746"/>
    <n v="4311.4298851126605"/>
  </r>
  <r>
    <x v="223"/>
    <n v="5620"/>
    <n v="3933.9999999999995"/>
    <n v="5010.6268511616063"/>
    <n v="4294.2298442953734"/>
  </r>
  <r>
    <x v="224"/>
    <n v="5303"/>
    <n v="3712.1"/>
    <n v="5521.1691679406968"/>
    <n v="4301.6640230127496"/>
  </r>
  <r>
    <x v="225"/>
    <n v="5488"/>
    <n v="3841.6"/>
    <n v="4795.4765496788659"/>
    <n v="4275.0889882322335"/>
  </r>
  <r>
    <x v="226"/>
    <n v="4240"/>
    <n v="2968"/>
    <n v="5133.6581881383609"/>
    <n v="4310.876428821326"/>
  </r>
  <r>
    <x v="227"/>
    <n v="5521"/>
    <n v="3864.7"/>
    <n v="5481.6767083616314"/>
    <n v="4293.6785782740053"/>
  </r>
  <r>
    <x v="228"/>
    <n v="5286"/>
    <n v="3700.2"/>
    <n v="4796.9614242731377"/>
    <n v="4301.1117849154107"/>
  </r>
  <r>
    <x v="229"/>
    <n v="5373"/>
    <n v="3761.1"/>
    <n v="5088.0106418654659"/>
    <n v="4274.5401441641379"/>
  </r>
  <r>
    <x v="230"/>
    <n v="5385"/>
    <n v="3769.4999999999995"/>
    <n v="5573.2709921473752"/>
    <n v="4310.3229725299925"/>
  </r>
  <r>
    <x v="231"/>
    <n v="4359"/>
    <n v="3051.2999999999997"/>
    <n v="4865.027237602294"/>
    <n v="4293.1273122526381"/>
  </r>
  <r>
    <x v="232"/>
    <n v="5212"/>
    <n v="3648.3999999999996"/>
    <n v="5054.0881315107645"/>
    <n v="4300.5595468180718"/>
  </r>
  <r>
    <x v="233"/>
    <n v="5659"/>
    <n v="3961.2999999999997"/>
    <n v="5514.8677307345615"/>
    <n v="4273.9913000960441"/>
  </r>
  <r>
    <x v="234"/>
    <n v="6056"/>
    <n v="4239.2"/>
    <n v="4836.6524864625162"/>
    <n v="4309.7695162386581"/>
  </r>
  <r>
    <x v="235"/>
    <n v="5878"/>
    <n v="4114.5999999999995"/>
    <n v="5211.9996280968908"/>
    <n v="4292.576046231271"/>
  </r>
  <r>
    <x v="236"/>
    <n v="6023"/>
    <n v="4216.0999999999995"/>
    <n v="5739.953085829371"/>
    <n v="4300.0073087207329"/>
  </r>
  <r>
    <x v="237"/>
    <n v="5757"/>
    <n v="4029.8999999999996"/>
    <n v="5063.2601828921097"/>
    <n v="4273.4424560279485"/>
  </r>
  <r>
    <x v="238"/>
    <n v="4728"/>
    <n v="3309.6"/>
    <n v="5386.1103266212494"/>
    <n v="4309.2160599473254"/>
  </r>
  <r>
    <x v="239"/>
    <n v="5849"/>
    <n v="4094.2999999999997"/>
    <n v="5781.9451649016946"/>
    <n v="4292.0247802099038"/>
  </r>
  <r>
    <x v="240"/>
    <n v="5710"/>
    <n v="3996.9999999999995"/>
    <n v="5088.7235470576998"/>
    <n v="4299.4550706233931"/>
  </r>
  <r>
    <x v="241"/>
    <n v="3859"/>
    <n v="2701.2999999999997"/>
    <n v="5382.9016541000101"/>
    <n v="4272.8936119598538"/>
  </r>
  <r>
    <x v="242"/>
    <n v="4891"/>
    <n v="3423.7"/>
    <n v="5699.3486727893005"/>
    <n v="4308.662603655991"/>
  </r>
  <r>
    <x v="243"/>
    <n v="5143"/>
    <n v="3600.1"/>
    <n v="4949.9175970753977"/>
    <n v="4291.4735141885358"/>
  </r>
  <r>
    <x v="244"/>
    <n v="5330"/>
    <n v="3730.9999999999995"/>
    <n v="5159.7999477720296"/>
    <n v="4298.9028325260542"/>
  </r>
  <r>
    <x v="245"/>
    <n v="4032"/>
    <n v="2822.3999999999996"/>
    <n v="5649.4518411037816"/>
    <n v="4272.3447678917591"/>
  </r>
  <r>
    <x v="246"/>
    <n v="5101"/>
    <n v="3570.7"/>
    <n v="4850.9223080908514"/>
    <n v="4308.1091473646575"/>
  </r>
  <r>
    <x v="247"/>
    <n v="4881"/>
    <n v="3416.7"/>
    <n v="5062.2851602874016"/>
    <n v="4290.9222481671686"/>
  </r>
  <r>
    <x v="248"/>
    <n v="4801"/>
    <n v="3360.7"/>
    <n v="5476.6308416414886"/>
    <n v="4298.3505944287153"/>
  </r>
  <r>
    <x v="249"/>
    <n v="4620"/>
    <n v="3234"/>
    <n v="4806.0575539897645"/>
    <n v="4271.7959238236645"/>
  </r>
  <r>
    <x v="250"/>
    <n v="4851"/>
    <n v="3395.7"/>
    <n v="4964.6378756661379"/>
    <n v="4307.555691073323"/>
  </r>
  <r>
    <x v="251"/>
    <n v="4830"/>
    <n v="3381"/>
    <n v="5370.0619866949701"/>
    <n v="4290.3709821458006"/>
  </r>
  <r>
    <x v="252"/>
    <n v="4125"/>
    <n v="2887.5"/>
    <n v="4729.7019637337189"/>
    <n v="4297.7983563313765"/>
  </r>
  <r>
    <x v="253"/>
    <n v="5176"/>
    <n v="3623.2"/>
    <n v="4844.4724020804151"/>
    <n v="4271.2470797555688"/>
  </r>
  <r>
    <x v="254"/>
    <n v="5184"/>
    <n v="3628.7999999999997"/>
    <n v="5280.0710387747795"/>
    <n v="4307.0022347819895"/>
  </r>
  <r>
    <x v="255"/>
    <n v="5267"/>
    <n v="3686.8999999999996"/>
    <n v="4685.9904752227612"/>
    <n v="4289.8197161244343"/>
  </r>
  <r>
    <x v="256"/>
    <n v="5696"/>
    <n v="3987.2"/>
    <n v="4934.5380895453072"/>
    <n v="4297.2461182340367"/>
  </r>
  <r>
    <x v="257"/>
    <n v="5765"/>
    <n v="4035.4999999999995"/>
    <n v="5415.339321312199"/>
    <n v="4270.6982356874751"/>
  </r>
  <r>
    <x v="258"/>
    <n v="5705"/>
    <n v="3993.4999999999995"/>
    <n v="4855.8092199139319"/>
    <n v="4306.448778490656"/>
  </r>
  <r>
    <x v="259"/>
    <n v="4522"/>
    <n v="3165.3999999999996"/>
    <n v="5140.806868120364"/>
    <n v="4289.2684501030662"/>
  </r>
  <r>
    <x v="260"/>
    <n v="3915"/>
    <n v="2740.5"/>
    <n v="5485.3107664305899"/>
    <n v="4296.6938801366987"/>
  </r>
  <r>
    <x v="261"/>
    <n v="3803"/>
    <n v="2662.1"/>
    <n v="4759.8979040160448"/>
    <n v="4270.1493916193795"/>
  </r>
  <r>
    <x v="262"/>
    <n v="5928"/>
    <n v="4149.5999999999995"/>
    <n v="4835.0334223081109"/>
    <n v="4305.8953221993224"/>
  </r>
  <r>
    <x v="263"/>
    <n v="5934"/>
    <n v="4153.8"/>
    <n v="5320.200925681339"/>
    <n v="4288.7171840816991"/>
  </r>
  <r>
    <x v="264"/>
    <n v="4042"/>
    <n v="2829.3999999999996"/>
    <n v="4809.2463211297609"/>
    <n v="4296.1416420393589"/>
  </r>
  <r>
    <x v="265"/>
    <n v="3246"/>
    <n v="2272.1999999999998"/>
    <n v="4939.1285655135162"/>
    <n v="4269.6005475512848"/>
  </r>
  <r>
    <x v="266"/>
    <n v="4081"/>
    <n v="2856.7"/>
    <n v="5131.4636183018256"/>
    <n v="4305.3418659079889"/>
  </r>
  <r>
    <x v="267"/>
    <n v="2449"/>
    <n v="1714.3"/>
    <n v="4475.7641929872962"/>
    <n v="4288.165918060331"/>
  </r>
  <r>
    <x v="268"/>
    <n v="4838"/>
    <n v="3386.6"/>
    <n v="4449.5000338145874"/>
    <n v="4295.58940394202"/>
  </r>
  <r>
    <x v="269"/>
    <n v="3520"/>
    <n v="2464"/>
    <n v="4834.4481672813999"/>
    <n v="4269.0517034831901"/>
  </r>
  <r>
    <x v="270"/>
    <n v="2852"/>
    <n v="1996.3999999999999"/>
    <n v="4170.6462411306447"/>
    <n v="4304.7884096166545"/>
  </r>
  <r>
    <x v="271"/>
    <n v="2264"/>
    <n v="1584.8"/>
    <n v="4242.2110115074911"/>
    <n v="4287.6146520389639"/>
  </r>
  <r>
    <x v="272"/>
    <n v="4798"/>
    <n v="3358.6"/>
    <n v="4337.2790563221088"/>
    <n v="4295.0371658446802"/>
  </r>
  <r>
    <x v="273"/>
    <n v="3447"/>
    <n v="2412.8999999999996"/>
    <n v="3880.296355403822"/>
    <n v="4268.5028594150954"/>
  </r>
  <r>
    <x v="274"/>
    <n v="4838"/>
    <n v="3386.6"/>
    <n v="4017.3733074116003"/>
    <n v="4304.2349533253209"/>
  </r>
  <r>
    <x v="275"/>
    <n v="2589"/>
    <n v="1812.3"/>
    <n v="4430.622416305433"/>
    <n v="4287.0633860175967"/>
  </r>
  <r>
    <x v="276"/>
    <n v="5090"/>
    <n v="3563"/>
    <n v="3751.3017328165374"/>
    <n v="4294.4849277473422"/>
  </r>
  <r>
    <x v="277"/>
    <n v="3859"/>
    <n v="2701.2999999999997"/>
    <n v="4083.4599962423458"/>
    <n v="4267.9540153469998"/>
  </r>
  <r>
    <x v="278"/>
    <n v="2069"/>
    <n v="1448.3"/>
    <n v="4347.3320400712228"/>
    <n v="4303.6814970339865"/>
  </r>
  <r>
    <x v="279"/>
    <n v="4297"/>
    <n v="3007.8999999999996"/>
    <n v="3686.3474237915939"/>
    <n v="4286.5121199962296"/>
  </r>
  <r>
    <x v="280"/>
    <n v="2510"/>
    <n v="1757"/>
    <n v="3915.2978172926287"/>
    <n v="4293.9326896500024"/>
  </r>
  <r>
    <x v="281"/>
    <n v="2470"/>
    <n v="1729"/>
    <n v="4011.8983686223492"/>
    <n v="4267.405171278906"/>
  </r>
  <r>
    <x v="282"/>
    <n v="2153"/>
    <n v="1507.1"/>
    <n v="3490.9084090430292"/>
    <n v="4303.128040742653"/>
  </r>
  <r>
    <x v="283"/>
    <n v="5523"/>
    <n v="3866.1"/>
    <n v="3482.5879683678031"/>
    <n v="4285.9608539748615"/>
  </r>
  <r>
    <x v="284"/>
    <n v="4409"/>
    <n v="3086.2999999999997"/>
    <n v="3906.866656045127"/>
    <n v="4293.3804515526635"/>
  </r>
  <r>
    <x v="285"/>
    <n v="5241"/>
    <n v="3668.7"/>
    <n v="3575.8679405370681"/>
    <n v="4266.8563272108104"/>
  </r>
  <r>
    <x v="286"/>
    <n v="2289"/>
    <n v="1602.3"/>
    <n v="3933.3846470324183"/>
    <n v="4302.5745844513194"/>
  </r>
  <r>
    <x v="287"/>
    <n v="2975"/>
    <n v="2082.5"/>
    <n v="3977.2426956770591"/>
    <n v="4285.4095879534943"/>
  </r>
  <r>
    <x v="288"/>
    <n v="3169"/>
    <n v="2218.2999999999997"/>
    <n v="3525.1180266401511"/>
    <n v="4292.8282134553247"/>
  </r>
  <r>
    <x v="289"/>
    <n v="4895"/>
    <n v="3426.5"/>
    <n v="3621.1341068641523"/>
    <n v="4266.3074831427157"/>
  </r>
  <r>
    <x v="290"/>
    <n v="2469"/>
    <n v="1728.3"/>
    <n v="3958.9198926137283"/>
    <n v="4302.0211281599859"/>
  </r>
  <r>
    <x v="291"/>
    <n v="4932"/>
    <n v="3452.3999999999996"/>
    <n v="3474.1244412188089"/>
    <n v="4284.8583219321263"/>
  </r>
  <r>
    <x v="292"/>
    <n v="3556"/>
    <n v="2489.1999999999998"/>
    <n v="3778.203625653267"/>
    <n v="4292.2759753579858"/>
  </r>
  <r>
    <x v="293"/>
    <n v="3859"/>
    <n v="2701.2999999999997"/>
    <n v="3924.4373904228923"/>
    <n v="4265.758639074621"/>
  </r>
  <r>
    <x v="294"/>
    <n v="1861"/>
    <n v="1302.6999999999998"/>
    <n v="3615.0105834759547"/>
    <n v="4301.4676718686515"/>
  </r>
  <r>
    <x v="295"/>
    <n v="5941"/>
    <n v="4158.7"/>
    <n v="3572.1019497569378"/>
    <n v="4284.30705591076"/>
  </r>
  <r>
    <x v="296"/>
    <n v="4921"/>
    <n v="3444.7"/>
    <n v="3975.3302838056852"/>
    <n v="4291.723737260646"/>
  </r>
  <r>
    <x v="297"/>
    <n v="5194"/>
    <n v="3635.7999999999997"/>
    <n v="3722.9095680222258"/>
    <n v="4265.2097950065263"/>
  </r>
  <r>
    <x v="298"/>
    <n v="4748"/>
    <n v="3323.6"/>
    <n v="4083.3621489522784"/>
    <n v="4300.9142155773179"/>
  </r>
  <r>
    <x v="299"/>
    <n v="4744"/>
    <n v="3320.7999999999997"/>
    <n v="4309.2599566762256"/>
    <n v="4283.755789889392"/>
  </r>
  <r>
    <x v="300"/>
    <n v="3344"/>
    <n v="2340.7999999999997"/>
    <n v="3992.4670961849765"/>
    <n v="4291.171499163308"/>
  </r>
  <r>
    <x v="301"/>
    <n v="2916"/>
    <n v="2041.1999999999998"/>
    <n v="4135.4823485928273"/>
    <n v="4264.6609509384316"/>
  </r>
  <r>
    <x v="302"/>
    <n v="4352"/>
    <n v="3046.3999999999996"/>
    <n v="4168.8512511832305"/>
    <n v="4300.3607592859835"/>
  </r>
  <r>
    <x v="303"/>
    <n v="2181"/>
    <n v="1526.6999999999998"/>
    <n v="3824.8075249144276"/>
    <n v="4283.2045238680248"/>
  </r>
  <r>
    <x v="304"/>
    <n v="4454"/>
    <n v="3117.7999999999997"/>
    <n v="3848.4575729972435"/>
    <n v="4290.6192610659682"/>
  </r>
  <r>
    <x v="305"/>
    <n v="3307"/>
    <n v="2314.8999999999996"/>
    <n v="4078.1971626438926"/>
    <n v="4264.112106870336"/>
  </r>
  <r>
    <x v="306"/>
    <n v="2655"/>
    <n v="1858.4999999999998"/>
    <n v="3628.1188611433599"/>
    <n v="4299.8073029946499"/>
  </r>
  <r>
    <x v="307"/>
    <n v="2321"/>
    <n v="1624.6999999999998"/>
    <n v="3746.8936684803234"/>
    <n v="4282.6532578466567"/>
  </r>
  <r>
    <x v="308"/>
    <n v="4752"/>
    <n v="3326.3999999999996"/>
    <n v="3744.796605137205"/>
    <n v="4290.0670229686293"/>
  </r>
  <r>
    <x v="309"/>
    <n v="4831"/>
    <n v="3381.7"/>
    <n v="3478.2051834676508"/>
    <n v="4263.5632628022422"/>
  </r>
  <r>
    <x v="310"/>
    <n v="3859"/>
    <n v="2701.2999999999997"/>
    <n v="3820.5553645243272"/>
    <n v="4299.2538467033164"/>
  </r>
  <r>
    <x v="311"/>
    <n v="5704"/>
    <n v="3992.7999999999997"/>
    <n v="4011.5113481116355"/>
    <n v="4282.1019918252896"/>
  </r>
  <r>
    <x v="312"/>
    <n v="4388"/>
    <n v="3071.6"/>
    <n v="3786.7734067410252"/>
    <n v="4289.5147848712895"/>
  </r>
  <r>
    <x v="313"/>
    <n v="4769"/>
    <n v="3338.2999999999997"/>
    <n v="4045.8505824250246"/>
    <n v="4263.0144187341466"/>
  </r>
  <r>
    <x v="314"/>
    <n v="5134"/>
    <n v="3593.7999999999997"/>
    <n v="4345.222528133274"/>
    <n v="4298.7003904119829"/>
  </r>
  <r>
    <x v="315"/>
    <n v="4521"/>
    <n v="3164.7"/>
    <n v="3993.5588316263706"/>
    <n v="4281.5507258039224"/>
  </r>
  <r>
    <x v="316"/>
    <n v="3793"/>
    <n v="2655.1"/>
    <n v="4257.1511897493583"/>
    <n v="4288.9625467739515"/>
  </r>
  <r>
    <x v="317"/>
    <n v="2338"/>
    <n v="1636.6"/>
    <n v="4446.4520611342377"/>
    <n v="4262.4655746660519"/>
  </r>
  <r>
    <x v="318"/>
    <n v="5350"/>
    <n v="3744.9999999999995"/>
    <n v="3827.3600760214658"/>
    <n v="4298.1469341206484"/>
  </r>
  <r>
    <x v="319"/>
    <n v="2639"/>
    <n v="1847.3"/>
    <n v="4167.9901265937951"/>
    <n v="4280.9994597825553"/>
  </r>
  <r>
    <x v="320"/>
    <n v="5315"/>
    <n v="3720.4999999999995"/>
    <n v="4216.3970424596655"/>
    <n v="4288.4103086766117"/>
  </r>
  <r>
    <x v="321"/>
    <n v="3670"/>
    <n v="2569"/>
    <n v="3957.3140633607691"/>
    <n v="4261.9167305979572"/>
  </r>
  <r>
    <x v="322"/>
    <n v="4898"/>
    <n v="3428.6"/>
    <n v="4069.0944245720093"/>
    <n v="4297.5934778293149"/>
  </r>
  <r>
    <x v="323"/>
    <n v="5332"/>
    <n v="3732.3999999999996"/>
    <n v="4398.2571197212665"/>
    <n v="4280.4481937611872"/>
  </r>
  <r>
    <x v="324"/>
    <n v="5181"/>
    <n v="3626.7"/>
    <n v="4087.4524184792926"/>
    <n v="4287.8580705792729"/>
  </r>
  <r>
    <x v="325"/>
    <n v="3859"/>
    <n v="2701.2999999999997"/>
    <n v="4362.1524952932941"/>
    <n v="4261.3678865298625"/>
  </r>
  <r>
    <x v="326"/>
    <n v="2955"/>
    <n v="2068.5"/>
    <n v="4572.0134477435577"/>
    <n v="4297.0400215379805"/>
  </r>
  <r>
    <x v="327"/>
    <n v="4556"/>
    <n v="3189.2"/>
    <n v="4023.0102990286887"/>
    <n v="4279.8969277398201"/>
  </r>
  <r>
    <x v="328"/>
    <n v="3310"/>
    <n v="2317"/>
    <n v="4212.6884986930054"/>
    <n v="4287.305832481934"/>
  </r>
  <r>
    <x v="329"/>
    <n v="3630"/>
    <n v="2541"/>
    <n v="4354.7398051366226"/>
    <n v="4260.8190424617669"/>
  </r>
  <r>
    <x v="330"/>
    <n v="3334"/>
    <n v="2333.7999999999997"/>
    <n v="3935.6837850675051"/>
    <n v="4296.4865652466478"/>
  </r>
  <r>
    <x v="331"/>
    <n v="2603"/>
    <n v="1822.1"/>
    <n v="3985.6919556579319"/>
    <n v="4279.345661718452"/>
  </r>
  <r>
    <x v="332"/>
    <n v="2233"/>
    <n v="1563.1"/>
    <n v="4069.0827407493384"/>
    <n v="4286.7535943845951"/>
  </r>
  <r>
    <x v="333"/>
    <n v="3317"/>
    <n v="2321.8999999999996"/>
    <n v="3574.7583722609816"/>
    <n v="4260.2701983936731"/>
  </r>
  <r>
    <x v="334"/>
    <n v="3384"/>
    <n v="2368.7999999999997"/>
    <n v="3637.1003619741018"/>
    <n v="4295.9331089553134"/>
  </r>
  <r>
    <x v="335"/>
    <n v="3147"/>
    <n v="2202.8999999999996"/>
    <n v="3809.9868146170952"/>
    <n v="4278.7943956970857"/>
  </r>
  <r>
    <x v="336"/>
    <n v="3521"/>
    <n v="2464.6999999999998"/>
    <n v="3463.9801168590079"/>
    <n v="4286.2013562872553"/>
  </r>
  <r>
    <x v="337"/>
    <n v="3087"/>
    <n v="2160.8999999999996"/>
    <n v="3555.1514228660908"/>
    <n v="4259.7213543255775"/>
  </r>
  <r>
    <x v="338"/>
    <n v="3092"/>
    <n v="2164.3999999999996"/>
    <n v="3695.1045785895421"/>
    <n v="4295.3796526639799"/>
  </r>
  <r>
    <x v="339"/>
    <n v="1241"/>
    <n v="868.69999999999993"/>
    <n v="3373.6707653028898"/>
    <n v="4278.2431296757177"/>
  </r>
  <r>
    <x v="340"/>
    <n v="3910"/>
    <n v="2737"/>
    <n v="3236.4294451428345"/>
    <n v="4285.6491181899164"/>
  </r>
  <r>
    <x v="341"/>
    <n v="3792"/>
    <n v="2654.3999999999996"/>
    <n v="3474.764589908777"/>
    <n v="4259.1725102574828"/>
  </r>
  <r>
    <x v="342"/>
    <n v="3706"/>
    <n v="2594.1999999999998"/>
    <n v="3225.6656468552364"/>
    <n v="4294.8261963726454"/>
  </r>
  <r>
    <x v="343"/>
    <n v="2975"/>
    <n v="2082.5"/>
    <n v="3393.0043099609957"/>
    <n v="4277.6918636543505"/>
  </r>
  <r>
    <x v="344"/>
    <n v="3152"/>
    <n v="2206.3999999999996"/>
    <n v="3521.2678784735394"/>
    <n v="4285.0968800925775"/>
  </r>
  <r>
    <x v="345"/>
    <n v="4648"/>
    <n v="3253.6"/>
    <n v="3209.8813764311576"/>
    <n v="4258.6236661893881"/>
  </r>
  <r>
    <x v="346"/>
    <n v="3089"/>
    <n v="2162.2999999999997"/>
    <n v="3458.1083858085508"/>
    <n v="4294.2727400813119"/>
  </r>
  <r>
    <x v="347"/>
    <n v="4948"/>
    <n v="3463.6"/>
    <n v="3595.7242401964445"/>
    <n v="4277.1405976329825"/>
  </r>
  <r>
    <x v="348"/>
    <n v="3192"/>
    <n v="2234.3999999999996"/>
    <n v="3462.4392626908834"/>
    <n v="4284.5446419952386"/>
  </r>
  <r>
    <x v="349"/>
    <n v="3147"/>
    <n v="2202.8999999999996"/>
    <n v="3516.5880376491946"/>
    <n v="4258.0748221212934"/>
  </r>
  <r>
    <x v="350"/>
    <n v="3966"/>
    <n v="2776.2"/>
    <n v="3684.9325323606577"/>
    <n v="4293.7192837899775"/>
  </r>
  <r>
    <x v="351"/>
    <n v="4598"/>
    <n v="3218.6"/>
    <n v="3424.0251100810365"/>
    <n v="4276.5893316116153"/>
  </r>
  <r>
    <x v="352"/>
    <n v="3096"/>
    <n v="2167.1999999999998"/>
    <n v="3619.5367205483913"/>
    <n v="4283.9924038978997"/>
  </r>
  <r>
    <x v="353"/>
    <n v="4562"/>
    <n v="3193.3999999999996"/>
    <n v="3789.1480054831895"/>
    <n v="4257.5259780531978"/>
  </r>
  <r>
    <x v="354"/>
    <n v="2187"/>
    <n v="1530.8999999999999"/>
    <n v="3578.9850748637036"/>
    <n v="4293.1658274986448"/>
  </r>
  <r>
    <x v="355"/>
    <n v="4546"/>
    <n v="3182.2"/>
    <n v="3495.5135333852659"/>
    <n v="4276.0380655902482"/>
  </r>
  <r>
    <x v="356"/>
    <n v="3471"/>
    <n v="2429.6999999999998"/>
    <n v="3841.5631246214321"/>
    <n v="4283.4401658005609"/>
  </r>
  <r>
    <x v="357"/>
    <n v="2113"/>
    <n v="1479.1"/>
    <n v="3490.203544004517"/>
    <n v="4256.977133985104"/>
  </r>
  <r>
    <x v="358"/>
    <n v="3859"/>
    <n v="2701.2999999999997"/>
    <n v="3445.3959022437048"/>
    <n v="4292.6123712073104"/>
  </r>
  <r>
    <x v="359"/>
    <n v="6153"/>
    <n v="4307.0999999999995"/>
    <n v="3698.6045031412741"/>
    <n v="4275.486799568881"/>
  </r>
  <r>
    <x v="360"/>
    <n v="5137"/>
    <n v="3595.8999999999996"/>
    <n v="3592.9950759108874"/>
    <n v="4282.887927703222"/>
  </r>
  <r>
    <x v="361"/>
    <n v="5797"/>
    <n v="4057.8999999999996"/>
    <n v="3875.7717363626166"/>
    <n v="4256.4282899170084"/>
  </r>
  <r>
    <x v="362"/>
    <n v="3595"/>
    <n v="2516.5"/>
    <n v="4345.9077499791492"/>
    <n v="4292.0589149159769"/>
  </r>
  <r>
    <x v="363"/>
    <n v="3118"/>
    <n v="2182.6"/>
    <n v="3885.7643409062448"/>
    <n v="4274.9355335475129"/>
  </r>
  <r>
    <x v="364"/>
    <n v="1944"/>
    <n v="1360.8"/>
    <n v="3949.7220762368588"/>
    <n v="4282.3356896058822"/>
  </r>
  <r>
    <x v="365"/>
    <n v="5890"/>
    <n v="4123"/>
    <n v="3974.4644540123486"/>
    <n v="4255.8794458489137"/>
  </r>
  <r>
    <x v="366"/>
    <n v="3945"/>
    <n v="2761.5"/>
    <n v="3782.452054045465"/>
    <n v="4291.5054586246424"/>
  </r>
  <r>
    <x v="367"/>
    <n v="3764"/>
    <n v="2634.7999999999997"/>
    <n v="3915.2939111464498"/>
    <n v="4274.3842675261458"/>
  </r>
  <r>
    <x v="368"/>
    <n v="2942"/>
    <n v="2059.4"/>
    <n v="4195.9222586338583"/>
    <n v="4281.7834515085442"/>
  </r>
  <r>
    <x v="369"/>
    <n v="2758"/>
    <n v="1930.6"/>
    <n v="3678.5589004805365"/>
    <n v="4255.3306017808191"/>
  </r>
  <r>
    <x v="370"/>
    <n v="6649"/>
    <n v="4654.2999999999993"/>
    <n v="3694.6949096145436"/>
    <n v="4290.9520023333089"/>
  </r>
  <r>
    <x v="371"/>
    <n v="4105"/>
    <n v="2873.5"/>
    <n v="4265.1849439712887"/>
    <n v="4273.8330015047777"/>
  </r>
  <r>
    <x v="372"/>
    <n v="2595"/>
    <n v="1816.4999999999998"/>
    <n v="3840.3933268675823"/>
    <n v="4281.2312134112044"/>
  </r>
  <r>
    <x v="373"/>
    <n v="5903"/>
    <n v="4132.0999999999995"/>
    <n v="3890.6616338173194"/>
    <n v="4254.7817577127244"/>
  </r>
  <r>
    <x v="374"/>
    <n v="5274"/>
    <n v="3691.7999999999997"/>
    <n v="4322.4431571771966"/>
    <n v="4290.3985460419744"/>
  </r>
  <r>
    <x v="375"/>
    <n v="2855"/>
    <n v="1998.4999999999998"/>
    <n v="3970.7608130711419"/>
    <n v="4273.2817354834115"/>
  </r>
  <r>
    <x v="376"/>
    <n v="2385"/>
    <n v="1669.5"/>
    <n v="4094.443045460891"/>
    <n v="4280.6789753138655"/>
  </r>
  <r>
    <x v="377"/>
    <n v="5964"/>
    <n v="4174.8"/>
    <n v="4136.4097317425931"/>
    <n v="4254.2329136446288"/>
  </r>
  <r>
    <x v="378"/>
    <n v="3624"/>
    <n v="2536.7999999999997"/>
    <n v="3848.6823491236764"/>
    <n v="4289.8450897506418"/>
  </r>
  <r>
    <x v="379"/>
    <n v="4766"/>
    <n v="3336.2"/>
    <n v="4047.3574945446262"/>
    <n v="4272.7304694620434"/>
  </r>
  <r>
    <x v="380"/>
    <n v="3319"/>
    <n v="2323.2999999999997"/>
    <n v="4396.1885725308885"/>
    <n v="4280.1267372165257"/>
  </r>
  <r>
    <x v="381"/>
    <n v="2095"/>
    <n v="1466.5"/>
    <n v="3798.5993965172015"/>
    <n v="4253.684069576535"/>
  </r>
  <r>
    <x v="382"/>
    <n v="2164"/>
    <n v="1514.8"/>
    <n v="3856.6468822568213"/>
    <n v="4289.2916334593074"/>
  </r>
  <r>
    <x v="383"/>
    <n v="5342"/>
    <n v="3739.3999999999996"/>
    <n v="3915.0330059379971"/>
    <n v="4272.1792034406762"/>
  </r>
  <r>
    <x v="384"/>
    <n v="4442"/>
    <n v="3109.3999999999996"/>
    <n v="3575.8221677287074"/>
    <n v="4279.5744991191877"/>
  </r>
  <r>
    <x v="385"/>
    <n v="2660"/>
    <n v="1861.9999999999998"/>
    <n v="3886.3510540276388"/>
    <n v="4253.1352255084394"/>
  </r>
  <r>
    <x v="386"/>
    <n v="2334"/>
    <n v="1633.8"/>
    <n v="4047.2825464366615"/>
    <n v="4288.7381771679738"/>
  </r>
  <r>
    <x v="387"/>
    <n v="5525"/>
    <n v="3867.4999999999995"/>
    <n v="3416.5489302641513"/>
    <n v="4271.6279374193082"/>
  </r>
  <r>
    <x v="388"/>
    <n v="4339"/>
    <n v="3037.2999999999997"/>
    <n v="3810.8827813658613"/>
    <n v="4279.022261021848"/>
  </r>
  <r>
    <x v="389"/>
    <n v="2356"/>
    <n v="1649.1999999999998"/>
    <n v="4141.857046380178"/>
    <n v="4252.5863814403447"/>
  </r>
  <r>
    <x v="390"/>
    <n v="5650"/>
    <n v="3954.9999999999995"/>
    <n v="3551.7050222769985"/>
    <n v="4288.1847208766394"/>
  </r>
  <r>
    <x v="391"/>
    <n v="4920"/>
    <n v="3444"/>
    <n v="3923.8901952628348"/>
    <n v="4271.076671397941"/>
  </r>
  <r>
    <x v="392"/>
    <n v="4135"/>
    <n v="2894.5"/>
    <n v="4271.1218925142257"/>
    <n v="4278.4700229245091"/>
  </r>
  <r>
    <x v="393"/>
    <n v="3537"/>
    <n v="2475.8999999999996"/>
    <n v="3873.5846236861134"/>
    <n v="4252.03753737225"/>
  </r>
  <r>
    <x v="394"/>
    <n v="2734"/>
    <n v="1913.8"/>
    <n v="3992.5866842938362"/>
    <n v="4287.6312645853059"/>
  </r>
  <r>
    <x v="395"/>
    <n v="2369"/>
    <n v="1658.3"/>
    <n v="4092.5089336603373"/>
    <n v="4270.5254053765739"/>
  </r>
  <r>
    <x v="396"/>
    <n v="5773"/>
    <n v="4041.1"/>
    <n v="3567.3667028076316"/>
    <n v="4277.9177848271702"/>
  </r>
  <r>
    <x v="397"/>
    <n v="4587"/>
    <n v="3210.8999999999996"/>
    <n v="3916.4236951529119"/>
    <n v="4251.4886933041553"/>
  </r>
  <r>
    <x v="398"/>
    <n v="3499"/>
    <n v="2449.2999999999997"/>
    <n v="4202.7384651877364"/>
    <n v="4287.0778082939723"/>
  </r>
  <r>
    <x v="399"/>
    <n v="1888"/>
    <n v="1321.6"/>
    <n v="3820.1830457569845"/>
    <n v="4269.9741393552067"/>
  </r>
  <r>
    <x v="400"/>
    <n v="5952"/>
    <n v="4166.3999999999996"/>
    <n v="3736.2288839114672"/>
    <n v="4277.3655467298313"/>
  </r>
  <r>
    <x v="401"/>
    <n v="3859"/>
    <n v="2701.2999999999997"/>
    <n v="4148.5738832545785"/>
    <n v="4250.9398492360597"/>
  </r>
  <r>
    <x v="402"/>
    <n v="4891"/>
    <n v="3423.7"/>
    <n v="3785.0967827070335"/>
    <n v="4286.5243520026388"/>
  </r>
  <r>
    <x v="403"/>
    <n v="4625"/>
    <n v="3237.5"/>
    <n v="4075.5075605491825"/>
    <n v="4269.4228733338396"/>
  </r>
  <r>
    <x v="404"/>
    <n v="4555"/>
    <n v="3188.5"/>
    <n v="4290.698932659674"/>
    <n v="4276.8133086324915"/>
  </r>
  <r>
    <x v="405"/>
    <n v="4566"/>
    <n v="3196.2"/>
    <n v="3987.8517852546374"/>
    <n v="4250.3910051679659"/>
  </r>
  <r>
    <x v="406"/>
    <n v="3432"/>
    <n v="2402.3999999999996"/>
    <n v="4223.7004555953836"/>
    <n v="4285.9708957113044"/>
  </r>
  <r>
    <x v="407"/>
    <n v="4376"/>
    <n v="3063.2"/>
    <n v="4304.0423342230006"/>
    <n v="4268.8716073124715"/>
  </r>
  <r>
    <x v="408"/>
    <n v="4488"/>
    <n v="3141.6"/>
    <n v="3988.131571923594"/>
    <n v="4276.2610705351535"/>
  </r>
  <r>
    <x v="409"/>
    <n v="4418"/>
    <n v="3092.6"/>
    <n v="4193.3720596946023"/>
    <n v="4249.8421610998703"/>
  </r>
  <r>
    <x v="410"/>
    <n v="4543"/>
    <n v="3180.1"/>
    <n v="4389.9381767451514"/>
    <n v="4285.4174394199708"/>
  </r>
  <r>
    <x v="411"/>
    <n v="3859"/>
    <n v="2701.2999999999997"/>
    <n v="4081.9250622027498"/>
    <n v="4268.3203412911043"/>
  </r>
  <r>
    <x v="412"/>
    <n v="4606"/>
    <n v="3224.2"/>
    <n v="4212.9226041820839"/>
    <n v="4275.7088324378137"/>
  </r>
  <r>
    <x v="413"/>
    <n v="3829"/>
    <n v="2680.2999999999997"/>
    <n v="4426.0459617207762"/>
    <n v="4249.2933170317756"/>
  </r>
  <r>
    <x v="414"/>
    <n v="4044"/>
    <n v="2830.7999999999997"/>
    <n v="4041.8756246677876"/>
    <n v="4284.8639831286364"/>
  </r>
  <r>
    <x v="415"/>
    <n v="4816"/>
    <n v="3371.2"/>
    <n v="4204.0837026416766"/>
    <n v="4267.7690752697372"/>
  </r>
  <r>
    <x v="416"/>
    <n v="4741"/>
    <n v="3318.7"/>
    <n v="4422.6287226647046"/>
    <n v="4275.1565943404748"/>
  </r>
  <r>
    <x v="417"/>
    <n v="4475"/>
    <n v="3132.5"/>
    <n v="4130.2997824715012"/>
    <n v="4248.7444729636809"/>
  </r>
  <r>
    <x v="418"/>
    <n v="4582"/>
    <n v="3207.3999999999996"/>
    <n v="4340.7062303763423"/>
    <n v="4284.3105268373029"/>
  </r>
  <r>
    <x v="419"/>
    <n v="5190"/>
    <n v="3632.9999999999995"/>
    <n v="4521.6566437098927"/>
    <n v="4267.21780924837"/>
  </r>
  <r>
    <x v="420"/>
    <n v="4100"/>
    <n v="2870"/>
    <n v="4254.4859658365122"/>
    <n v="4274.604356243135"/>
  </r>
  <r>
    <x v="421"/>
    <n v="5082"/>
    <n v="3557.3999999999996"/>
    <n v="4417.5409213388621"/>
    <n v="4248.1956288955862"/>
  </r>
  <r>
    <x v="422"/>
    <n v="5356"/>
    <n v="3749.2"/>
    <n v="4650.6915025110966"/>
    <n v="4283.7570705459693"/>
  </r>
  <r>
    <x v="423"/>
    <n v="5480"/>
    <n v="3835.9999999999995"/>
    <n v="4364.654610566975"/>
    <n v="4266.666543227002"/>
  </r>
  <r>
    <x v="424"/>
    <n v="5267"/>
    <n v="3686.8999999999996"/>
    <n v="4674.9952296034653"/>
    <n v="4274.0521181457971"/>
  </r>
  <r>
    <x v="425"/>
    <n v="5041"/>
    <n v="3528.7"/>
    <n v="4910.5584469563728"/>
    <n v="4247.6467848274906"/>
  </r>
  <r>
    <x v="426"/>
    <n v="4709"/>
    <n v="3296.2999999999997"/>
    <n v="4560.5311617154493"/>
    <n v="4283.2036142546358"/>
  </r>
  <r>
    <x v="427"/>
    <n v="3833"/>
    <n v="2683.1"/>
    <n v="4771.7821098048535"/>
    <n v="4266.1152772056348"/>
  </r>
  <r>
    <x v="428"/>
    <n v="4536"/>
    <n v="3175.2"/>
    <n v="4848.6722375084591"/>
    <n v="4273.4998800484573"/>
  </r>
  <r>
    <x v="429"/>
    <n v="4723"/>
    <n v="3306.1"/>
    <n v="4463.6939755918229"/>
    <n v="4247.0979407593968"/>
  </r>
  <r>
    <x v="430"/>
    <n v="3749"/>
    <n v="2624.2999999999997"/>
    <n v="4664.4482219894689"/>
    <n v="4282.6501579633014"/>
  </r>
  <r>
    <x v="431"/>
    <n v="3859"/>
    <n v="2701.2999999999997"/>
    <n v="4750.2602244903501"/>
    <n v="4265.5640111842667"/>
  </r>
  <r>
    <x v="432"/>
    <n v="4466"/>
    <n v="3126.2"/>
    <n v="4328.9313213215373"/>
    <n v="4272.9476419511184"/>
  </r>
  <r>
    <x v="433"/>
    <n v="4623"/>
    <n v="3236.1"/>
    <n v="4493.3192593280155"/>
    <n v="4246.5490966913012"/>
  </r>
  <r>
    <x v="434"/>
    <n v="3574"/>
    <n v="2501.7999999999997"/>
    <n v="4678.9006178416812"/>
    <n v="4282.0967016719678"/>
  </r>
  <r>
    <x v="435"/>
    <n v="4380"/>
    <n v="3066"/>
    <n v="4258.6962108655898"/>
    <n v="4265.0127451629005"/>
  </r>
  <r>
    <x v="436"/>
    <n v="4340"/>
    <n v="3038"/>
    <n v="4418.8672870026166"/>
    <n v="4272.3954038537795"/>
  </r>
  <r>
    <x v="437"/>
    <n v="4339"/>
    <n v="3037.2999999999997"/>
    <n v="4560.5426534430808"/>
    <n v="4246.0002526232065"/>
  </r>
  <r>
    <x v="438"/>
    <n v="4339"/>
    <n v="3037.2999999999997"/>
    <n v="4247.0462621702654"/>
    <n v="4281.5432453806334"/>
  </r>
  <r>
    <x v="439"/>
    <n v="4492"/>
    <n v="3144.3999999999996"/>
    <n v="4400.5713091069056"/>
    <n v="4264.4614791415324"/>
  </r>
  <r>
    <x v="440"/>
    <n v="4590"/>
    <n v="3213"/>
    <n v="4556.4890618406225"/>
    <n v="4271.8431657564406"/>
  </r>
  <r>
    <x v="441"/>
    <n v="3572"/>
    <n v="2500.3999999999996"/>
    <n v="4271.3320219109582"/>
    <n v="4245.4514085551118"/>
  </r>
  <r>
    <x v="442"/>
    <n v="4586"/>
    <n v="3210.2"/>
    <n v="4345.9896511918469"/>
    <n v="4280.9897890892998"/>
  </r>
  <r>
    <x v="443"/>
    <n v="5038"/>
    <n v="3526.6"/>
    <n v="4514.0651715156555"/>
    <n v="4263.9102131201653"/>
  </r>
  <r>
    <x v="444"/>
    <n v="4605"/>
    <n v="3223.5"/>
    <n v="4264.3213573514176"/>
    <n v="4271.2909276591008"/>
  </r>
  <r>
    <x v="445"/>
    <n v="4660"/>
    <n v="3262"/>
    <n v="4459.3080098141118"/>
    <n v="4244.9025644870171"/>
  </r>
  <r>
    <x v="446"/>
    <n v="4876"/>
    <n v="3413.2"/>
    <n v="4631.628449013725"/>
    <n v="4280.4363327979663"/>
  </r>
  <r>
    <x v="447"/>
    <n v="4723"/>
    <n v="3306.1"/>
    <n v="4346.2198591207007"/>
    <n v="4263.3589470987972"/>
  </r>
  <r>
    <x v="448"/>
    <n v="3759"/>
    <n v="2631.2999999999997"/>
    <n v="4545.3965366170123"/>
    <n v="4270.7386895617619"/>
  </r>
  <r>
    <x v="449"/>
    <n v="3859"/>
    <n v="2701.2999999999997"/>
    <n v="4621.8668754916325"/>
    <n v="4244.3537204189215"/>
  </r>
  <r>
    <x v="450"/>
    <n v="4319"/>
    <n v="3023.2999999999997"/>
    <n v="4247.8820783531482"/>
    <n v="4279.8828765066328"/>
  </r>
  <r>
    <x v="451"/>
    <n v="4784"/>
    <n v="3348.7999999999997"/>
    <n v="4393.9517635395187"/>
    <n v="4262.8076810774301"/>
  </r>
  <r>
    <x v="452"/>
    <n v="4650"/>
    <n v="3255"/>
    <n v="4584.287887940528"/>
    <n v="4270.186451464423"/>
  </r>
  <r>
    <x v="453"/>
    <n v="3859"/>
    <n v="2701.2999999999997"/>
    <n v="4300.9101551736012"/>
    <n v="4243.8048763508277"/>
  </r>
  <r>
    <x v="454"/>
    <n v="4514"/>
    <n v="3159.7999999999997"/>
    <n v="4402.1998705897358"/>
    <n v="4279.3294202152993"/>
  </r>
  <r>
    <x v="455"/>
    <n v="3628"/>
    <n v="2539.6"/>
    <n v="4559.3865546871057"/>
    <n v="4262.2564150560629"/>
  </r>
  <r>
    <x v="456"/>
    <n v="4183"/>
    <n v="2928.1"/>
    <n v="4178.6904685782347"/>
    <n v="4269.6342133670842"/>
  </r>
  <r>
    <x v="457"/>
    <n v="4312"/>
    <n v="3018.3999999999996"/>
    <n v="4329.7768690878638"/>
    <n v="4243.2560322827321"/>
  </r>
  <r>
    <x v="458"/>
    <n v="4296"/>
    <n v="3007.2"/>
    <n v="4454.684546690014"/>
    <n v="4278.7759639239648"/>
  </r>
  <r>
    <x v="459"/>
    <n v="4314"/>
    <n v="3019.7999999999997"/>
    <n v="4165.1993936065337"/>
    <n v="4261.7051490346958"/>
  </r>
  <r>
    <x v="460"/>
    <n v="4194"/>
    <n v="2935.7999999999997"/>
    <n v="4330.0121639163044"/>
    <n v="4269.0819752697444"/>
  </r>
  <r>
    <x v="461"/>
    <n v="3713"/>
    <n v="2599.1"/>
    <n v="4440.814026254925"/>
    <n v="4242.7071882146374"/>
  </r>
  <r>
    <x v="462"/>
    <n v="3648"/>
    <n v="2553.6"/>
    <n v="4104.9402177342072"/>
    <n v="4278.2225076326313"/>
  </r>
  <r>
    <x v="463"/>
    <n v="4391"/>
    <n v="3073.7"/>
    <n v="4201.9703505798188"/>
    <n v="4261.1538830133277"/>
  </r>
  <r>
    <x v="464"/>
    <n v="4542"/>
    <n v="3179.3999999999996"/>
    <n v="4332.1919675537611"/>
    <n v="4268.5297371724064"/>
  </r>
  <r>
    <x v="465"/>
    <n v="2413"/>
    <n v="1689.1"/>
    <n v="4092.2141986696433"/>
    <n v="4242.1583441465427"/>
  </r>
  <r>
    <x v="466"/>
    <n v="5395"/>
    <n v="3776.4999999999995"/>
    <n v="4076.0417822784175"/>
    <n v="4277.6690513412968"/>
  </r>
  <r>
    <x v="467"/>
    <n v="5034"/>
    <n v="3523.7999999999997"/>
    <n v="4316.070254014674"/>
    <n v="4260.6026169919605"/>
  </r>
  <r>
    <x v="468"/>
    <n v="2305"/>
    <n v="1613.5"/>
    <n v="4091.9269615106418"/>
    <n v="4267.9774990750666"/>
  </r>
  <r>
    <x v="469"/>
    <n v="4166"/>
    <n v="2916.2"/>
    <n v="4113.8188101429305"/>
    <n v="4241.609500078448"/>
  </r>
  <r>
    <x v="470"/>
    <n v="4745"/>
    <n v="3321.5"/>
    <n v="4218.1012006836909"/>
    <n v="4277.1155950499642"/>
  </r>
  <r>
    <x v="471"/>
    <n v="5546"/>
    <n v="3882.2"/>
    <n v="3943.4623064072198"/>
    <n v="4260.0513509705925"/>
  </r>
  <r>
    <x v="472"/>
    <n v="3876"/>
    <n v="2713.2"/>
    <n v="4337.1207061777541"/>
    <n v="4267.4252609777277"/>
  </r>
  <r>
    <x v="473"/>
    <n v="2904"/>
    <n v="2032.8"/>
    <n v="4403.4346229035064"/>
    <n v="4241.0606560103524"/>
  </r>
  <r>
    <x v="474"/>
    <n v="2606"/>
    <n v="1824.1999999999998"/>
    <n v="3949.4065503288289"/>
    <n v="4276.5621387586298"/>
  </r>
  <r>
    <x v="475"/>
    <n v="6804"/>
    <n v="4762.7999999999993"/>
    <n v="4007.7915619199757"/>
    <n v="4259.5000849492262"/>
  </r>
  <r>
    <x v="476"/>
    <n v="2133"/>
    <n v="1493.1"/>
    <n v="4373.4857893090884"/>
    <n v="4266.8730228803888"/>
  </r>
  <r>
    <x v="477"/>
    <n v="6392"/>
    <n v="4474.3999999999996"/>
    <n v="3854.7472613435848"/>
    <n v="4240.5118119422586"/>
  </r>
  <r>
    <x v="478"/>
    <n v="5040"/>
    <n v="3528"/>
    <n v="4375.0698292810375"/>
    <n v="4276.0086824672962"/>
  </r>
  <r>
    <x v="479"/>
    <n v="5165"/>
    <n v="3615.4999999999995"/>
    <n v="4450.3745524394226"/>
    <n v="4258.9488189278582"/>
  </r>
  <r>
    <x v="480"/>
    <n v="4852"/>
    <n v="3396.3999999999996"/>
    <n v="4271.8739126945975"/>
    <n v="4266.3207847830499"/>
  </r>
  <r>
    <x v="481"/>
    <n v="5220"/>
    <n v="3653.9999999999995"/>
    <n v="4582.1705873417895"/>
    <n v="4239.962967874163"/>
  </r>
  <r>
    <x v="482"/>
    <n v="4685"/>
    <n v="3279.5"/>
    <n v="4655.9161579072133"/>
    <n v="4275.4552261759618"/>
  </r>
  <r>
    <x v="483"/>
    <n v="3720"/>
    <n v="2604"/>
    <n v="4401.339358078124"/>
    <n v="4258.397552906491"/>
  </r>
  <r>
    <x v="484"/>
    <n v="4751"/>
    <n v="3325.7"/>
    <n v="4589.4802027067872"/>
    <n v="4265.7685466857101"/>
  </r>
  <r>
    <x v="485"/>
    <n v="4952"/>
    <n v="3466.3999999999996"/>
    <n v="4607.0255298183965"/>
    <n v="4239.4141238060683"/>
  </r>
  <r>
    <x v="486"/>
    <n v="4757"/>
    <n v="3329.8999999999996"/>
    <n v="4372.641915848867"/>
    <n v="4274.9017698846283"/>
  </r>
  <r>
    <x v="487"/>
    <n v="4431"/>
    <n v="3101.7"/>
    <n v="4683.4304667367551"/>
    <n v="4257.8462868851229"/>
  </r>
  <r>
    <x v="488"/>
    <n v="4624"/>
    <n v="3236.7999999999997"/>
    <n v="4663.6459776350894"/>
    <n v="4265.2163085883712"/>
  </r>
  <r>
    <x v="489"/>
    <n v="3859"/>
    <n v="2701.2999999999997"/>
    <n v="4391.6204839235925"/>
    <n v="4238.8652797379737"/>
  </r>
  <r>
    <x v="490"/>
    <n v="4010"/>
    <n v="2807"/>
    <n v="4598.3083815716482"/>
    <n v="4274.3483135932947"/>
  </r>
  <r>
    <x v="491"/>
    <n v="4749"/>
    <n v="3324.2999999999997"/>
    <n v="4549.0806403644037"/>
    <n v="4257.2950208637558"/>
  </r>
  <r>
    <x v="492"/>
    <n v="5018"/>
    <n v="3512.6"/>
    <n v="4297.7018192781106"/>
    <n v="4264.6640704910324"/>
  </r>
  <r>
    <x v="493"/>
    <n v="4776"/>
    <n v="3343.2"/>
    <n v="4627.5032437171922"/>
    <n v="4238.316435669879"/>
  </r>
  <r>
    <x v="494"/>
    <n v="4887"/>
    <n v="3420.8999999999996"/>
    <n v="4663.1905825185759"/>
    <n v="4273.7948573019612"/>
  </r>
  <r>
    <x v="495"/>
    <n v="5416"/>
    <n v="3791.2"/>
    <n v="4415.8275117518988"/>
    <n v="4256.7437548423886"/>
  </r>
  <r>
    <x v="496"/>
    <n v="5000"/>
    <n v="3500"/>
    <n v="4771.2618240748288"/>
    <n v="4264.1118323936935"/>
  </r>
  <r>
    <x v="497"/>
    <n v="4092"/>
    <n v="2864.3999999999996"/>
    <n v="4816.654342494242"/>
    <n v="4237.7675916017834"/>
  </r>
  <r>
    <x v="498"/>
    <n v="5210"/>
    <n v="3646.9999999999995"/>
    <n v="4485.9863616011771"/>
    <n v="4273.2414010106268"/>
  </r>
  <r>
    <x v="499"/>
    <n v="4999"/>
    <n v="3499.2999999999997"/>
    <n v="4803.539066941582"/>
    <n v="4256.1924888210215"/>
  </r>
  <r>
    <x v="500"/>
    <n v="5072"/>
    <n v="3550.3999999999996"/>
    <n v="4830.1680938966438"/>
    <n v="4263.5595942963537"/>
  </r>
  <r>
    <x v="501"/>
    <n v="4812"/>
    <n v="3368.3999999999996"/>
    <n v="4610.7893552915657"/>
    <n v="4237.2187475336896"/>
  </r>
  <r>
    <x v="502"/>
    <n v="4088"/>
    <n v="2861.6"/>
    <n v="4872.1483905364166"/>
    <n v="4272.6879447192932"/>
  </r>
  <r>
    <x v="503"/>
    <n v="4893"/>
    <n v="3425.1"/>
    <n v="4804.1039906914657"/>
    <n v="4255.6412227996534"/>
  </r>
  <r>
    <x v="504"/>
    <n v="4094"/>
    <n v="2865.7999999999997"/>
    <n v="4571.4249979015867"/>
    <n v="4263.0073561990157"/>
  </r>
  <r>
    <x v="505"/>
    <n v="3416"/>
    <n v="2391.1999999999998"/>
    <n v="4745.3467877892954"/>
    <n v="4236.6699034655949"/>
  </r>
  <r>
    <x v="506"/>
    <n v="2639"/>
    <n v="1847.3"/>
    <n v="4637.5641319745391"/>
    <n v="4272.1344884279588"/>
  </r>
  <r>
    <x v="507"/>
    <n v="2280"/>
    <n v="1596"/>
    <n v="4211.8446535850062"/>
    <n v="4255.0899567782863"/>
  </r>
  <r>
    <x v="508"/>
    <n v="5258"/>
    <n v="3680.6"/>
    <n v="4207.41729016912"/>
    <n v="4262.4551181016759"/>
  </r>
  <r>
    <x v="509"/>
    <n v="2137"/>
    <n v="1495.8999999999999"/>
    <n v="4318.5507584359821"/>
    <n v="4236.1210593974993"/>
  </r>
  <r>
    <x v="510"/>
    <n v="4718"/>
    <n v="3302.6"/>
    <n v="3890.6782940976996"/>
    <n v="4271.5810321366253"/>
  </r>
  <r>
    <x v="511"/>
    <n v="4026"/>
    <n v="2818.2"/>
    <n v="4201.3237330108304"/>
    <n v="4254.5386907569182"/>
  </r>
  <r>
    <x v="512"/>
    <n v="4571"/>
    <n v="3199.7"/>
    <n v="4140.6532165929475"/>
    <n v="4261.902880004337"/>
  </r>
  <r>
    <x v="513"/>
    <n v="4751"/>
    <n v="3325.7"/>
    <n v="4010.7107776972189"/>
    <n v="4235.5722153294055"/>
  </r>
  <r>
    <x v="514"/>
    <n v="4923"/>
    <n v="3446.1"/>
    <n v="4301.9453779251844"/>
    <n v="4271.0275758452917"/>
  </r>
  <r>
    <x v="515"/>
    <n v="4366"/>
    <n v="3056.2"/>
    <n v="4327.0001582580835"/>
    <n v="4253.987424735551"/>
  </r>
  <r>
    <x v="516"/>
    <n v="4874"/>
    <n v="3411.7999999999997"/>
    <n v="4158.0961589861918"/>
    <n v="4261.3506419069972"/>
  </r>
  <r>
    <x v="517"/>
    <n v="5171"/>
    <n v="3619.7"/>
    <n v="4451.9244057149745"/>
    <n v="4235.0233712613099"/>
  </r>
  <r>
    <x v="518"/>
    <n v="4205"/>
    <n v="2943.5"/>
    <n v="4475.5691430673132"/>
    <n v="4270.4741195539582"/>
  </r>
  <r>
    <x v="519"/>
    <n v="5449"/>
    <n v="3814.2999999999997"/>
    <n v="4282.8402737088581"/>
    <n v="4253.4361587141839"/>
  </r>
  <r>
    <x v="520"/>
    <n v="5061"/>
    <n v="3542.7"/>
    <n v="4628.6370600003102"/>
    <n v="4260.7984038096592"/>
  </r>
  <r>
    <x v="521"/>
    <n v="4138"/>
    <n v="2896.6"/>
    <n v="4606.4659312670128"/>
    <n v="4234.4745271932152"/>
  </r>
  <r>
    <x v="522"/>
    <n v="5258"/>
    <n v="3680.6"/>
    <n v="4413.4053309559858"/>
    <n v="4269.9206632626237"/>
  </r>
  <r>
    <x v="523"/>
    <n v="5754"/>
    <n v="4027.7999999999997"/>
    <n v="4719.9966328756627"/>
    <n v="4252.8848926928167"/>
  </r>
  <r>
    <x v="524"/>
    <n v="5848"/>
    <n v="4093.6"/>
    <n v="4739.3427142739138"/>
    <n v="4260.2461657123195"/>
  </r>
  <r>
    <x v="525"/>
    <n v="4503"/>
    <n v="3152.1"/>
    <n v="4712.5269828906721"/>
    <n v="4233.9256831251205"/>
  </r>
  <r>
    <x v="526"/>
    <n v="5865"/>
    <n v="4105.5"/>
    <n v="4928.3962567917115"/>
    <n v="4269.3672069712902"/>
  </r>
  <r>
    <x v="527"/>
    <n v="5539"/>
    <n v="3877.2999999999997"/>
    <n v="4936.0067695218067"/>
    <n v="4252.3336266714487"/>
  </r>
  <r>
    <x v="528"/>
    <n v="6153"/>
    <n v="4307.0999999999995"/>
    <n v="4834.5068945012517"/>
    <n v="4259.6939276149806"/>
  </r>
  <r>
    <x v="529"/>
    <n v="4007"/>
    <n v="2804.8999999999996"/>
    <n v="5232.1691498391756"/>
    <n v="4233.3768390570258"/>
  </r>
  <r>
    <x v="530"/>
    <n v="2808"/>
    <n v="1965.6"/>
    <n v="5022.4569648047036"/>
    <n v="4268.8137506799558"/>
  </r>
  <r>
    <x v="531"/>
    <n v="2505"/>
    <n v="1753.5"/>
    <n v="4663.6192207304839"/>
    <n v="4251.7823606500815"/>
  </r>
  <r>
    <x v="532"/>
    <n v="4814"/>
    <n v="3369.7999999999997"/>
    <n v="4657.1329905482689"/>
    <n v="4259.1416895176417"/>
  </r>
  <r>
    <x v="533"/>
    <n v="3859"/>
    <n v="2701.2999999999997"/>
    <n v="4573.3668083387747"/>
    <n v="4232.8279949889302"/>
  </r>
  <r>
    <x v="534"/>
    <n v="5038"/>
    <n v="3526.6"/>
    <n v="4367.9172633534708"/>
    <n v="4268.2602943886222"/>
  </r>
  <r>
    <x v="535"/>
    <n v="4892"/>
    <n v="3424.3999999999996"/>
    <n v="4674.9269443942803"/>
    <n v="4251.2310946287134"/>
  </r>
  <r>
    <x v="536"/>
    <n v="4862"/>
    <n v="3403.3999999999996"/>
    <n v="4582.2676141356824"/>
    <n v="4258.5894514203028"/>
  </r>
  <r>
    <x v="537"/>
    <n v="5155"/>
    <n v="3608.4999999999995"/>
    <n v="4492.78231394673"/>
    <n v="4232.2791509208364"/>
  </r>
  <r>
    <x v="538"/>
    <n v="4979"/>
    <n v="3485.2999999999997"/>
    <n v="4797.6568262161945"/>
    <n v="4267.7068380972887"/>
  </r>
  <r>
    <x v="539"/>
    <n v="3121"/>
    <n v="2184.6999999999998"/>
    <n v="4699.7071985331995"/>
    <n v="4250.6798286073472"/>
  </r>
  <r>
    <x v="540"/>
    <n v="4924"/>
    <n v="3446.7999999999997"/>
    <n v="4436.9830609192604"/>
    <n v="4258.037213322963"/>
  </r>
  <r>
    <x v="541"/>
    <n v="4869"/>
    <n v="3408.2999999999997"/>
    <n v="4712.7914716226906"/>
    <n v="4231.7303068527408"/>
  </r>
  <r>
    <x v="542"/>
    <n v="4887"/>
    <n v="3420.8999999999996"/>
    <n v="4585.8564866156321"/>
    <n v="4267.1533818059552"/>
  </r>
  <r>
    <x v="543"/>
    <n v="4582"/>
    <n v="3207.3999999999996"/>
    <n v="4537.771484216194"/>
    <n v="4250.1285625859791"/>
  </r>
  <r>
    <x v="544"/>
    <n v="5163"/>
    <n v="3614.1"/>
    <n v="4767.5971496873199"/>
    <n v="4257.484975225625"/>
  </r>
  <r>
    <x v="545"/>
    <n v="3492"/>
    <n v="2444.3999999999996"/>
    <n v="4664.0079796733744"/>
    <n v="4231.1814627846461"/>
  </r>
  <r>
    <x v="546"/>
    <n v="2202"/>
    <n v="1541.3999999999999"/>
    <n v="4469.6268439319238"/>
    <n v="4266.5999255146207"/>
  </r>
  <r>
    <x v="547"/>
    <n v="2589"/>
    <n v="1812.3"/>
    <n v="4465.1275219038225"/>
    <n v="4249.577296564612"/>
  </r>
  <r>
    <x v="548"/>
    <n v="6006"/>
    <n v="4204.2"/>
    <n v="4133.2217893663628"/>
    <n v="4256.9327371282852"/>
  </r>
  <r>
    <x v="549"/>
    <n v="2440"/>
    <n v="1708"/>
    <n v="4220.4246485523481"/>
    <n v="4230.6326187165514"/>
  </r>
  <r>
    <x v="550"/>
    <n v="5351"/>
    <n v="3745.7"/>
    <n v="4259.7306283607459"/>
    <n v="4266.0464692232872"/>
  </r>
  <r>
    <x v="551"/>
    <n v="5291"/>
    <n v="3703.7"/>
    <n v="4273.4701929447156"/>
    <n v="4249.0260305432439"/>
  </r>
  <r>
    <x v="552"/>
    <n v="5194"/>
    <n v="3635.7999999999997"/>
    <n v="4216.2734803588655"/>
    <n v="4256.3804990309463"/>
  </r>
  <r>
    <x v="553"/>
    <n v="3915"/>
    <n v="2740.5"/>
    <n v="4588.7752343927732"/>
    <n v="4230.0837746484567"/>
  </r>
  <r>
    <x v="554"/>
    <n v="3859"/>
    <n v="2701.2999999999997"/>
    <n v="4426.1223021433943"/>
    <n v="4265.4930129319528"/>
  </r>
  <r>
    <x v="555"/>
    <n v="5506"/>
    <n v="3854.2"/>
    <n v="4214.3321314147743"/>
    <n v="4248.4747645218768"/>
  </r>
  <r>
    <x v="556"/>
    <n v="5340"/>
    <n v="3737.9999999999995"/>
    <n v="4591.3236972734476"/>
    <n v="4255.8282609336075"/>
  </r>
  <r>
    <x v="557"/>
    <n v="6432"/>
    <n v="4502.3999999999996"/>
    <n v="4565.5004416285456"/>
    <n v="4229.5349305803611"/>
  </r>
  <r>
    <x v="558"/>
    <n v="5722"/>
    <n v="4005.3999999999996"/>
    <n v="4608.6916535393902"/>
    <n v="4264.9395566406201"/>
  </r>
  <r>
    <x v="559"/>
    <n v="5804"/>
    <n v="4062.7999999999997"/>
    <n v="4979.0957978099004"/>
    <n v="4247.9234985005096"/>
  </r>
  <r>
    <x v="560"/>
    <n v="4664"/>
    <n v="3264.7999999999997"/>
    <n v="4970.8151560067117"/>
    <n v="4255.2760228362686"/>
  </r>
  <r>
    <x v="561"/>
    <n v="5893"/>
    <n v="4125.0999999999995"/>
    <n v="4784.6863291193877"/>
    <n v="4228.9860865122673"/>
  </r>
  <r>
    <x v="562"/>
    <n v="5068"/>
    <n v="3547.6"/>
    <n v="5158.2692179605701"/>
    <n v="4264.3861003492857"/>
  </r>
  <r>
    <x v="563"/>
    <n v="4402"/>
    <n v="3081.3999999999996"/>
    <n v="5040.981610544236"/>
    <n v="4247.3722324791424"/>
  </r>
  <r>
    <x v="564"/>
    <n v="5661"/>
    <n v="3962.7"/>
    <n v="4843.7968274635741"/>
    <n v="4254.7237847389297"/>
  </r>
  <r>
    <x v="565"/>
    <n v="5802"/>
    <n v="4061.3999999999996"/>
    <n v="5170.3414049328703"/>
    <n v="4228.4372424441717"/>
  </r>
  <r>
    <x v="566"/>
    <n v="5863"/>
    <n v="4104.0999999999995"/>
    <n v="5112.4178351539358"/>
    <n v="4263.8326440579522"/>
  </r>
  <r>
    <x v="567"/>
    <n v="4757"/>
    <n v="3329.8999999999996"/>
    <n v="5068.8710544219484"/>
    <n v="4246.8209664577744"/>
  </r>
  <r>
    <x v="568"/>
    <n v="5786"/>
    <n v="4050.2"/>
    <n v="5287.4186162592632"/>
    <n v="4254.1715466415899"/>
  </r>
  <r>
    <x v="569"/>
    <n v="4883"/>
    <n v="3418.1"/>
    <n v="5216.1679050531848"/>
    <n v="4227.888398376077"/>
  </r>
  <r>
    <x v="570"/>
    <n v="4253"/>
    <n v="2977.1"/>
    <n v="5050.3098402260175"/>
    <n v="4263.2791877666177"/>
  </r>
  <r>
    <x v="571"/>
    <n v="5031"/>
    <n v="3521.7"/>
    <n v="5231.4574115357364"/>
    <n v="4246.2697004364072"/>
  </r>
  <r>
    <x v="572"/>
    <n v="5529"/>
    <n v="3870.2999999999997"/>
    <n v="5082.0159156136669"/>
    <n v="4253.6193085442519"/>
  </r>
  <r>
    <x v="573"/>
    <n v="5541"/>
    <n v="3878.7"/>
    <n v="4985.8544182627365"/>
    <n v="4227.3395543079823"/>
  </r>
  <r>
    <x v="574"/>
    <n v="3859"/>
    <n v="2701.2999999999997"/>
    <n v="5312.5909798566408"/>
    <n v="4262.7257314752842"/>
  </r>
  <r>
    <x v="575"/>
    <n v="5518"/>
    <n v="3862.6"/>
    <n v="5052.4246288428285"/>
    <n v="4245.7184344150392"/>
  </r>
  <r>
    <x v="576"/>
    <n v="4637"/>
    <n v="3245.8999999999996"/>
    <n v="4960.6683911226228"/>
    <n v="4253.0670704469121"/>
  </r>
  <r>
    <x v="577"/>
    <n v="4466"/>
    <n v="3126.2"/>
    <n v="5163.137830853625"/>
    <n v="4226.7907102398876"/>
  </r>
  <r>
    <x v="578"/>
    <n v="5428"/>
    <n v="3799.6"/>
    <n v="5008.41147267408"/>
    <n v="4262.1722751839498"/>
  </r>
  <r>
    <x v="579"/>
    <n v="5504"/>
    <n v="3852.7999999999997"/>
    <n v="4901.0600458369381"/>
    <n v="4245.1671683936729"/>
  </r>
  <r>
    <x v="580"/>
    <n v="5548"/>
    <n v="3883.6"/>
    <n v="5189.2004093499036"/>
    <n v="4252.5148323495732"/>
  </r>
  <r>
    <x v="581"/>
    <n v="4461"/>
    <n v="3122.7"/>
    <n v="5153.3078995984743"/>
    <n v="4226.241866171792"/>
  </r>
  <r>
    <x v="582"/>
    <n v="5676"/>
    <n v="3973.2"/>
    <n v="4939.7037357088348"/>
    <n v="4261.6188188926171"/>
  </r>
  <r>
    <x v="583"/>
    <n v="5123"/>
    <n v="3586.1"/>
    <n v="5238.7406176008808"/>
    <n v="4244.6159023723048"/>
  </r>
  <r>
    <x v="584"/>
    <n v="4737"/>
    <n v="3315.8999999999996"/>
    <n v="5139.5859953200843"/>
    <n v="4251.9625942522334"/>
  </r>
  <r>
    <x v="585"/>
    <n v="5516"/>
    <n v="3861.2"/>
    <n v="4976.4420948950874"/>
    <n v="4225.6930221036982"/>
  </r>
  <r>
    <x v="586"/>
    <n v="5562"/>
    <n v="3893.3999999999996"/>
    <n v="5242.8153610616446"/>
    <n v="4261.0653626012827"/>
  </r>
  <r>
    <x v="587"/>
    <n v="5429"/>
    <n v="3800.2999999999997"/>
    <n v="5180.4553307542456"/>
    <n v="4244.0646363509377"/>
  </r>
  <r>
    <x v="588"/>
    <n v="4281"/>
    <n v="2996.7"/>
    <n v="5093.4244642152416"/>
    <n v="4251.4103561548955"/>
  </r>
  <r>
    <x v="589"/>
    <n v="5372"/>
    <n v="3760.3999999999996"/>
    <n v="5223.6376642239702"/>
    <n v="4225.1441780356026"/>
  </r>
  <r>
    <x v="590"/>
    <n v="4901"/>
    <n v="3430.7"/>
    <n v="5144.2307044634763"/>
    <n v="4260.5119063099492"/>
  </r>
  <r>
    <x v="591"/>
    <n v="4412"/>
    <n v="3088.3999999999996"/>
    <n v="4994.1877330446578"/>
    <n v="4243.5133703295696"/>
  </r>
  <r>
    <x v="592"/>
    <n v="4509"/>
    <n v="3156.2999999999997"/>
    <n v="5159.4574945319"/>
    <n v="4250.8581180575557"/>
  </r>
  <r>
    <x v="593"/>
    <n v="5364"/>
    <n v="3754.7999999999997"/>
    <n v="4998.7350124208124"/>
    <n v="4224.5953339675079"/>
  </r>
  <r>
    <x v="594"/>
    <n v="5498"/>
    <n v="3848.6"/>
    <n v="4904.4805715500634"/>
    <n v="4259.9584500186147"/>
  </r>
  <r>
    <x v="595"/>
    <n v="4379"/>
    <n v="3065.2999999999997"/>
    <n v="5184.4857714373575"/>
    <n v="4242.9621043082025"/>
  </r>
  <r>
    <x v="596"/>
    <n v="5279"/>
    <n v="3695.2999999999997"/>
    <n v="5024.6946181697895"/>
    <n v="4250.3058799602168"/>
  </r>
  <r>
    <x v="597"/>
    <n v="3343"/>
    <n v="2340.1"/>
    <n v="4922.9780708607468"/>
    <n v="4224.0464898994132"/>
  </r>
  <r>
    <x v="598"/>
    <n v="3979"/>
    <n v="2785.2999999999997"/>
    <n v="4960.5372728913462"/>
    <n v="4259.4049937272812"/>
  </r>
  <r>
    <x v="599"/>
    <n v="4743"/>
    <n v="3320.1"/>
    <n v="4803.6060676317547"/>
    <n v="4242.4108382868353"/>
  </r>
  <r>
    <x v="600"/>
    <n v="2483"/>
    <n v="1738.1"/>
    <n v="4648.7911786724844"/>
    <n v="4249.7536418628779"/>
  </r>
  <r>
    <x v="601"/>
    <n v="5046"/>
    <n v="3532.2"/>
    <n v="4625.7885476163501"/>
    <n v="4223.4976458313186"/>
  </r>
  <r>
    <x v="602"/>
    <n v="3092"/>
    <n v="2164.3999999999996"/>
    <n v="4621.9451955078812"/>
    <n v="4258.8515374359467"/>
  </r>
  <r>
    <x v="603"/>
    <n v="2997"/>
    <n v="2097.9"/>
    <n v="4300.9722425273603"/>
    <n v="4241.8595722654682"/>
  </r>
  <r>
    <x v="604"/>
    <n v="2326"/>
    <n v="1628.1999999999998"/>
    <n v="4391.6399395705366"/>
    <n v="4249.201403765539"/>
  </r>
  <r>
    <x v="605"/>
    <n v="5280"/>
    <n v="3695.9999999999995"/>
    <n v="4121.5655021404882"/>
    <n v="4222.9488017632229"/>
  </r>
  <r>
    <x v="606"/>
    <n v="5322"/>
    <n v="3725.3999999999996"/>
    <n v="4073.4556212693942"/>
    <n v="4258.2980811446141"/>
  </r>
  <r>
    <x v="607"/>
    <n v="6001"/>
    <n v="4200.7"/>
    <n v="4400.7476756317528"/>
    <n v="4241.308306244101"/>
  </r>
  <r>
    <x v="608"/>
    <n v="3837"/>
    <n v="2685.8999999999996"/>
    <n v="4537.2976864632083"/>
    <n v="4248.6491656681992"/>
  </r>
  <r>
    <x v="609"/>
    <n v="3046"/>
    <n v="2132.1999999999998"/>
    <n v="4300.9606355275109"/>
    <n v="4222.3999576951292"/>
  </r>
  <r>
    <x v="610"/>
    <n v="5202"/>
    <n v="3641.3999999999996"/>
    <n v="4387.5440695572452"/>
    <n v="4257.7446248532797"/>
  </r>
  <r>
    <x v="611"/>
    <n v="2240"/>
    <n v="1568"/>
    <n v="4411.7479655661555"/>
    <n v="4240.7570402227329"/>
  </r>
  <r>
    <x v="612"/>
    <n v="4018"/>
    <n v="2812.6"/>
    <n v="4032.9416110966149"/>
    <n v="4248.0969275708612"/>
  </r>
  <r>
    <x v="613"/>
    <n v="3766"/>
    <n v="2636.2"/>
    <n v="4266.0257808010401"/>
    <n v="4221.8511136270336"/>
  </r>
  <r>
    <x v="614"/>
    <n v="2847"/>
    <n v="1992.8999999999999"/>
    <n v="4118.5208705251771"/>
    <n v="4257.1911685619461"/>
  </r>
  <r>
    <x v="615"/>
    <n v="2410"/>
    <n v="1687"/>
    <n v="3867.6099860509362"/>
    <n v="4240.2057742013658"/>
  </r>
  <r>
    <x v="616"/>
    <n v="4700"/>
    <n v="3290"/>
    <n v="3935.2250412711182"/>
    <n v="4247.5446894735214"/>
  </r>
  <r>
    <x v="617"/>
    <n v="4592"/>
    <n v="3214.3999999999996"/>
    <n v="3903.0930581079251"/>
    <n v="4221.3022695589389"/>
  </r>
  <r>
    <x v="618"/>
    <n v="4342"/>
    <n v="3039.3999999999996"/>
    <n v="3839.247987413903"/>
    <n v="4256.6377122706117"/>
  </r>
  <r>
    <x v="619"/>
    <n v="1815"/>
    <n v="1270.5"/>
    <n v="4145.5994354438544"/>
    <n v="4239.6545081799986"/>
  </r>
  <r>
    <x v="620"/>
    <n v="3442"/>
    <n v="2409.3999999999996"/>
    <n v="3813.5409591928437"/>
    <n v="4246.9924513761825"/>
  </r>
  <r>
    <x v="621"/>
    <n v="3194"/>
    <n v="2235.7999999999997"/>
    <n v="3650.2647163279344"/>
    <n v="4220.7534254908442"/>
  </r>
  <r>
    <x v="622"/>
    <n v="4854"/>
    <n v="3397.7999999999997"/>
    <n v="3799.7999123479972"/>
    <n v="4256.0842559792782"/>
  </r>
  <r>
    <x v="623"/>
    <n v="1984"/>
    <n v="1388.8"/>
    <n v="3828.3715187263178"/>
    <n v="4239.1032421586315"/>
  </r>
  <r>
    <x v="624"/>
    <n v="4880"/>
    <n v="3416"/>
    <n v="3524.4715553787269"/>
    <n v="4246.4402132788427"/>
  </r>
  <r>
    <x v="625"/>
    <n v="3082"/>
    <n v="2157.3999999999996"/>
    <n v="3877.79283808645"/>
    <n v="4220.2045814227495"/>
  </r>
  <r>
    <x v="626"/>
    <n v="2016"/>
    <n v="1411.1999999999998"/>
    <n v="3681.7797864800832"/>
    <n v="4255.5307996879437"/>
  </r>
  <r>
    <x v="627"/>
    <n v="2245"/>
    <n v="1571.5"/>
    <n v="3448.1562803939"/>
    <n v="4238.5519761372634"/>
  </r>
  <r>
    <x v="628"/>
    <n v="5774"/>
    <n v="4041.7999999999997"/>
    <n v="3499.9072673498094"/>
    <n v="4245.8879751815048"/>
  </r>
  <r>
    <x v="629"/>
    <n v="4741"/>
    <n v="3318.7"/>
    <n v="3589.7931945155424"/>
    <n v="4219.6557373546539"/>
  </r>
  <r>
    <x v="630"/>
    <n v="4103"/>
    <n v="2872.1"/>
    <n v="3633.2447875824832"/>
    <n v="4254.9773433966111"/>
  </r>
  <r>
    <x v="631"/>
    <n v="3859"/>
    <n v="2701.2999999999997"/>
    <n v="3926.4024307223813"/>
    <n v="4238.0007101158963"/>
  </r>
  <r>
    <x v="632"/>
    <n v="4381"/>
    <n v="3066.7"/>
    <n v="3763.1813046686875"/>
    <n v="4245.335737084165"/>
  </r>
  <r>
    <x v="633"/>
    <n v="2660"/>
    <n v="1861.9999999999998"/>
    <n v="3741.3965237657972"/>
    <n v="4219.1068932865601"/>
  </r>
  <r>
    <x v="634"/>
    <n v="3131"/>
    <n v="2191.6999999999998"/>
    <n v="3871.6380560463131"/>
    <n v="4254.4238871052767"/>
  </r>
  <r>
    <x v="635"/>
    <n v="4752"/>
    <n v="3326.3999999999996"/>
    <n v="3658.2417807532947"/>
    <n v="4237.4494440945282"/>
  </r>
  <r>
    <x v="636"/>
    <n v="2415"/>
    <n v="1690.5"/>
    <n v="3656.8354790071817"/>
    <n v="4244.7834989868261"/>
  </r>
  <r>
    <x v="637"/>
    <n v="3803"/>
    <n v="2662.1"/>
    <n v="3771.2454151471052"/>
    <n v="4218.5580492184645"/>
  </r>
  <r>
    <x v="638"/>
    <n v="3571"/>
    <n v="2499.6999999999998"/>
    <n v="3662.5350050655325"/>
    <n v="4253.8704308139431"/>
  </r>
  <r>
    <x v="639"/>
    <n v="2377"/>
    <n v="1663.8999999999999"/>
    <n v="3512.3751604306567"/>
    <n v="4236.8981780731619"/>
  </r>
  <r>
    <x v="640"/>
    <n v="1838"/>
    <n v="1286.5999999999999"/>
    <n v="3649.426774817458"/>
    <n v="4244.2312608894872"/>
  </r>
  <r>
    <x v="641"/>
    <n v="5693"/>
    <n v="3985.1"/>
    <n v="3368.4619662108885"/>
    <n v="4218.0092051503698"/>
  </r>
  <r>
    <x v="642"/>
    <n v="4710"/>
    <n v="3297"/>
    <n v="3438.549195282686"/>
    <n v="4253.3169745226087"/>
  </r>
  <r>
    <x v="643"/>
    <n v="5032"/>
    <n v="3522.3999999999996"/>
    <n v="3809.8746910291693"/>
    <n v="4236.3469120517939"/>
  </r>
  <r>
    <x v="644"/>
    <n v="4041"/>
    <n v="2828.7"/>
    <n v="3882.8114130425438"/>
    <n v="4243.6790227921483"/>
  </r>
  <r>
    <x v="645"/>
    <n v="5064"/>
    <n v="3544.7999999999997"/>
    <n v="3711.5310432078663"/>
    <n v="4217.4603610822751"/>
  </r>
  <r>
    <x v="646"/>
    <n v="5152"/>
    <n v="3606.3999999999996"/>
    <n v="4107.1821510349673"/>
    <n v="4252.7635182312752"/>
  </r>
  <r>
    <x v="647"/>
    <n v="3654"/>
    <n v="2557.7999999999997"/>
    <n v="4141.4624772864781"/>
    <n v="4235.7956460304267"/>
  </r>
  <r>
    <x v="648"/>
    <n v="4893"/>
    <n v="3425.1"/>
    <n v="3917.4940206171768"/>
    <n v="4243.1267846948085"/>
  </r>
  <r>
    <x v="649"/>
    <n v="3466"/>
    <n v="2426.1999999999998"/>
    <n v="4280.91564251208"/>
    <n v="4216.9115170141804"/>
  </r>
  <r>
    <x v="650"/>
    <n v="3922"/>
    <n v="2745.3999999999996"/>
    <n v="4109.8795946006412"/>
    <n v="4252.2100619399416"/>
  </r>
  <r>
    <x v="651"/>
    <n v="3633"/>
    <n v="2543.1"/>
    <n v="3938.1051566781334"/>
    <n v="4235.2443800090587"/>
  </r>
  <r>
    <x v="652"/>
    <n v="2339"/>
    <n v="1637.3"/>
    <n v="4140.6338424785108"/>
    <n v="4242.5745465974696"/>
  </r>
  <r>
    <x v="653"/>
    <n v="4058"/>
    <n v="2840.6"/>
    <n v="3888.0439367250215"/>
    <n v="4216.3626729460848"/>
  </r>
  <r>
    <x v="654"/>
    <n v="2661"/>
    <n v="1862.6999999999998"/>
    <n v="3756.1978466047162"/>
    <n v="4251.6566056486081"/>
  </r>
  <r>
    <x v="655"/>
    <n v="5607"/>
    <n v="3924.8999999999996"/>
    <n v="3842.9797340128607"/>
    <n v="4234.6931139876915"/>
  </r>
  <r>
    <x v="656"/>
    <n v="4716"/>
    <n v="3301.2"/>
    <n v="3968.3599040925033"/>
    <n v="4242.0223085001307"/>
  </r>
  <r>
    <x v="657"/>
    <n v="4927"/>
    <n v="3448.8999999999996"/>
    <n v="3865.9890170372278"/>
    <n v="4215.813828877991"/>
  </r>
  <r>
    <x v="658"/>
    <n v="2771"/>
    <n v="1939.6999999999998"/>
    <n v="4229.6492125687946"/>
    <n v="4251.1031493572746"/>
  </r>
  <r>
    <x v="659"/>
    <n v="3151"/>
    <n v="2205.6999999999998"/>
    <n v="4024.0106749157476"/>
    <n v="4234.1418479663243"/>
  </r>
  <r>
    <x v="660"/>
    <n v="4081"/>
    <n v="2856.7"/>
    <n v="3773.3200127796727"/>
    <n v="4241.4700704027919"/>
  </r>
  <r>
    <x v="661"/>
    <n v="1804"/>
    <n v="1262.8"/>
    <n v="4012.1483664282696"/>
    <n v="4215.2649848098954"/>
  </r>
  <r>
    <x v="662"/>
    <n v="4476"/>
    <n v="3133.2"/>
    <n v="3746.3292581832097"/>
    <n v="4250.5496930659401"/>
  </r>
  <r>
    <x v="663"/>
    <n v="3505"/>
    <n v="2453.5"/>
    <n v="3674.7012824790522"/>
    <n v="4233.5905819449572"/>
  </r>
  <r>
    <x v="664"/>
    <n v="2654"/>
    <n v="1857.8"/>
    <n v="3817.9205696590407"/>
    <n v="4240.9178323054521"/>
  </r>
  <r>
    <x v="665"/>
    <n v="1880"/>
    <n v="1316"/>
    <n v="3701.0076271394391"/>
    <n v="4214.7161407418007"/>
  </r>
  <r>
    <x v="666"/>
    <n v="3528"/>
    <n v="2469.6"/>
    <n v="3379.1606533122863"/>
    <n v="4249.9962367746066"/>
  </r>
  <r>
    <x v="667"/>
    <n v="3068"/>
    <n v="2147.6"/>
    <n v="3526.5710148002804"/>
    <n v="4233.0393159235891"/>
  </r>
  <r>
    <x v="668"/>
    <n v="3909"/>
    <n v="2736.2999999999997"/>
    <n v="3467.1443075164466"/>
    <n v="4240.3655942081141"/>
  </r>
  <r>
    <x v="669"/>
    <n v="4068"/>
    <n v="2847.6"/>
    <n v="3396.8334081291573"/>
    <n v="4214.167296673706"/>
  </r>
  <r>
    <x v="670"/>
    <n v="3918"/>
    <n v="2742.6"/>
    <n v="3587.5704491318934"/>
    <n v="4249.4427804832721"/>
  </r>
  <r>
    <x v="671"/>
    <n v="3156"/>
    <n v="2209.1999999999998"/>
    <n v="3619.3442991496731"/>
    <n v="4232.488049902222"/>
  </r>
  <r>
    <x v="672"/>
    <n v="3958"/>
    <n v="2770.6"/>
    <n v="3462.6266926691551"/>
    <n v="4239.8133561107743"/>
  </r>
  <r>
    <x v="673"/>
    <n v="3564"/>
    <n v="2494.7999999999997"/>
    <n v="3632.0035866181242"/>
    <n v="4213.6184526056113"/>
  </r>
  <r>
    <x v="674"/>
    <n v="3108"/>
    <n v="2175.6"/>
    <n v="3612.0876806702809"/>
    <n v="4248.8893241919395"/>
  </r>
  <r>
    <x v="675"/>
    <n v="2825"/>
    <n v="1977.4999999999998"/>
    <n v="3466.868407337935"/>
    <n v="4231.9367838808539"/>
  </r>
  <r>
    <x v="676"/>
    <n v="3591"/>
    <n v="2513.6999999999998"/>
    <n v="3512.8305566230429"/>
    <n v="4239.2611180134354"/>
  </r>
  <r>
    <x v="677"/>
    <n v="1227"/>
    <n v="858.9"/>
    <n v="3500.6006053887063"/>
    <n v="4213.0696085375157"/>
  </r>
  <r>
    <x v="678"/>
    <n v="4849"/>
    <n v="3394.2999999999997"/>
    <n v="3188.4191777294991"/>
    <n v="4248.3358679006051"/>
  </r>
  <r>
    <x v="679"/>
    <n v="3012"/>
    <n v="2108.4"/>
    <n v="3468.5756636194988"/>
    <n v="4231.3855178594877"/>
  </r>
  <r>
    <x v="680"/>
    <n v="5129"/>
    <n v="3590.2999999999997"/>
    <n v="3365.5528349755932"/>
    <n v="4238.7088799160965"/>
  </r>
  <r>
    <x v="681"/>
    <n v="3123"/>
    <n v="2186.1"/>
    <n v="3505.8689585328739"/>
    <n v="4212.5207644694219"/>
  </r>
  <r>
    <x v="682"/>
    <n v="3043"/>
    <n v="2130.1"/>
    <n v="3555.1194328421388"/>
    <n v="4247.7824116092715"/>
  </r>
  <r>
    <x v="683"/>
    <n v="1282"/>
    <n v="897.4"/>
    <n v="3480.4924654142237"/>
    <n v="4230.8342518381196"/>
  </r>
  <r>
    <x v="684"/>
    <n v="5256"/>
    <n v="3679.2"/>
    <n v="3206.047736111494"/>
    <n v="4238.1566418187576"/>
  </r>
  <r>
    <x v="685"/>
    <n v="1310"/>
    <n v="916.99999999999989"/>
    <n v="3488.5359323370021"/>
    <n v="4211.9719204013263"/>
  </r>
  <r>
    <x v="686"/>
    <n v="4127"/>
    <n v="2888.8999999999996"/>
    <n v="3225.6300667249548"/>
    <n v="4247.2289553179371"/>
  </r>
  <r>
    <x v="687"/>
    <n v="2580"/>
    <n v="1805.9999999999998"/>
    <n v="3319.6927111696127"/>
    <n v="4230.2829858167524"/>
  </r>
  <r>
    <x v="688"/>
    <n v="4514"/>
    <n v="3159.7999999999997"/>
    <n v="3259.4680829071444"/>
    <n v="4237.6044037214178"/>
  </r>
  <r>
    <x v="689"/>
    <n v="3051"/>
    <n v="2135.6999999999998"/>
    <n v="3379.9620274878284"/>
    <n v="4211.4230763332316"/>
  </r>
  <r>
    <x v="690"/>
    <n v="3859"/>
    <n v="2701.2999999999997"/>
    <n v="3327.3868021300555"/>
    <n v="4246.6754990266036"/>
  </r>
  <r>
    <x v="691"/>
    <n v="2595"/>
    <n v="1816.4999999999998"/>
    <n v="3424.2476643045247"/>
    <n v="4229.7317197953844"/>
  </r>
  <r>
    <x v="692"/>
    <n v="6510"/>
    <n v="4557"/>
    <n v="3316.7779772372051"/>
    <n v="4237.052165624079"/>
  </r>
  <r>
    <x v="693"/>
    <n v="4281"/>
    <n v="2996.7"/>
    <n v="3620.1701428972865"/>
    <n v="4210.8742322651369"/>
  </r>
  <r>
    <x v="694"/>
    <n v="5797"/>
    <n v="4057.8999999999996"/>
    <n v="3709.2588202560232"/>
    <n v="4246.1220427352691"/>
  </r>
  <r>
    <x v="695"/>
    <n v="3667"/>
    <n v="2566.8999999999996"/>
    <n v="3952.0040205648825"/>
    <n v="4229.1804537740172"/>
  </r>
  <r>
    <x v="696"/>
    <n v="2571"/>
    <n v="1799.6999999999998"/>
    <n v="3872.4875776092786"/>
    <n v="4236.4999275267401"/>
  </r>
  <r>
    <x v="697"/>
    <n v="2777"/>
    <n v="1943.8999999999999"/>
    <n v="3792.4615764955633"/>
    <n v="4210.3253881970422"/>
  </r>
  <r>
    <x v="698"/>
    <n v="3859"/>
    <n v="2701.2999999999997"/>
    <n v="3694.7842721373904"/>
    <n v="4245.5685864439365"/>
  </r>
  <r>
    <x v="699"/>
    <n v="5688"/>
    <n v="3981.6"/>
    <n v="3645.5906126685431"/>
    <n v="4228.6291877526501"/>
  </r>
  <r>
    <x v="700"/>
    <n v="3359"/>
    <n v="2351.2999999999997"/>
    <n v="3896.8484782177788"/>
    <n v="4235.9476894294012"/>
  </r>
  <r>
    <x v="701"/>
    <n v="3193"/>
    <n v="2235.1"/>
    <n v="3865.5740264102237"/>
    <n v="4209.7765441289466"/>
  </r>
  <r>
    <x v="702"/>
    <n v="2355"/>
    <n v="1648.5"/>
    <n v="3762.6623456228799"/>
    <n v="4245.0151301526021"/>
  </r>
  <r>
    <x v="703"/>
    <n v="5319"/>
    <n v="3723.2999999999997"/>
    <n v="3635.6816592640689"/>
    <n v="4228.0779217312829"/>
  </r>
  <r>
    <x v="704"/>
    <n v="5024"/>
    <n v="3516.7999999999997"/>
    <n v="3818.0861568227565"/>
    <n v="4235.3954513320614"/>
  </r>
  <r>
    <x v="705"/>
    <n v="2359"/>
    <n v="1651.3"/>
    <n v="3883.3421846434203"/>
    <n v="4209.2277000608528"/>
  </r>
  <r>
    <x v="706"/>
    <n v="6617"/>
    <n v="4631.8999999999996"/>
    <n v="3795.8421147248791"/>
    <n v="4244.4616738612685"/>
  </r>
  <r>
    <x v="707"/>
    <n v="3640"/>
    <n v="2548"/>
    <n v="4081.3259699592199"/>
    <n v="4227.5266557099148"/>
  </r>
  <r>
    <x v="708"/>
    <n v="2696"/>
    <n v="1887.1999999999998"/>
    <n v="3939.1333579363095"/>
    <n v="4234.8432132347234"/>
  </r>
  <r>
    <x v="709"/>
    <n v="2284"/>
    <n v="1598.8"/>
    <n v="3949.758829305204"/>
    <n v="4208.6788559927581"/>
  </r>
  <r>
    <x v="710"/>
    <n v="5491"/>
    <n v="3843.7"/>
    <n v="3749.153815826071"/>
    <n v="4243.9082175699341"/>
  </r>
  <r>
    <x v="711"/>
    <n v="5598"/>
    <n v="3918.6"/>
    <n v="3809.0666184165007"/>
    <n v="4226.9753896885477"/>
  </r>
  <r>
    <x v="712"/>
    <n v="6244"/>
    <n v="4370.7999999999993"/>
    <n v="4112.8561116101628"/>
    <n v="4234.2909751373836"/>
  </r>
  <r>
    <x v="713"/>
    <n v="4428"/>
    <n v="3099.6"/>
    <n v="4337.7899209384432"/>
    <n v="4208.1300119246625"/>
  </r>
  <r>
    <x v="714"/>
    <n v="2659"/>
    <n v="1861.3"/>
    <n v="4225.1991820324429"/>
    <n v="4243.3547612786006"/>
  </r>
  <r>
    <x v="715"/>
    <n v="2813"/>
    <n v="1969.1"/>
    <n v="4208.2763387070736"/>
    <n v="4226.4241236671796"/>
  </r>
  <r>
    <x v="716"/>
    <n v="6161"/>
    <n v="4312.7"/>
    <n v="4058.0551123840783"/>
    <n v="4233.7387370400447"/>
  </r>
  <r>
    <x v="717"/>
    <n v="4596"/>
    <n v="3217.2"/>
    <n v="4116.6447026977567"/>
    <n v="4207.5811678565688"/>
  </r>
  <r>
    <x v="718"/>
    <n v="4244"/>
    <n v="2970.7999999999997"/>
    <n v="4304.7602156318117"/>
    <n v="4242.8013049872661"/>
  </r>
  <r>
    <x v="719"/>
    <n v="2901"/>
    <n v="2030.6999999999998"/>
    <n v="4341.706144246411"/>
    <n v="4225.8728576458134"/>
  </r>
  <r>
    <x v="720"/>
    <n v="7146"/>
    <n v="5002.2"/>
    <n v="4032.9018238163108"/>
    <n v="4233.1864989427049"/>
  </r>
  <r>
    <x v="721"/>
    <n v="4468"/>
    <n v="3127.6"/>
    <n v="4473.8878173373887"/>
    <n v="4207.0323237884731"/>
  </r>
  <r>
    <x v="722"/>
    <n v="2701"/>
    <n v="1890.6999999999998"/>
    <n v="4493.9067870958615"/>
    <n v="4242.2478486959335"/>
  </r>
  <r>
    <x v="723"/>
    <n v="5837"/>
    <n v="4085.8999999999996"/>
    <n v="4217.4438274209006"/>
    <n v="4225.3215916244453"/>
  </r>
  <r>
    <x v="724"/>
    <n v="4062"/>
    <n v="2843.3999999999996"/>
    <n v="4462.4918117171301"/>
    <n v="4232.634260845367"/>
  </r>
  <r>
    <x v="725"/>
    <n v="5085"/>
    <n v="3559.5"/>
    <n v="4414.2036682611606"/>
    <n v="4206.4834797203785"/>
  </r>
  <r>
    <x v="726"/>
    <n v="3858"/>
    <n v="2700.6"/>
    <n v="4429.5507900105986"/>
    <n v="4241.6943924045991"/>
  </r>
  <r>
    <x v="727"/>
    <n v="3045"/>
    <n v="2131.5"/>
    <n v="4428.3219093546713"/>
    <n v="4224.7703256030782"/>
  </r>
  <r>
    <x v="728"/>
    <n v="2112"/>
    <n v="1478.3999999999999"/>
    <n v="4301.2978041719862"/>
    <n v="4232.0820227480272"/>
  </r>
  <r>
    <x v="729"/>
    <n v="6205"/>
    <n v="4343.5"/>
    <n v="4024.4193295364944"/>
    <n v="4205.9346356522838"/>
  </r>
  <r>
    <x v="730"/>
    <n v="3637"/>
    <n v="2545.8999999999996"/>
    <n v="4276.1151954255565"/>
    <n v="4241.1409361132655"/>
  </r>
  <r>
    <x v="731"/>
    <n v="2463"/>
    <n v="1724.1"/>
    <n v="4206.790808623382"/>
    <n v="4224.2190595817101"/>
  </r>
  <r>
    <x v="732"/>
    <n v="2087"/>
    <n v="1460.8999999999999"/>
    <n v="4042.0221778763976"/>
    <n v="4231.5297846506883"/>
  </r>
  <r>
    <x v="733"/>
    <n v="5654"/>
    <n v="3957.7999999999997"/>
    <n v="3846.1819157452965"/>
    <n v="4205.3857915841891"/>
  </r>
  <r>
    <x v="734"/>
    <n v="4643"/>
    <n v="3250.1"/>
    <n v="3997.1922956077956"/>
    <n v="4240.5874798219311"/>
  </r>
  <r>
    <x v="735"/>
    <n v="3661"/>
    <n v="2562.6999999999998"/>
    <n v="4060.0520008253152"/>
    <n v="4223.6677935603429"/>
  </r>
  <r>
    <x v="736"/>
    <n v="3859"/>
    <n v="2701.2999999999997"/>
    <n v="4077.919370670943"/>
    <n v="4230.9775465533494"/>
  </r>
  <r>
    <x v="737"/>
    <n v="3997"/>
    <n v="2797.8999999999996"/>
    <n v="4012.6727810903294"/>
    <n v="4204.8369475160935"/>
  </r>
  <r>
    <x v="738"/>
    <n v="3815"/>
    <n v="2670.5"/>
    <n v="3994.4761814070594"/>
    <n v="4240.0340235305976"/>
  </r>
  <r>
    <x v="739"/>
    <n v="4704"/>
    <n v="3292.7999999999997"/>
    <n v="4036.0522097756375"/>
    <n v="4223.1165275389758"/>
  </r>
  <r>
    <x v="740"/>
    <n v="4929"/>
    <n v="3450.2999999999997"/>
    <n v="4059.9238219389408"/>
    <n v="4230.4253084560105"/>
  </r>
  <r>
    <x v="741"/>
    <n v="4853"/>
    <n v="3397.1"/>
    <n v="4124.5247241474908"/>
    <n v="4204.2881034479997"/>
  </r>
  <r>
    <x v="742"/>
    <n v="3903"/>
    <n v="2732.1"/>
    <n v="4271.9856026250764"/>
    <n v="4239.480567239264"/>
  </r>
  <r>
    <x v="743"/>
    <n v="4858"/>
    <n v="3400.6"/>
    <n v="4196.7048364933871"/>
    <n v="4222.5652615176086"/>
  </r>
  <r>
    <x v="744"/>
    <n v="4323"/>
    <n v="3026.1"/>
    <n v="4238.0403200383689"/>
    <n v="4229.8730703586707"/>
  </r>
  <r>
    <x v="745"/>
    <n v="3957"/>
    <n v="2769.8999999999996"/>
    <n v="4305.6386006883058"/>
    <n v="4203.7392593799041"/>
  </r>
  <r>
    <x v="746"/>
    <n v="4902"/>
    <n v="3431.3999999999996"/>
    <n v="4248.5720066293507"/>
    <n v="4238.9271109479305"/>
  </r>
  <r>
    <x v="747"/>
    <n v="3859"/>
    <n v="2701.2999999999997"/>
    <n v="4279.5247478066731"/>
    <n v="4222.0139954962406"/>
  </r>
  <r>
    <x v="748"/>
    <n v="4728"/>
    <n v="3309.6"/>
    <n v="4290.7661025361385"/>
    <n v="4229.3208322613327"/>
  </r>
  <r>
    <x v="749"/>
    <n v="3731"/>
    <n v="2611.6999999999998"/>
    <n v="4326.0894474017123"/>
    <n v="4203.1904153118094"/>
  </r>
  <r>
    <x v="750"/>
    <n v="4683"/>
    <n v="3278.1"/>
    <n v="4218.753897451601"/>
    <n v="4238.373654656596"/>
  </r>
  <r>
    <x v="751"/>
    <n v="4133"/>
    <n v="2893.1"/>
    <n v="4330.388449969726"/>
    <n v="4221.4627294748734"/>
  </r>
  <r>
    <x v="752"/>
    <n v="3688"/>
    <n v="2581.6"/>
    <n v="4287.3132904978838"/>
    <n v="4228.7685941639929"/>
  </r>
  <r>
    <x v="753"/>
    <n v="4658"/>
    <n v="3260.6"/>
    <n v="4196.8134738071658"/>
    <n v="4202.6415712437147"/>
  </r>
  <r>
    <x v="754"/>
    <n v="4841"/>
    <n v="3388.7"/>
    <n v="4297.0753387245404"/>
    <n v="4237.8201983652625"/>
  </r>
  <r>
    <x v="755"/>
    <n v="4875"/>
    <n v="3412.5"/>
    <n v="4319.2356630986997"/>
    <n v="4220.9114634535053"/>
  </r>
  <r>
    <x v="756"/>
    <n v="3904"/>
    <n v="2732.7999999999997"/>
    <n v="4357.6290203509498"/>
    <n v="4228.216356066654"/>
  </r>
  <r>
    <x v="757"/>
    <n v="3859"/>
    <n v="2701.2999999999997"/>
    <n v="4370.9158450786599"/>
    <n v="4202.09272717562"/>
  </r>
  <r>
    <x v="758"/>
    <n v="4590"/>
    <n v="3213"/>
    <n v="4290.6520149643502"/>
    <n v="4237.2667420739281"/>
  </r>
  <r>
    <x v="759"/>
    <n v="4154"/>
    <n v="2907.7999999999997"/>
    <n v="4288.1885155922801"/>
    <n v="4220.3601974321391"/>
  </r>
  <r>
    <x v="760"/>
    <n v="5026"/>
    <n v="3518.2"/>
    <n v="4331.1329929415606"/>
    <n v="4227.6641179693152"/>
  </r>
  <r>
    <x v="761"/>
    <n v="5296"/>
    <n v="3707.2"/>
    <n v="4381.0373711279472"/>
    <n v="4201.5438831075244"/>
  </r>
  <r>
    <x v="762"/>
    <n v="5210"/>
    <n v="3646.9999999999995"/>
    <n v="4430.1715402293667"/>
    <n v="4236.7132857825945"/>
  </r>
  <r>
    <x v="763"/>
    <n v="4031"/>
    <n v="2821.7"/>
    <n v="4579.0296859923883"/>
    <n v="4219.808931410771"/>
  </r>
  <r>
    <x v="764"/>
    <n v="5064"/>
    <n v="3544.7999999999997"/>
    <n v="4510.8078726764188"/>
    <n v="4227.1118798719763"/>
  </r>
  <r>
    <x v="765"/>
    <n v="4483"/>
    <n v="3138.1"/>
    <n v="4521.5680102543065"/>
    <n v="4200.9950390394306"/>
  </r>
  <r>
    <x v="766"/>
    <n v="4097"/>
    <n v="2867.8999999999996"/>
    <n v="4569.2192527743864"/>
    <n v="4236.159829491261"/>
  </r>
  <r>
    <x v="767"/>
    <n v="4974"/>
    <n v="3481.7999999999997"/>
    <n v="4526.0465911644587"/>
    <n v="4219.2576653894039"/>
  </r>
  <r>
    <x v="768"/>
    <n v="5150"/>
    <n v="3604.9999999999995"/>
    <n v="4517.0579405893059"/>
    <n v="4226.5596417746374"/>
  </r>
  <r>
    <x v="769"/>
    <n v="5088"/>
    <n v="3561.6"/>
    <n v="4623.5917289174913"/>
    <n v="4200.446194971335"/>
  </r>
  <r>
    <x v="770"/>
    <n v="4039"/>
    <n v="2827.2999999999997"/>
    <n v="4686.9431171634078"/>
    <n v="4235.6063731999275"/>
  </r>
  <r>
    <x v="771"/>
    <n v="5012"/>
    <n v="3508.3999999999996"/>
    <n v="4573.6086272528901"/>
    <n v="4218.7063993680358"/>
  </r>
  <r>
    <x v="772"/>
    <n v="4396"/>
    <n v="3077.2"/>
    <n v="4658.6593017796276"/>
    <n v="4226.0074036772976"/>
  </r>
  <r>
    <x v="773"/>
    <n v="3980"/>
    <n v="2786"/>
    <n v="4633.1493965525542"/>
    <n v="4199.8973509032403"/>
  </r>
  <r>
    <x v="774"/>
    <n v="4815"/>
    <n v="3370.5"/>
    <n v="4537.093325168903"/>
    <n v="4235.052916908593"/>
  </r>
  <r>
    <x v="775"/>
    <n v="4910"/>
    <n v="3437"/>
    <n v="4594.7969966350247"/>
    <n v="4218.1551333466687"/>
  </r>
  <r>
    <x v="776"/>
    <n v="3859"/>
    <n v="2701.2999999999997"/>
    <n v="4619.0932896633176"/>
    <n v="4225.4551655799596"/>
  </r>
  <r>
    <x v="777"/>
    <n v="3881"/>
    <n v="2716.7"/>
    <n v="4527.6821787641684"/>
    <n v="4199.3485068351456"/>
  </r>
  <r>
    <x v="778"/>
    <n v="4767"/>
    <n v="3336.8999999999996"/>
    <n v="4495.2608037641048"/>
    <n v="4234.4994606172595"/>
  </r>
  <r>
    <x v="779"/>
    <n v="4200"/>
    <n v="2940"/>
    <n v="4498.3531460544918"/>
    <n v="4217.6038673253015"/>
  </r>
  <r>
    <x v="780"/>
    <n v="3837"/>
    <n v="2685.8999999999996"/>
    <n v="4453.802339941024"/>
    <n v="4224.9029274826198"/>
  </r>
  <r>
    <x v="781"/>
    <n v="4838"/>
    <n v="3386.6"/>
    <n v="4438.4800524762932"/>
    <n v="4198.7996627670509"/>
  </r>
  <r>
    <x v="782"/>
    <n v="5014"/>
    <n v="3509.7999999999997"/>
    <n v="4445.1378080411014"/>
    <n v="4233.9460043259251"/>
  </r>
  <r>
    <x v="783"/>
    <n v="5110"/>
    <n v="3577"/>
    <n v="4479.5534966258483"/>
    <n v="4217.0526013039344"/>
  </r>
  <r>
    <x v="784"/>
    <n v="4154"/>
    <n v="2907.7999999999997"/>
    <n v="4604.1470155627167"/>
    <n v="4224.3506893852809"/>
  </r>
  <r>
    <x v="785"/>
    <n v="5121"/>
    <n v="3584.7"/>
    <n v="4530.1994465582356"/>
    <n v="4198.2508186989553"/>
  </r>
  <r>
    <x v="786"/>
    <n v="4542"/>
    <n v="3179.3999999999996"/>
    <n v="4567.2464278696834"/>
    <n v="4233.3925480345915"/>
  </r>
  <r>
    <x v="787"/>
    <n v="4145"/>
    <n v="2901.5"/>
    <n v="4610.6405295205432"/>
    <n v="4216.5013352825663"/>
  </r>
  <r>
    <x v="788"/>
    <n v="4970"/>
    <n v="3479"/>
    <n v="4551.8264720414454"/>
    <n v="4223.798451287942"/>
  </r>
  <r>
    <x v="789"/>
    <n v="5050"/>
    <n v="3535"/>
    <n v="4562.1593908602636"/>
    <n v="4197.7019746308615"/>
  </r>
  <r>
    <x v="790"/>
    <n v="5180"/>
    <n v="3625.9999999999995"/>
    <n v="4648.6919498125808"/>
    <n v="4232.839091743258"/>
  </r>
  <r>
    <x v="791"/>
    <n v="4107"/>
    <n v="2874.8999999999996"/>
    <n v="4701.1243388879884"/>
    <n v="4215.9500692611991"/>
  </r>
  <r>
    <x v="792"/>
    <n v="5034"/>
    <n v="3523.7999999999997"/>
    <n v="4613.6747940804134"/>
    <n v="4223.2462131906032"/>
  </r>
  <r>
    <x v="793"/>
    <n v="4386"/>
    <n v="3070.2"/>
    <n v="4694.5548298502736"/>
    <n v="4197.1531305627659"/>
  </r>
  <r>
    <x v="794"/>
    <n v="3997"/>
    <n v="2797.8999999999996"/>
    <n v="4647.1249318396613"/>
    <n v="4232.2856354519245"/>
  </r>
  <r>
    <x v="795"/>
    <n v="4945"/>
    <n v="3461.5"/>
    <n v="4570.6875346931238"/>
    <n v="4215.3988032398311"/>
  </r>
  <r>
    <x v="796"/>
    <n v="5019"/>
    <n v="3513.2999999999997"/>
    <n v="4634.9743871162827"/>
    <n v="4222.6939750932634"/>
  </r>
  <r>
    <x v="797"/>
    <n v="4880"/>
    <n v="3416"/>
    <n v="4649.2380984982501"/>
    <n v="4196.6042864946712"/>
  </r>
  <r>
    <x v="798"/>
    <n v="1908"/>
    <n v="1335.6"/>
    <n v="4675.0877363465115"/>
    <n v="4231.73217916059"/>
  </r>
  <r>
    <x v="799"/>
    <n v="5910"/>
    <n v="4137"/>
    <n v="4432.4718337989989"/>
    <n v="4214.8475372184648"/>
  </r>
  <r>
    <x v="800"/>
    <n v="4151"/>
    <n v="2905.7"/>
    <n v="4551.2626520983686"/>
    <n v="4222.1417369959245"/>
  </r>
  <r>
    <x v="801"/>
    <n v="1835"/>
    <n v="1284.5"/>
    <n v="4466.26755263217"/>
    <n v="4196.0554424265765"/>
  </r>
  <r>
    <x v="802"/>
    <n v="5672"/>
    <n v="3970.3999999999996"/>
    <n v="4301.3807801947014"/>
    <n v="4231.1787228692565"/>
  </r>
  <r>
    <x v="803"/>
    <n v="4607"/>
    <n v="3224.8999999999996"/>
    <n v="4381.4221607286063"/>
    <n v="4214.2962711970968"/>
  </r>
  <r>
    <x v="804"/>
    <n v="4936"/>
    <n v="3455.2"/>
    <n v="4320.6991762164753"/>
    <n v="4221.5894988985856"/>
  </r>
  <r>
    <x v="805"/>
    <n v="2742"/>
    <n v="1919.3999999999999"/>
    <n v="4543.6435763496293"/>
    <n v="4195.5065983584818"/>
  </r>
  <r>
    <x v="806"/>
    <n v="2631"/>
    <n v="1841.6999999999998"/>
    <n v="4297.8411635925431"/>
    <n v="4230.625266577922"/>
  </r>
  <r>
    <x v="807"/>
    <n v="2044"/>
    <n v="1430.8"/>
    <n v="4063.8207535845622"/>
    <n v="4213.7450051757296"/>
  </r>
  <r>
    <x v="808"/>
    <n v="4519"/>
    <n v="3163.2999999999997"/>
    <n v="3975.5306546755451"/>
    <n v="4221.0372608012467"/>
  </r>
  <r>
    <x v="809"/>
    <n v="2159"/>
    <n v="1511.3"/>
    <n v="3964.140328704671"/>
    <n v="4194.9577542903862"/>
  </r>
  <r>
    <x v="810"/>
    <n v="5795"/>
    <n v="4056.4999999999995"/>
    <n v="3715.5279098496922"/>
    <n v="4230.0718102865894"/>
  </r>
  <r>
    <x v="811"/>
    <n v="4975"/>
    <n v="3482.5"/>
    <n v="4070.7530989295929"/>
    <n v="4213.1937391543624"/>
  </r>
  <r>
    <x v="812"/>
    <n v="3977"/>
    <n v="2783.8999999999996"/>
    <n v="4052.0866562935598"/>
    <n v="4220.4850227039069"/>
  </r>
  <r>
    <x v="813"/>
    <n v="4832"/>
    <n v="3382.3999999999996"/>
    <n v="4031.8749342972951"/>
    <n v="4194.4089102222924"/>
  </r>
  <r>
    <x v="814"/>
    <n v="4155"/>
    <n v="2908.5"/>
    <n v="4248.609697992496"/>
    <n v="4229.518353995255"/>
  </r>
  <r>
    <x v="815"/>
    <n v="3542"/>
    <n v="2479.3999999999996"/>
    <n v="4115.0511828387071"/>
    <n v="4212.6424731329944"/>
  </r>
  <r>
    <x v="816"/>
    <n v="4656"/>
    <n v="3259.2"/>
    <n v="4060.248054616728"/>
    <n v="4219.9327846065689"/>
  </r>
  <r>
    <x v="817"/>
    <n v="4737"/>
    <n v="3315.8999999999996"/>
    <n v="4242.5291472312183"/>
    <n v="4193.8600661541968"/>
  </r>
  <r>
    <x v="818"/>
    <n v="4821"/>
    <n v="3374.7"/>
    <n v="4156.6966951227214"/>
    <n v="4228.9648977039215"/>
  </r>
  <r>
    <x v="819"/>
    <n v="3851"/>
    <n v="2695.7"/>
    <n v="4241.8686066374057"/>
    <n v="4212.0912071116281"/>
  </r>
  <r>
    <x v="820"/>
    <n v="5241"/>
    <n v="3668.7"/>
    <n v="4328.6289031249671"/>
    <n v="4219.3805465092291"/>
  </r>
  <r>
    <x v="821"/>
    <n v="4531"/>
    <n v="3171.7"/>
    <n v="4282.4004633867908"/>
    <n v="4193.3112220861021"/>
  </r>
  <r>
    <x v="822"/>
    <n v="4053"/>
    <n v="2837.1"/>
    <n v="4310.0687075700262"/>
    <n v="4228.411441412587"/>
  </r>
  <r>
    <x v="823"/>
    <n v="5062"/>
    <n v="3543.3999999999996"/>
    <n v="4433.6088032570924"/>
    <n v="4211.5399410902601"/>
  </r>
  <r>
    <x v="824"/>
    <n v="5069"/>
    <n v="3548.2999999999997"/>
    <n v="4346.9329509081836"/>
    <n v="4218.8283084118902"/>
  </r>
  <r>
    <x v="825"/>
    <n v="5197"/>
    <n v="3637.8999999999996"/>
    <n v="4412.3691609878488"/>
    <n v="4192.7623780180074"/>
  </r>
  <r>
    <x v="826"/>
    <n v="4196"/>
    <n v="2937.2"/>
    <n v="4659.324468996113"/>
    <n v="4227.8579851212535"/>
  </r>
  <r>
    <x v="827"/>
    <n v="5244"/>
    <n v="3670.7999999999997"/>
    <n v="4464.1335387392446"/>
    <n v="4210.9886750688929"/>
  </r>
  <r>
    <x v="828"/>
    <n v="4558"/>
    <n v="3190.6"/>
    <n v="4535.8699256422415"/>
    <n v="4218.2760703145505"/>
  </r>
  <r>
    <x v="829"/>
    <n v="4048"/>
    <n v="2833.6"/>
    <n v="4689.6064234154155"/>
    <n v="4192.2135339499127"/>
  </r>
  <r>
    <x v="830"/>
    <n v="4929"/>
    <n v="3450.2999999999997"/>
    <n v="4496.3340783329704"/>
    <n v="4227.304528829919"/>
  </r>
  <r>
    <x v="831"/>
    <n v="5140"/>
    <n v="3597.9999999999995"/>
    <n v="4522.0981398468612"/>
    <n v="4210.4374090475249"/>
  </r>
  <r>
    <x v="832"/>
    <n v="4971"/>
    <n v="3479.7"/>
    <n v="4724.3289021686705"/>
    <n v="4217.7238322172125"/>
  </r>
  <r>
    <x v="833"/>
    <n v="3412"/>
    <n v="2388.3999999999996"/>
    <n v="4631.5383820370171"/>
    <n v="4191.6646898818171"/>
  </r>
  <r>
    <x v="834"/>
    <n v="3867"/>
    <n v="2706.8999999999996"/>
    <n v="4499.4361279695704"/>
    <n v="4226.7510725385864"/>
  </r>
  <r>
    <x v="835"/>
    <n v="3988"/>
    <n v="2791.6"/>
    <n v="4569.3988671838979"/>
    <n v="4209.8861430261577"/>
  </r>
  <r>
    <x v="836"/>
    <n v="3587"/>
    <n v="2510.8999999999996"/>
    <n v="4378.9657021042567"/>
    <n v="4217.1715941198727"/>
  </r>
  <r>
    <x v="837"/>
    <n v="4379"/>
    <n v="3065.2999999999997"/>
    <n v="4298.0212000067404"/>
    <n v="4191.1158458137234"/>
  </r>
  <r>
    <x v="838"/>
    <n v="3521"/>
    <n v="2464.6999999999998"/>
    <n v="4434.5187507049395"/>
    <n v="4226.197616247252"/>
  </r>
  <r>
    <x v="839"/>
    <n v="2765"/>
    <n v="1935.4999999999998"/>
    <n v="4212.9728473026134"/>
    <n v="4209.3348770047905"/>
  </r>
  <r>
    <x v="840"/>
    <n v="1916"/>
    <n v="1341.1999999999998"/>
    <n v="4081.7771665416021"/>
    <n v="4216.6193560225338"/>
  </r>
  <r>
    <x v="841"/>
    <n v="5962"/>
    <n v="4173.3999999999996"/>
    <n v="3971.9281804580978"/>
    <n v="4190.5670017456277"/>
  </r>
  <r>
    <x v="842"/>
    <n v="2060"/>
    <n v="1442"/>
    <n v="4029.0329863785205"/>
    <n v="4225.6441599559184"/>
  </r>
  <r>
    <x v="843"/>
    <n v="3887"/>
    <n v="2720.8999999999996"/>
    <n v="3833.8620783983561"/>
    <n v="4208.7836109834234"/>
  </r>
  <r>
    <x v="844"/>
    <n v="4689"/>
    <n v="3282.2999999999997"/>
    <n v="4005.7108504081157"/>
    <n v="4216.0671179251949"/>
  </r>
  <r>
    <x v="845"/>
    <n v="5145"/>
    <n v="3601.4999999999995"/>
    <n v="3876.196327999678"/>
    <n v="4190.0181576775331"/>
  </r>
  <r>
    <x v="846"/>
    <n v="5222"/>
    <n v="3655.3999999999996"/>
    <n v="4030.2815204330127"/>
    <n v="4225.090703664584"/>
  </r>
  <r>
    <x v="847"/>
    <n v="4118"/>
    <n v="2882.6"/>
    <n v="4336.9858955866166"/>
    <n v="4208.2323449620553"/>
  </r>
  <r>
    <x v="848"/>
    <n v="5005"/>
    <n v="3503.5"/>
    <n v="4117.7627804499361"/>
    <n v="4215.514879827856"/>
  </r>
  <r>
    <x v="849"/>
    <n v="4334"/>
    <n v="3033.7999999999997"/>
    <n v="4234.207928772541"/>
    <n v="4189.4693136094384"/>
  </r>
  <r>
    <x v="850"/>
    <n v="3974"/>
    <n v="2781.7999999999997"/>
    <n v="4414.9853457835507"/>
    <n v="4224.5372473732505"/>
  </r>
  <r>
    <x v="851"/>
    <n v="4032"/>
    <n v="2822.3999999999996"/>
    <n v="4189.1949311968674"/>
    <n v="4207.6810789406882"/>
  </r>
  <r>
    <x v="852"/>
    <n v="4723"/>
    <n v="3306.1"/>
    <n v="4191.0865847217092"/>
    <n v="4214.9626417305162"/>
  </r>
  <r>
    <x v="853"/>
    <n v="5075"/>
    <n v="3552.5"/>
    <n v="4405.0282922826627"/>
    <n v="4188.9204695413437"/>
  </r>
  <r>
    <x v="854"/>
    <n v="4141"/>
    <n v="2898.7"/>
    <n v="4287.6311943059263"/>
    <n v="4223.983791081916"/>
  </r>
  <r>
    <x v="855"/>
    <n v="5093"/>
    <n v="3565.1"/>
    <n v="4302.2394143313632"/>
    <n v="4207.1298129193201"/>
  </r>
  <r>
    <x v="856"/>
    <n v="4421"/>
    <n v="3094.7"/>
    <n v="4548.3605160033303"/>
    <n v="4214.4104036331782"/>
  </r>
  <r>
    <x v="857"/>
    <n v="4271"/>
    <n v="2989.7"/>
    <n v="4337.7556539756233"/>
    <n v="4188.3716254732481"/>
  </r>
  <r>
    <x v="858"/>
    <n v="4940"/>
    <n v="3458"/>
    <n v="4375.650287775049"/>
    <n v="4223.4303347905834"/>
  </r>
  <r>
    <x v="859"/>
    <n v="3859"/>
    <n v="2701.2999999999997"/>
    <n v="4586.2595827366376"/>
    <n v="4206.5785468979539"/>
  </r>
  <r>
    <x v="860"/>
    <n v="4853"/>
    <n v="3397.1"/>
    <n v="4319.0416439128312"/>
    <n v="4213.8581655358385"/>
  </r>
  <r>
    <x v="861"/>
    <n v="4147"/>
    <n v="2902.8999999999996"/>
    <n v="4425.9891623566955"/>
    <n v="4187.8227814051543"/>
  </r>
  <r>
    <x v="862"/>
    <n v="3625"/>
    <n v="2537.5"/>
    <n v="4532.2462433165156"/>
    <n v="4222.8768784992499"/>
  </r>
  <r>
    <x v="863"/>
    <n v="2393"/>
    <n v="1675.1"/>
    <n v="4270.1087958247672"/>
    <n v="4206.0272808765858"/>
  </r>
  <r>
    <x v="864"/>
    <n v="1872"/>
    <n v="1310.3999999999999"/>
    <n v="4126.4718327524297"/>
    <n v="4213.3059274384996"/>
  </r>
  <r>
    <x v="865"/>
    <n v="5756"/>
    <n v="4029.2"/>
    <n v="4016.4494273989026"/>
    <n v="4187.2739373370587"/>
  </r>
  <r>
    <x v="866"/>
    <n v="2480"/>
    <n v="1736"/>
    <n v="4005.4784269618026"/>
    <n v="4222.3234222079154"/>
  </r>
  <r>
    <x v="867"/>
    <n v="5415"/>
    <n v="3790.4999999999995"/>
    <n v="3886.4452994457761"/>
    <n v="4205.4760148552186"/>
  </r>
  <r>
    <x v="868"/>
    <n v="4337"/>
    <n v="3035.8999999999996"/>
    <n v="4215.3017566517974"/>
    <n v="4212.7536893411598"/>
  </r>
  <r>
    <x v="869"/>
    <n v="5328"/>
    <n v="3729.6"/>
    <n v="3992.4666253280438"/>
    <n v="4186.725093268964"/>
  </r>
  <r>
    <x v="870"/>
    <n v="4565"/>
    <n v="3195.5"/>
    <n v="4206.1411597763472"/>
    <n v="4221.7699659165819"/>
  </r>
  <r>
    <x v="871"/>
    <n v="4106"/>
    <n v="2874.2"/>
    <n v="4405.4160299744908"/>
    <n v="4204.9247488338506"/>
  </r>
  <r>
    <x v="872"/>
    <n v="5066"/>
    <n v="3546.2"/>
    <n v="4152.9658021641308"/>
    <n v="4212.2014512438218"/>
  </r>
  <r>
    <x v="873"/>
    <n v="3859"/>
    <n v="2701.2999999999997"/>
    <n v="4311.2886154889811"/>
    <n v="4186.1762492008693"/>
  </r>
  <r>
    <x v="874"/>
    <n v="5226"/>
    <n v="3658.2"/>
    <n v="4421.6844507416963"/>
    <n v="4221.2165096252475"/>
  </r>
  <r>
    <x v="875"/>
    <n v="4199"/>
    <n v="2939.2999999999997"/>
    <n v="4289.9096230382993"/>
    <n v="4204.3734828124834"/>
  </r>
  <r>
    <x v="876"/>
    <n v="4867"/>
    <n v="3406.8999999999996"/>
    <n v="4328.666133550264"/>
    <n v="4211.649213146482"/>
  </r>
  <r>
    <x v="877"/>
    <n v="4626"/>
    <n v="3238.2"/>
    <n v="4560.4822660319433"/>
    <n v="4185.6274051327746"/>
  </r>
  <r>
    <x v="878"/>
    <n v="2938"/>
    <n v="2056.6"/>
    <n v="4339.6512797396035"/>
    <n v="4220.6630533339139"/>
  </r>
  <r>
    <x v="879"/>
    <n v="2861"/>
    <n v="2002.6999999999998"/>
    <n v="4259.854382793902"/>
    <n v="4203.8222167911163"/>
  </r>
  <r>
    <x v="880"/>
    <n v="2444"/>
    <n v="1710.8"/>
    <n v="4285.1054617154095"/>
    <n v="4211.0969750491431"/>
  </r>
  <r>
    <x v="881"/>
    <n v="5902"/>
    <n v="4131.3999999999996"/>
    <n v="3879.7934991955062"/>
    <n v="4185.078561064679"/>
  </r>
  <r>
    <x v="882"/>
    <n v="1965"/>
    <n v="1375.5"/>
    <n v="4131.2046353705555"/>
    <n v="4220.1095970425804"/>
  </r>
  <r>
    <x v="883"/>
    <n v="5199"/>
    <n v="3639.2999999999997"/>
    <n v="4066.6173317065882"/>
    <n v="4203.2709507697491"/>
  </r>
  <r>
    <x v="884"/>
    <n v="4475"/>
    <n v="3132.5"/>
    <n v="4007.4186882621789"/>
    <n v="4210.5447369518042"/>
  </r>
  <r>
    <x v="885"/>
    <n v="4072"/>
    <n v="2850.3999999999996"/>
    <n v="4038.2404481110325"/>
    <n v="4184.5297169965852"/>
  </r>
  <r>
    <x v="886"/>
    <n v="5036"/>
    <n v="3525.2"/>
    <n v="4248.5191484370189"/>
    <n v="4219.5561407512469"/>
  </r>
  <r>
    <x v="887"/>
    <n v="5414"/>
    <n v="3789.7999999999997"/>
    <n v="4139.3235276189198"/>
    <n v="4202.719684748381"/>
  </r>
  <r>
    <x v="888"/>
    <n v="5636"/>
    <n v="3945.2"/>
    <n v="4240.5864266708531"/>
    <n v="4209.9924988544653"/>
  </r>
  <r>
    <x v="889"/>
    <n v="4569"/>
    <n v="3198.2999999999997"/>
    <n v="4613.3942972527011"/>
    <n v="4183.9808729284896"/>
  </r>
  <r>
    <x v="890"/>
    <n v="6451"/>
    <n v="4515.7"/>
    <n v="4419.2766987348796"/>
    <n v="4219.0026844599124"/>
  </r>
  <r>
    <x v="891"/>
    <n v="4792"/>
    <n v="3354.3999999999996"/>
    <n v="4593.7472912030626"/>
    <n v="4202.1684187270139"/>
  </r>
  <r>
    <x v="892"/>
    <n v="4321"/>
    <n v="3024.7"/>
    <n v="4837.1515136155076"/>
    <n v="4209.4402607571255"/>
  </r>
  <r>
    <x v="893"/>
    <n v="5371"/>
    <n v="3759.7"/>
    <n v="4623.0751001110157"/>
    <n v="4183.4320288603949"/>
  </r>
  <r>
    <x v="894"/>
    <n v="5504"/>
    <n v="3852.7999999999997"/>
    <n v="4642.4456745456155"/>
    <n v="4218.4492281685789"/>
  </r>
  <r>
    <x v="895"/>
    <n v="5483"/>
    <n v="3838.1"/>
    <n v="4943.8475240061798"/>
    <n v="4201.6171527056458"/>
  </r>
  <r>
    <x v="896"/>
    <n v="4390"/>
    <n v="3073"/>
    <n v="4846.1302449252062"/>
    <n v="4208.8880226597867"/>
  </r>
  <r>
    <x v="897"/>
    <n v="5445"/>
    <n v="3811.4999999999995"/>
    <n v="4748.8368343094126"/>
    <n v="4182.8831847923002"/>
  </r>
  <r>
    <x v="898"/>
    <n v="4676"/>
    <n v="3273.2"/>
    <n v="5032.2527970475594"/>
    <n v="4217.8957718772444"/>
  </r>
  <r>
    <x v="899"/>
    <n v="4184"/>
    <n v="2928.7999999999997"/>
    <n v="4831.494399488517"/>
    <n v="4201.0658866842796"/>
  </r>
  <r>
    <x v="900"/>
    <n v="5375"/>
    <n v="3762.4999999999995"/>
    <n v="4734.201831313374"/>
    <n v="4208.3357845624478"/>
  </r>
  <r>
    <x v="901"/>
    <n v="3859"/>
    <n v="2701.2999999999997"/>
    <n v="4993.9230389953373"/>
    <n v="4182.3343407242055"/>
  </r>
  <r>
    <x v="902"/>
    <n v="5769"/>
    <n v="4038.2999999999997"/>
    <n v="4716.2567120738722"/>
    <n v="4217.3423155859118"/>
  </r>
  <r>
    <x v="903"/>
    <n v="4713"/>
    <n v="3299.1"/>
    <n v="4804.9403458936304"/>
    <n v="4200.5146206629115"/>
  </r>
  <r>
    <x v="904"/>
    <n v="5775"/>
    <n v="4042.4999999999995"/>
    <n v="4963.8834325291309"/>
    <n v="4207.7835464651089"/>
  </r>
  <r>
    <x v="905"/>
    <n v="4853"/>
    <n v="3397.1"/>
    <n v="4905.7331023167171"/>
    <n v="4181.7854966561099"/>
  </r>
  <r>
    <x v="906"/>
    <n v="4351"/>
    <n v="3045.7"/>
    <n v="4867.88965491006"/>
    <n v="4216.7888592945774"/>
  </r>
  <r>
    <x v="907"/>
    <n v="5544"/>
    <n v="3880.7999999999997"/>
    <n v="5000.7101529905322"/>
    <n v="4199.9633546415444"/>
  </r>
  <r>
    <x v="908"/>
    <n v="5744"/>
    <n v="4020.7999999999997"/>
    <n v="4902.6172471005657"/>
    <n v="4207.2313083677691"/>
  </r>
  <r>
    <x v="909"/>
    <n v="5725"/>
    <n v="4007.4999999999995"/>
    <n v="4943.5201264128791"/>
    <n v="4181.2366525880161"/>
  </r>
  <r>
    <x v="910"/>
    <n v="4621"/>
    <n v="3234.7"/>
    <n v="5228.4642726525481"/>
    <n v="4216.2354030032438"/>
  </r>
  <r>
    <x v="911"/>
    <n v="5801"/>
    <n v="4060.7"/>
    <n v="5019.8346843454583"/>
    <n v="4199.4120886201763"/>
  </r>
  <r>
    <x v="912"/>
    <n v="5051"/>
    <n v="3535.7"/>
    <n v="5052.8789811389552"/>
    <n v="4206.6790702704311"/>
  </r>
  <r>
    <x v="913"/>
    <n v="4475"/>
    <n v="3132.5"/>
    <n v="5239.7984460804673"/>
    <n v="4180.6878085199214"/>
  </r>
  <r>
    <x v="914"/>
    <n v="5624"/>
    <n v="3936.7999999999997"/>
    <n v="5037.9316897612462"/>
    <n v="4215.6819467119094"/>
  </r>
  <r>
    <x v="915"/>
    <n v="5843"/>
    <n v="4090.1"/>
    <n v="5039.496854044497"/>
    <n v="4198.8608225988091"/>
  </r>
  <r>
    <x v="916"/>
    <n v="5834"/>
    <n v="4083.7999999999997"/>
    <n v="5294.5606232757691"/>
    <n v="4206.1268321730913"/>
  </r>
  <r>
    <x v="917"/>
    <n v="4634"/>
    <n v="3243.7999999999997"/>
    <n v="5237.3349144758704"/>
    <n v="4180.1389644518258"/>
  </r>
  <r>
    <x v="918"/>
    <n v="5758"/>
    <n v="4030.6"/>
    <n v="5125.6646937366249"/>
    <n v="4215.1284904205759"/>
  </r>
  <r>
    <x v="919"/>
    <n v="5106"/>
    <n v="3574.2"/>
    <n v="5361.6122809772987"/>
    <n v="4198.309556577442"/>
  </r>
  <r>
    <x v="920"/>
    <n v="4600"/>
    <n v="3220"/>
    <n v="5208.9012797938294"/>
    <n v="4205.5745940757524"/>
  </r>
  <r>
    <x v="921"/>
    <n v="5985"/>
    <n v="4189.5"/>
    <n v="5116.6360791425905"/>
    <n v="4179.590120383732"/>
  </r>
  <r>
    <x v="922"/>
    <n v="6163"/>
    <n v="4314.0999999999995"/>
    <n v="5361.3241398521095"/>
    <n v="4214.5750341292414"/>
  </r>
  <r>
    <x v="923"/>
    <n v="6207"/>
    <n v="4344.8999999999996"/>
    <n v="5303.0254522416335"/>
    <n v="4197.7582905560748"/>
  </r>
  <r>
    <x v="924"/>
    <n v="4943"/>
    <n v="3460.1"/>
    <n v="5381.1432509373408"/>
    <n v="4205.0223559784135"/>
  </r>
  <r>
    <x v="925"/>
    <n v="6115"/>
    <n v="4280.5"/>
    <n v="5501.1321655910406"/>
    <n v="4179.0412763156364"/>
  </r>
  <r>
    <x v="926"/>
    <n v="5292"/>
    <n v="3704.3999999999996"/>
    <n v="5423.2629614569942"/>
    <n v="4214.0215778379088"/>
  </r>
  <r>
    <x v="927"/>
    <n v="4708"/>
    <n v="3295.6"/>
    <n v="5378.8643811369066"/>
    <n v="4197.2070245347068"/>
  </r>
  <r>
    <x v="928"/>
    <n v="6066"/>
    <n v="4246.2"/>
    <n v="5492.4726799672117"/>
    <n v="4204.4701178810747"/>
  </r>
  <r>
    <x v="929"/>
    <n v="6155"/>
    <n v="4308.5"/>
    <n v="5399.2536297326606"/>
    <n v="4178.4924322475417"/>
  </r>
  <r>
    <x v="930"/>
    <n v="4283"/>
    <n v="2998.1"/>
    <n v="5431.8648348974548"/>
    <n v="4213.4681215465744"/>
  </r>
  <r>
    <x v="931"/>
    <n v="3143"/>
    <n v="2200.1"/>
    <n v="5519.5800515865049"/>
    <n v="4196.6557585133396"/>
  </r>
  <r>
    <x v="932"/>
    <n v="5696"/>
    <n v="3987.2"/>
    <n v="5149.0961768700099"/>
    <n v="4203.9178797837349"/>
  </r>
  <r>
    <x v="933"/>
    <n v="2444"/>
    <n v="1710.8"/>
    <n v="5134.003893696201"/>
    <n v="4177.943588179447"/>
  </r>
  <r>
    <x v="934"/>
    <n v="4335"/>
    <n v="3034.5"/>
    <n v="5035.8539764030675"/>
    <n v="4212.9146652552408"/>
  </r>
  <r>
    <x v="935"/>
    <n v="4086"/>
    <n v="2860.2"/>
    <n v="4880.5665823628715"/>
    <n v="4196.1044924919715"/>
  </r>
  <r>
    <x v="936"/>
    <n v="3130"/>
    <n v="2191"/>
    <n v="4690.0002383272486"/>
    <n v="4203.365641686396"/>
  </r>
  <r>
    <x v="937"/>
    <n v="2840"/>
    <n v="1987.9999999999998"/>
    <n v="4722.0642522485323"/>
    <n v="4177.3947441113523"/>
  </r>
  <r>
    <x v="938"/>
    <n v="5611"/>
    <n v="3927.7"/>
    <n v="4457.6189040844565"/>
    <n v="4212.3612089639064"/>
  </r>
  <r>
    <x v="939"/>
    <n v="5418"/>
    <n v="3792.6"/>
    <n v="4449.3246294883229"/>
    <n v="4195.5532264706053"/>
  </r>
  <r>
    <x v="940"/>
    <n v="5089"/>
    <n v="3562.2999999999997"/>
    <n v="4722.3084967303348"/>
    <n v="4202.8134035890571"/>
  </r>
  <r>
    <x v="941"/>
    <n v="3197"/>
    <n v="2237.8999999999996"/>
    <n v="4723.4374009724233"/>
    <n v="4176.8459000432567"/>
  </r>
  <r>
    <x v="942"/>
    <n v="3859"/>
    <n v="2701.2999999999997"/>
    <n v="4451.3527460867253"/>
    <n v="4211.8077526725729"/>
  </r>
  <r>
    <x v="943"/>
    <n v="5984"/>
    <n v="4188.8"/>
    <n v="4556.5183899869717"/>
    <n v="4195.0019604492372"/>
  </r>
  <r>
    <x v="944"/>
    <n v="2976"/>
    <n v="2083.1999999999998"/>
    <n v="4630.5108709161259"/>
    <n v="4202.2611654917182"/>
  </r>
  <r>
    <x v="945"/>
    <n v="4717"/>
    <n v="3301.8999999999996"/>
    <n v="4362.8482433045083"/>
    <n v="4176.2970559751629"/>
  </r>
  <r>
    <x v="946"/>
    <n v="4214"/>
    <n v="2949.7999999999997"/>
    <n v="4592.6464269648441"/>
    <n v="4211.2542963812384"/>
  </r>
  <r>
    <x v="947"/>
    <n v="2870"/>
    <n v="2008.9999999999998"/>
    <n v="4444.1419956677419"/>
    <n v="4194.4506944278701"/>
  </r>
  <r>
    <x v="948"/>
    <n v="2262"/>
    <n v="1583.3999999999999"/>
    <n v="4219.2368388358364"/>
    <n v="4201.7089273943784"/>
  </r>
  <r>
    <x v="949"/>
    <n v="6778"/>
    <n v="4744.5999999999995"/>
    <n v="4196.6355054159803"/>
    <n v="4175.7482119070673"/>
  </r>
  <r>
    <x v="950"/>
    <n v="5481"/>
    <n v="3836.7"/>
    <n v="4319.025960783857"/>
    <n v="4210.7008400899058"/>
  </r>
  <r>
    <x v="951"/>
    <n v="5816"/>
    <n v="4071.2"/>
    <n v="4349.6522814074233"/>
    <n v="4193.899428406502"/>
  </r>
  <r>
    <x v="952"/>
    <n v="2184"/>
    <n v="1528.8"/>
    <n v="4760.6931294396791"/>
    <n v="4201.1566892970404"/>
  </r>
  <r>
    <x v="953"/>
    <n v="4056"/>
    <n v="2839.2"/>
    <n v="4356.9163735942766"/>
    <n v="4175.1993678389726"/>
  </r>
  <r>
    <x v="954"/>
    <n v="1213"/>
    <n v="849.09999999999991"/>
    <n v="4251.4930676529666"/>
    <n v="4210.1473837985714"/>
  </r>
  <r>
    <x v="955"/>
    <n v="4254"/>
    <n v="2977.7999999999997"/>
    <n v="4131.6542106265715"/>
    <n v="4193.3481623851349"/>
  </r>
  <r>
    <x v="956"/>
    <n v="2364"/>
    <n v="1654.8"/>
    <n v="4035.8020386579037"/>
    <n v="4200.6044511997006"/>
  </r>
  <r>
    <x v="957"/>
    <n v="4243"/>
    <n v="2970.1"/>
    <n v="3762.0607699777147"/>
    <n v="4174.650523770878"/>
  </r>
  <r>
    <x v="958"/>
    <n v="3552"/>
    <n v="2486.3999999999996"/>
    <n v="4030.1492816626164"/>
    <n v="4209.5939275072378"/>
  </r>
  <r>
    <x v="959"/>
    <n v="2195"/>
    <n v="1536.5"/>
    <n v="3851.1691377007573"/>
    <n v="4192.7968963637677"/>
  </r>
  <r>
    <x v="960"/>
    <n v="2367"/>
    <n v="1656.8999999999999"/>
    <n v="3616.7252712387635"/>
    <n v="4200.0522131023617"/>
  </r>
  <r>
    <x v="961"/>
    <n v="5477"/>
    <n v="3833.8999999999996"/>
    <n v="3683.513590197339"/>
    <n v="4174.1016797027833"/>
  </r>
  <r>
    <x v="962"/>
    <n v="4064"/>
    <n v="2844.7999999999997"/>
    <n v="3710.0202890584751"/>
    <n v="4209.0404712159034"/>
  </r>
  <r>
    <x v="963"/>
    <n v="5410"/>
    <n v="3786.9999999999995"/>
    <n v="3675.5932518753716"/>
    <n v="4192.2456303424005"/>
  </r>
  <r>
    <x v="964"/>
    <n v="5642"/>
    <n v="3949.3999999999996"/>
    <n v="4105.7030498991071"/>
    <n v="4199.4999750050229"/>
  </r>
  <r>
    <x v="965"/>
    <n v="5786"/>
    <n v="4050.2"/>
    <n v="4067.5893219409136"/>
    <n v="4173.5528356346877"/>
  </r>
  <r>
    <x v="966"/>
    <n v="3202"/>
    <n v="2241.3999999999996"/>
    <n v="4180.7509031820737"/>
    <n v="4208.4870149245698"/>
  </r>
  <r>
    <x v="967"/>
    <n v="1327"/>
    <n v="928.9"/>
    <n v="4356.8011568467718"/>
    <n v="4191.6943643210325"/>
  </r>
  <r>
    <x v="968"/>
    <n v="4767"/>
    <n v="3336.8999999999996"/>
    <n v="3885.5720519873084"/>
    <n v="4198.947736907684"/>
  </r>
  <r>
    <x v="969"/>
    <n v="2171"/>
    <n v="1519.6999999999998"/>
    <n v="3880.1092264070326"/>
    <n v="4173.0039915665939"/>
  </r>
  <r>
    <x v="970"/>
    <n v="5476"/>
    <n v="3833.2"/>
    <n v="3927.9561537084774"/>
    <n v="4207.9335586332363"/>
  </r>
  <r>
    <x v="971"/>
    <n v="4305"/>
    <n v="3013.5"/>
    <n v="3963.2834673245402"/>
    <n v="4191.1430982996653"/>
  </r>
  <r>
    <x v="972"/>
    <n v="3345"/>
    <n v="2341.5"/>
    <n v="3861.8705907171347"/>
    <n v="4198.3954988103451"/>
  </r>
  <r>
    <x v="973"/>
    <n v="2122"/>
    <n v="1485.3999999999999"/>
    <n v="4086.4317830095611"/>
    <n v="4172.4551474984983"/>
  </r>
  <r>
    <x v="974"/>
    <n v="6640"/>
    <n v="4648"/>
    <n v="3767.2249781496885"/>
    <n v="4207.3801023419028"/>
  </r>
  <r>
    <x v="975"/>
    <n v="4667"/>
    <n v="3266.8999999999996"/>
    <n v="3896.549029402272"/>
    <n v="4190.5918322782973"/>
  </r>
  <r>
    <x v="976"/>
    <n v="4558"/>
    <n v="3190.6"/>
    <n v="4232.5307983306229"/>
    <n v="4197.8432607130053"/>
  </r>
  <r>
    <x v="977"/>
    <n v="5861"/>
    <n v="4102.7"/>
    <n v="4205.4994799793121"/>
    <n v="4171.9063034304036"/>
  </r>
  <r>
    <x v="978"/>
    <n v="6062"/>
    <n v="4243.3999999999996"/>
    <n v="4169.799383363752"/>
    <n v="4206.8266460505683"/>
  </r>
  <r>
    <x v="979"/>
    <n v="7058"/>
    <n v="4940.5999999999995"/>
    <n v="4631.250699175208"/>
    <n v="4190.040566256931"/>
  </r>
  <r>
    <x v="980"/>
    <n v="4437"/>
    <n v="3105.8999999999996"/>
    <n v="4823.778168856019"/>
    <n v="4197.2910226156673"/>
  </r>
  <r>
    <x v="981"/>
    <n v="5797"/>
    <n v="4057.8999999999996"/>
    <n v="4574.3729706706436"/>
    <n v="4171.3574593623089"/>
  </r>
  <r>
    <x v="982"/>
    <n v="3532"/>
    <n v="2472.3999999999996"/>
    <n v="4997.3249120883465"/>
    <n v="4206.2731897592348"/>
  </r>
  <r>
    <x v="983"/>
    <n v="3859"/>
    <n v="2701.2999999999997"/>
    <n v="4766.4910682133559"/>
    <n v="4189.489300235563"/>
  </r>
  <r>
    <x v="984"/>
    <n v="4999"/>
    <n v="3499.2999999999997"/>
    <n v="4495.8523985029287"/>
    <n v="4196.7387845183275"/>
  </r>
  <r>
    <x v="985"/>
    <n v="2590"/>
    <n v="1812.9999999999998"/>
    <n v="4795.4434944880795"/>
    <n v="4170.8086152942142"/>
  </r>
  <r>
    <x v="986"/>
    <n v="5100"/>
    <n v="3570"/>
    <n v="4505.4477789475741"/>
    <n v="4205.7197334679004"/>
  </r>
  <r>
    <x v="987"/>
    <n v="2963"/>
    <n v="2074.1"/>
    <n v="4407.1421623379101"/>
    <n v="4188.9380342141958"/>
  </r>
  <r>
    <x v="988"/>
    <n v="5987"/>
    <n v="4190.8999999999996"/>
    <n v="4458.939840659762"/>
    <n v="4196.1865464209886"/>
  </r>
  <r>
    <x v="989"/>
    <n v="4169"/>
    <n v="2918.2999999999997"/>
    <n v="4577.0063231089189"/>
    <n v="4170.2597712261186"/>
  </r>
  <r>
    <x v="990"/>
    <n v="4064"/>
    <n v="2844.7999999999997"/>
    <n v="4348.9260236200844"/>
    <n v="4205.1662771765668"/>
  </r>
  <r>
    <x v="991"/>
    <n v="3643"/>
    <n v="2550.1"/>
    <n v="4565.119099626645"/>
    <n v="4188.3867681928277"/>
  </r>
  <r>
    <x v="992"/>
    <n v="1258"/>
    <n v="880.59999999999991"/>
    <n v="4415.5058687441697"/>
    <n v="4195.6343083236497"/>
  </r>
  <r>
    <x v="993"/>
    <n v="5105"/>
    <n v="3573.5"/>
    <n v="3939.195880134399"/>
    <n v="4169.7109271580248"/>
  </r>
  <r>
    <x v="994"/>
    <n v="2034"/>
    <n v="1423.8"/>
    <n v="4271.801766151767"/>
    <n v="4204.6128208852333"/>
  </r>
  <r>
    <x v="995"/>
    <n v="5035"/>
    <n v="3524.5"/>
    <n v="3963.3877819642862"/>
    <n v="4187.8355021714606"/>
  </r>
  <r>
    <x v="996"/>
    <n v="3210"/>
    <n v="2247"/>
    <n v="3967.728739337017"/>
    <n v="4195.0820702263109"/>
  </r>
  <r>
    <x v="997"/>
    <n v="2129"/>
    <n v="1490.3"/>
    <n v="4049.1847064455142"/>
    <n v="4169.1620830899292"/>
  </r>
  <r>
    <x v="998"/>
    <n v="2363"/>
    <n v="1654.1"/>
    <n v="3826.1389031767985"/>
    <n v="4204.0593645938998"/>
  </r>
  <r>
    <x v="999"/>
    <n v="1248"/>
    <n v="873.59999999999991"/>
    <n v="3566.8042137036141"/>
    <n v="4187.2842361500934"/>
  </r>
  <r>
    <x v="1000"/>
    <n v="5014"/>
    <n v="3509.7999999999997"/>
    <n v="3457.3506512234881"/>
    <n v="4194.5298321289711"/>
  </r>
  <r>
    <x v="1001"/>
    <n v="2012"/>
    <n v="1408.3999999999999"/>
    <n v="3580.9710011051848"/>
    <n v="4168.6132390218345"/>
  </r>
  <r>
    <x v="1002"/>
    <n v="5027"/>
    <n v="3518.8999999999996"/>
    <n v="3303.483066820454"/>
    <n v="4203.5059083025653"/>
  </r>
  <r>
    <x v="1003"/>
    <n v="3277"/>
    <n v="2293.8999999999996"/>
    <n v="3657.9805524907797"/>
    <n v="4186.7329701287263"/>
  </r>
  <r>
    <x v="1004"/>
    <n v="4881"/>
    <n v="3416.7"/>
    <n v="3541.7085937046154"/>
    <n v="4193.9775940316322"/>
  </r>
  <r>
    <x v="1005"/>
    <n v="4963"/>
    <n v="3474.1"/>
    <n v="3593.276826526996"/>
    <n v="4168.0643949537398"/>
  </r>
  <r>
    <x v="1006"/>
    <n v="5448"/>
    <n v="3813.6"/>
    <n v="3889.1907584568207"/>
    <n v="4202.9524520112318"/>
  </r>
  <r>
    <x v="1007"/>
    <n v="3713"/>
    <n v="2599.1"/>
    <n v="3982.4947889657597"/>
    <n v="4186.1817041073582"/>
  </r>
  <r>
    <x v="1008"/>
    <n v="3980"/>
    <n v="2786"/>
    <n v="3871.488650319649"/>
    <n v="4193.4253559342933"/>
  </r>
  <r>
    <x v="1009"/>
    <n v="4892"/>
    <n v="3424.3999999999996"/>
    <n v="4052.5733431283497"/>
    <n v="4167.5155508856451"/>
  </r>
  <r>
    <x v="1010"/>
    <n v="2133"/>
    <n v="1493.1"/>
    <n v="4044.8292789719671"/>
    <n v="4202.3989957198974"/>
  </r>
  <r>
    <x v="1011"/>
    <n v="3948"/>
    <n v="2763.6"/>
    <n v="3781.9247531041319"/>
    <n v="4185.630438085991"/>
  </r>
  <r>
    <x v="1012"/>
    <n v="4712"/>
    <n v="3298.3999999999996"/>
    <n v="3976.1398774703807"/>
    <n v="4192.8731178369544"/>
  </r>
  <r>
    <x v="1013"/>
    <n v="2502"/>
    <n v="1751.3999999999999"/>
    <n v="3915.7078489691389"/>
    <n v="4166.9667068175495"/>
  </r>
  <r>
    <x v="1014"/>
    <n v="4954"/>
    <n v="3467.7999999999997"/>
    <n v="3735.386065227201"/>
    <n v="4201.8455394285638"/>
  </r>
  <r>
    <x v="1015"/>
    <n v="2397"/>
    <n v="1677.8999999999999"/>
    <n v="4043.6506763967072"/>
    <n v="4185.0791720646239"/>
  </r>
  <r>
    <x v="1016"/>
    <n v="5352"/>
    <n v="3746.3999999999996"/>
    <n v="3723.0894992811141"/>
    <n v="4192.3208797396146"/>
  </r>
  <r>
    <x v="1017"/>
    <n v="4026"/>
    <n v="2818.2"/>
    <n v="3880.7628416312277"/>
    <n v="4166.4178627494557"/>
  </r>
  <r>
    <x v="1018"/>
    <n v="3983"/>
    <n v="2788.1"/>
    <n v="4037.9816732586719"/>
    <n v="4201.2920831372303"/>
  </r>
  <r>
    <x v="1019"/>
    <n v="3544"/>
    <n v="2480.7999999999997"/>
    <n v="3919.1644840119911"/>
    <n v="4184.5279060432567"/>
  </r>
  <r>
    <x v="1020"/>
    <n v="1233"/>
    <n v="863.09999999999991"/>
    <n v="3857.9720997284016"/>
    <n v="4191.7686416422766"/>
  </r>
  <r>
    <x v="1021"/>
    <n v="4977"/>
    <n v="3483.8999999999996"/>
    <n v="3731.7825519083567"/>
    <n v="4165.8690186813601"/>
  </r>
  <r>
    <x v="1022"/>
    <n v="1955"/>
    <n v="1368.5"/>
    <n v="3739.5980267238415"/>
    <n v="4200.7386268458968"/>
  </r>
  <r>
    <x v="1023"/>
    <n v="1225"/>
    <n v="857.5"/>
    <n v="3507.0827188464109"/>
    <n v="4183.9766400218896"/>
  </r>
  <r>
    <x v="1024"/>
    <n v="4260"/>
    <n v="2982"/>
    <n v="3461.3818666208094"/>
    <n v="4191.2164035449368"/>
  </r>
  <r>
    <x v="1025"/>
    <n v="1905"/>
    <n v="1333.5"/>
    <n v="3389.6024827102533"/>
    <n v="4165.3201746132654"/>
  </r>
  <r>
    <x v="1026"/>
    <n v="4826"/>
    <n v="3378.2"/>
    <n v="3181.5507147803855"/>
    <n v="4200.1851705545623"/>
  </r>
  <r>
    <x v="1027"/>
    <n v="3859"/>
    <n v="2701.2999999999997"/>
    <n v="3573.9775505228258"/>
    <n v="4183.4253740005215"/>
  </r>
  <r>
    <x v="1028"/>
    <n v="6228"/>
    <n v="4359.5999999999995"/>
    <n v="3411.6561951342846"/>
    <n v="4190.664165447598"/>
  </r>
  <r>
    <x v="1029"/>
    <n v="3995"/>
    <n v="2796.5"/>
    <n v="3669.3216271970796"/>
    <n v="4164.7713305451707"/>
  </r>
  <r>
    <x v="1030"/>
    <n v="5270"/>
    <n v="3688.9999999999995"/>
    <n v="3932.11971502386"/>
    <n v="4199.6317142632288"/>
  </r>
  <r>
    <x v="1031"/>
    <n v="3222"/>
    <n v="2255.3999999999996"/>
    <n v="3890.367923694545"/>
    <n v="4182.8741079791544"/>
  </r>
  <r>
    <x v="1032"/>
    <n v="3984"/>
    <n v="2788.7999999999997"/>
    <n v="3767.1400822319224"/>
    <n v="4190.1119273502582"/>
  </r>
  <r>
    <x v="1033"/>
    <n v="4843"/>
    <n v="3390.1"/>
    <n v="4040.4291543742038"/>
    <n v="4164.222486477076"/>
  </r>
  <r>
    <x v="1034"/>
    <n v="2467"/>
    <n v="1726.8999999999999"/>
    <n v="3912.2689172144187"/>
    <n v="4199.0782579718943"/>
  </r>
  <r>
    <x v="1035"/>
    <n v="2014"/>
    <n v="1409.8"/>
    <n v="3728.1858851831494"/>
    <n v="4182.3228419577863"/>
  </r>
  <r>
    <x v="1036"/>
    <n v="1915"/>
    <n v="1340.5"/>
    <n v="3806.8742346573695"/>
    <n v="4189.5596892529202"/>
  </r>
  <r>
    <x v="1037"/>
    <n v="2445"/>
    <n v="1711.5"/>
    <n v="3409.3540648061785"/>
    <n v="4163.6736424089804"/>
  </r>
  <r>
    <x v="1038"/>
    <n v="2155"/>
    <n v="1508.5"/>
    <n v="3272.1911825928519"/>
    <n v="4198.5248016805608"/>
  </r>
  <r>
    <x v="1039"/>
    <n v="1937"/>
    <n v="1355.8999999999999"/>
    <n v="3379.3883448093375"/>
    <n v="4181.77157593642"/>
  </r>
  <r>
    <x v="1040"/>
    <n v="2421"/>
    <n v="1694.6999999999998"/>
    <n v="3059.7704845442354"/>
    <n v="4189.0074511555804"/>
  </r>
  <r>
    <x v="1041"/>
    <n v="2510"/>
    <n v="1757"/>
    <n v="2955.5274595486003"/>
    <n v="4163.1247983408866"/>
  </r>
  <r>
    <x v="1042"/>
    <n v="2499"/>
    <n v="1749.3"/>
    <n v="3106.3536596929666"/>
    <n v="4197.9713453892273"/>
  </r>
  <r>
    <x v="1043"/>
    <n v="1936"/>
    <n v="1355.1999999999998"/>
    <n v="2889.5324689819181"/>
    <n v="4181.220309915052"/>
  </r>
  <r>
    <x v="1044"/>
    <n v="2438"/>
    <n v="1706.6"/>
    <n v="2760.1980447473534"/>
    <n v="4188.4552130582415"/>
  </r>
  <r>
    <x v="1045"/>
    <n v="2153"/>
    <n v="1507.1"/>
    <n v="2908.6683793115872"/>
    <n v="4162.575954272791"/>
  </r>
  <r>
    <x v="1046"/>
    <n v="3947"/>
    <n v="2762.8999999999996"/>
    <n v="2682.2702779741539"/>
    <n v="4197.4178890978937"/>
  </r>
  <r>
    <x v="1047"/>
    <n v="2402"/>
    <n v="1681.3999999999999"/>
    <n v="2778.7581157552818"/>
    <n v="4180.6690438936848"/>
  </r>
  <r>
    <x v="1048"/>
    <n v="2466"/>
    <n v="1726.1999999999998"/>
    <n v="2915.7690764122872"/>
    <n v="4187.9029749609026"/>
  </r>
  <r>
    <x v="1049"/>
    <n v="2515"/>
    <n v="1760.5"/>
    <n v="2748.7399527706762"/>
    <n v="4162.0271102046963"/>
  </r>
  <r>
    <x v="1050"/>
    <n v="2053"/>
    <n v="1437.1"/>
    <n v="2674.6964738723445"/>
    <n v="4196.8644328065593"/>
  </r>
  <r>
    <x v="1051"/>
    <n v="2542"/>
    <n v="1779.3999999999999"/>
    <n v="2778.9330170816866"/>
    <n v="4180.1177778723168"/>
  </r>
  <r>
    <x v="1052"/>
    <n v="2253"/>
    <n v="1577.1"/>
    <n v="2640.655705386635"/>
    <n v="4187.3507368635637"/>
  </r>
  <r>
    <x v="1053"/>
    <n v="2006"/>
    <n v="1404.1999999999998"/>
    <n v="2547.69947100627"/>
    <n v="4161.4782661366016"/>
  </r>
  <r>
    <x v="1054"/>
    <n v="2504"/>
    <n v="1752.8"/>
    <n v="2658.7655702004613"/>
    <n v="4196.3109765152258"/>
  </r>
  <r>
    <x v="1055"/>
    <n v="2600"/>
    <n v="1819.9999999999998"/>
    <n v="2530.6265876216098"/>
    <n v="4179.5665118509496"/>
  </r>
  <r>
    <x v="1056"/>
    <n v="2571"/>
    <n v="1799.6999999999998"/>
    <n v="2480.8247867492664"/>
    <n v="4186.7984987662239"/>
  </r>
  <r>
    <x v="1057"/>
    <n v="2047"/>
    <n v="1432.8999999999999"/>
    <n v="2659.858193719153"/>
    <n v="4160.9294220685069"/>
  </r>
  <r>
    <x v="1058"/>
    <n v="2558"/>
    <n v="1790.6"/>
    <n v="2492.4526462692411"/>
    <n v="4195.7575202238913"/>
  </r>
  <r>
    <x v="1059"/>
    <n v="2270"/>
    <n v="1589"/>
    <n v="2443.4984142434791"/>
    <n v="4179.0152458295815"/>
  </r>
  <r>
    <x v="1060"/>
    <n v="2045"/>
    <n v="1431.5"/>
    <n v="2581.2065112873374"/>
    <n v="4186.246260668886"/>
  </r>
  <r>
    <x v="1061"/>
    <n v="2542"/>
    <n v="1779.3999999999999"/>
    <n v="2434.5157971648086"/>
    <n v="4160.3805780004113"/>
  </r>
  <r>
    <x v="1062"/>
    <n v="2666"/>
    <n v="1866.1999999999998"/>
    <n v="2387.0823161239655"/>
    <n v="4195.2040639325587"/>
  </r>
  <r>
    <x v="1063"/>
    <n v="2650"/>
    <n v="1854.9999999999998"/>
    <n v="2562.2126671503711"/>
    <n v="4178.4639798082153"/>
  </r>
  <r>
    <x v="1064"/>
    <n v="2133"/>
    <n v="1493.1"/>
    <n v="2484.946530239411"/>
    <n v="4185.6940225715462"/>
  </r>
  <r>
    <x v="1065"/>
    <n v="2673"/>
    <n v="1871.1"/>
    <n v="2395.4169723932414"/>
    <n v="4159.8317339323175"/>
  </r>
  <r>
    <x v="1066"/>
    <n v="2368"/>
    <n v="1657.6"/>
    <n v="2567.5488489356189"/>
    <n v="4194.6506076412252"/>
  </r>
  <r>
    <x v="1067"/>
    <n v="2163"/>
    <n v="1514.1"/>
    <n v="2456.0131956013288"/>
    <n v="4177.9127137868472"/>
  </r>
  <r>
    <x v="1068"/>
    <n v="2539"/>
    <n v="1777.3"/>
    <n v="2382.6585299015778"/>
    <n v="4185.1417844742073"/>
  </r>
  <r>
    <x v="1069"/>
    <n v="2636"/>
    <n v="1845.1999999999998"/>
    <n v="2533.6287648597258"/>
    <n v="4159.2828898642219"/>
  </r>
  <r>
    <x v="1070"/>
    <n v="3859"/>
    <n v="2701.2999999999997"/>
    <n v="2449.9669270613017"/>
    <n v="4194.0971513498907"/>
  </r>
  <r>
    <x v="1071"/>
    <n v="1951"/>
    <n v="1365.6999999999998"/>
    <n v="2546.9288178065281"/>
    <n v="4177.3614477654801"/>
  </r>
  <r>
    <x v="1072"/>
    <n v="2209"/>
    <n v="1546.3"/>
    <n v="2628.7415765787346"/>
    <n v="4184.5895463768675"/>
  </r>
  <r>
    <x v="1073"/>
    <n v="2299"/>
    <n v="1609.3"/>
    <n v="2512.8915560529981"/>
    <n v="4158.7340457961272"/>
  </r>
  <r>
    <x v="1074"/>
    <n v="2226"/>
    <n v="1558.1999999999998"/>
    <n v="2422.6113213176477"/>
    <n v="4193.5436950585572"/>
  </r>
  <r>
    <x v="1075"/>
    <n v="2790"/>
    <n v="1952.9999999999998"/>
    <n v="2541.6927787001023"/>
    <n v="4176.810181744112"/>
  </r>
  <r>
    <x v="1076"/>
    <n v="2915"/>
    <n v="2040.4999999999998"/>
    <n v="2494.5922064952447"/>
    <n v="4184.0373082795295"/>
  </r>
  <r>
    <x v="1077"/>
    <n v="2896"/>
    <n v="2027.1999999999998"/>
    <n v="2464.9915847225075"/>
    <n v="4158.1852017280326"/>
  </r>
  <r>
    <x v="1078"/>
    <n v="2311"/>
    <n v="1617.6999999999998"/>
    <n v="2658.7344288798186"/>
    <n v="4192.9902387672228"/>
  </r>
  <r>
    <x v="1079"/>
    <n v="2874"/>
    <n v="2011.8"/>
    <n v="2554.7986272523758"/>
    <n v="4176.2589157227449"/>
  </r>
  <r>
    <x v="1080"/>
    <n v="2539"/>
    <n v="1777.3"/>
    <n v="2514.1815138891466"/>
    <n v="4183.4850701821897"/>
  </r>
  <r>
    <x v="1081"/>
    <n v="2374"/>
    <n v="1661.8"/>
    <n v="2655.8937414132383"/>
    <n v="4157.6363576599379"/>
  </r>
  <r>
    <x v="1082"/>
    <n v="2876"/>
    <n v="2013.1999999999998"/>
    <n v="2568.8577460090764"/>
    <n v="4192.4367824758892"/>
  </r>
  <r>
    <x v="1083"/>
    <n v="2961"/>
    <n v="2072.6999999999998"/>
    <n v="2522.0852489030958"/>
    <n v="4175.7076497013777"/>
  </r>
  <r>
    <x v="1084"/>
    <n v="3011"/>
    <n v="2107.6999999999998"/>
    <n v="2701.6457041670242"/>
    <n v="4182.9328320848508"/>
  </r>
  <r>
    <x v="1085"/>
    <n v="2388"/>
    <n v="1671.6"/>
    <n v="2679.5205945379789"/>
    <n v="4157.0875135918423"/>
  </r>
  <r>
    <x v="1086"/>
    <n v="2880"/>
    <n v="2015.9999999999998"/>
    <n v="2575.1095432603315"/>
    <n v="4191.8833261845557"/>
  </r>
  <r>
    <x v="1087"/>
    <n v="2524"/>
    <n v="1766.8"/>
    <n v="2741.1913080199065"/>
    <n v="4175.1563836800105"/>
  </r>
  <r>
    <x v="1088"/>
    <n v="2278"/>
    <n v="1594.6"/>
    <n v="2658.4468632093162"/>
    <n v="4182.3805939875119"/>
  </r>
  <r>
    <x v="1089"/>
    <n v="2097"/>
    <n v="1467.8999999999999"/>
    <n v="2555.583926450397"/>
    <n v="4156.5386695237485"/>
  </r>
  <r>
    <x v="1090"/>
    <n v="2489"/>
    <n v="1742.3"/>
    <n v="2634.0811302987754"/>
    <n v="4191.3298698932222"/>
  </r>
  <r>
    <x v="1091"/>
    <n v="2669"/>
    <n v="1868.3"/>
    <n v="2557.9470187326474"/>
    <n v="4174.6051176586425"/>
  </r>
  <r>
    <x v="1092"/>
    <n v="2129"/>
    <n v="1490.3"/>
    <n v="2502.7425792977629"/>
    <n v="4181.828355890173"/>
  </r>
  <r>
    <x v="1093"/>
    <n v="2607"/>
    <n v="1824.8999999999999"/>
    <n v="2592.6523286382094"/>
    <n v="4155.9898254556529"/>
  </r>
  <r>
    <x v="1094"/>
    <n v="2385"/>
    <n v="1669.5"/>
    <n v="2536.6908888730559"/>
    <n v="4190.7764136018877"/>
  </r>
  <r>
    <x v="1095"/>
    <n v="1853"/>
    <n v="1297.0999999999999"/>
    <n v="2449.4094464971636"/>
    <n v="4174.0538516372753"/>
  </r>
  <r>
    <x v="1096"/>
    <n v="1725"/>
    <n v="1207.5"/>
    <n v="2520.2121115851833"/>
    <n v="4181.2761177928332"/>
  </r>
  <r>
    <x v="1097"/>
    <n v="2251"/>
    <n v="1575.6999999999998"/>
    <n v="2386.3016571618527"/>
    <n v="4155.4409813875582"/>
  </r>
  <r>
    <x v="1098"/>
    <n v="2359"/>
    <n v="1651.3"/>
    <n v="2297.8876631521603"/>
    <n v="4190.2229573105542"/>
  </r>
  <r>
    <x v="1099"/>
    <n v="1902"/>
    <n v="1331.3999999999999"/>
    <n v="2425.0068919708856"/>
    <n v="4173.5025856159073"/>
  </r>
  <r>
    <x v="1100"/>
    <n v="2290"/>
    <n v="1603"/>
    <n v="2329.3021070391624"/>
    <n v="4180.7238796954944"/>
  </r>
  <r>
    <x v="1101"/>
    <n v="1942"/>
    <n v="1359.3999999999999"/>
    <n v="2254.7957073613657"/>
    <n v="4154.8921373194635"/>
  </r>
  <r>
    <x v="1102"/>
    <n v="1953"/>
    <n v="1367.1"/>
    <n v="2332.0406776462592"/>
    <n v="4189.6695010192198"/>
  </r>
  <r>
    <x v="1103"/>
    <n v="2405"/>
    <n v="1683.5"/>
    <n v="2259.2787974829425"/>
    <n v="4172.951319594541"/>
  </r>
  <r>
    <x v="1104"/>
    <n v="2463"/>
    <n v="1724.1"/>
    <n v="2199.9762395333209"/>
    <n v="4180.1716415981555"/>
  </r>
  <r>
    <x v="1105"/>
    <n v="2480"/>
    <n v="1736"/>
    <n v="2332.4038737907754"/>
    <n v="4154.3432932513688"/>
  </r>
  <r>
    <x v="1106"/>
    <n v="1964"/>
    <n v="1374.8"/>
    <n v="2318.6499140327824"/>
    <n v="4189.1160447278862"/>
  </r>
  <r>
    <x v="1107"/>
    <n v="2433"/>
    <n v="1703.1"/>
    <n v="2212.2208517915738"/>
    <n v="4172.400053573173"/>
  </r>
  <r>
    <x v="1108"/>
    <n v="2144"/>
    <n v="1500.8"/>
    <n v="2338.8406509430533"/>
    <n v="4179.6194035008166"/>
  </r>
  <r>
    <x v="1109"/>
    <n v="1974"/>
    <n v="1381.8"/>
    <n v="2284.0230745772519"/>
    <n v="4153.7944491832732"/>
  </r>
  <r>
    <x v="1110"/>
    <n v="3859"/>
    <n v="2701.2999999999997"/>
    <n v="2191.8731910418533"/>
    <n v="4188.5625884365527"/>
  </r>
  <r>
    <x v="1111"/>
    <n v="2478"/>
    <n v="1734.6"/>
    <n v="2457.6508991227465"/>
    <n v="4171.8487875518058"/>
  </r>
  <r>
    <x v="1112"/>
    <n v="2465"/>
    <n v="1725.5"/>
    <n v="2419.4800084811191"/>
    <n v="4179.0671654034768"/>
  </r>
  <r>
    <x v="1113"/>
    <n v="1960"/>
    <n v="1372"/>
    <n v="2389.4531524259346"/>
    <n v="4153.2456051151794"/>
  </r>
  <r>
    <x v="1114"/>
    <n v="2380"/>
    <n v="1666"/>
    <n v="2423.5020731330128"/>
    <n v="4188.0091321452192"/>
  </r>
  <r>
    <x v="1115"/>
    <n v="2088"/>
    <n v="1461.6"/>
    <n v="2380.190025066262"/>
    <n v="4171.2975215304377"/>
  </r>
  <r>
    <x v="1116"/>
    <n v="1914"/>
    <n v="1339.8"/>
    <n v="2310.7926281918199"/>
    <n v="4178.5149273061388"/>
  </r>
  <r>
    <x v="1117"/>
    <n v="4773"/>
    <n v="3341.1"/>
    <n v="2351.8656512006182"/>
    <n v="4152.6967610470847"/>
  </r>
  <r>
    <x v="1118"/>
    <n v="2481"/>
    <n v="1736.6999999999998"/>
    <n v="2541.3285561518337"/>
    <n v="4187.4556758538847"/>
  </r>
  <r>
    <x v="1119"/>
    <n v="5090"/>
    <n v="3563"/>
    <n v="2489.2154314168292"/>
    <n v="4170.7462555090706"/>
  </r>
  <r>
    <x v="1120"/>
    <n v="3152"/>
    <n v="2206.3999999999996"/>
    <n v="2889.4210207032588"/>
    <n v="4177.962689208799"/>
  </r>
  <r>
    <x v="1121"/>
    <n v="6594"/>
    <n v="4615.7999999999993"/>
    <n v="2819.170395577501"/>
    <n v="4152.1479169789891"/>
  </r>
  <r>
    <x v="1122"/>
    <n v="4657"/>
    <n v="3259.8999999999996"/>
    <n v="3177.419397820528"/>
    <n v="4186.9022195625512"/>
  </r>
  <r>
    <x v="1123"/>
    <n v="4616"/>
    <n v="3231.2"/>
    <n v="3451.6494263534864"/>
    <n v="4170.1949894877034"/>
  </r>
  <r>
    <x v="1124"/>
    <n v="3856"/>
    <n v="2699.2"/>
    <n v="3508.4660306168203"/>
    <n v="4177.4104511114601"/>
  </r>
  <r>
    <x v="1125"/>
    <n v="1299"/>
    <n v="909.3"/>
    <n v="3490.6662462259078"/>
    <n v="4151.5990729108953"/>
  </r>
  <r>
    <x v="1126"/>
    <n v="2709"/>
    <n v="1896.3"/>
    <n v="3399.3334460765213"/>
    <n v="4186.3487632712167"/>
  </r>
  <r>
    <x v="1127"/>
    <n v="2129"/>
    <n v="1490.3"/>
    <n v="3267.3269963432085"/>
    <n v="4169.6437234663363"/>
  </r>
  <r>
    <x v="1128"/>
    <n v="2664"/>
    <n v="1864.8"/>
    <n v="3072.1587306224542"/>
    <n v="4176.8582130141212"/>
  </r>
  <r>
    <x v="1129"/>
    <n v="2358"/>
    <n v="1650.6"/>
    <n v="3169.0497033236579"/>
    <n v="4151.0502288427997"/>
  </r>
  <r>
    <x v="1130"/>
    <n v="2127"/>
    <n v="1488.8999999999999"/>
    <n v="3022.521347710498"/>
    <n v="4185.7953069798841"/>
  </r>
  <r>
    <x v="1131"/>
    <n v="2574"/>
    <n v="1801.8"/>
    <n v="2867.4270204715781"/>
    <n v="4169.0924574449682"/>
  </r>
  <r>
    <x v="1132"/>
    <n v="2604"/>
    <n v="1822.8"/>
    <n v="2960.6751919837766"/>
    <n v="4176.3059749167824"/>
  </r>
  <r>
    <x v="1133"/>
    <n v="3859"/>
    <n v="2701.2999999999997"/>
    <n v="2860.0244919821539"/>
    <n v="4150.501384774705"/>
  </r>
  <r>
    <x v="1134"/>
    <n v="2075"/>
    <n v="1452.5"/>
    <n v="2898.2772718089018"/>
    <n v="4185.2418506885497"/>
  </r>
  <r>
    <x v="1135"/>
    <n v="2495"/>
    <n v="1746.5"/>
    <n v="2938.1833645686652"/>
    <n v="4168.541191423601"/>
  </r>
  <r>
    <x v="1136"/>
    <n v="2180"/>
    <n v="1526"/>
    <n v="2850.8502881896284"/>
    <n v="4175.7537368194426"/>
  </r>
  <r>
    <x v="1137"/>
    <n v="1959"/>
    <n v="1371.3"/>
    <n v="2702.4269504654421"/>
    <n v="4149.9525407066103"/>
  </r>
  <r>
    <x v="1138"/>
    <n v="2355"/>
    <n v="1648.5"/>
    <n v="2748.3224572411386"/>
    <n v="4184.6883943972161"/>
  </r>
  <r>
    <x v="1139"/>
    <n v="2450"/>
    <n v="1715"/>
    <n v="2664.9228100473156"/>
    <n v="4167.989925402233"/>
  </r>
  <r>
    <x v="1140"/>
    <n v="2414"/>
    <n v="1689.8"/>
    <n v="2563.3980188008454"/>
    <n v="4175.2014987221037"/>
  </r>
  <r>
    <x v="1141"/>
    <n v="1943"/>
    <n v="1360.1"/>
    <n v="2669.4234076967105"/>
    <n v="4149.4036966385156"/>
  </r>
  <r>
    <x v="1142"/>
    <n v="2368"/>
    <n v="1657.6"/>
    <n v="2558.1198978386542"/>
    <n v="4184.1349381058817"/>
  </r>
  <r>
    <x v="1143"/>
    <n v="2129"/>
    <n v="1490.3"/>
    <n v="2463.1205582625698"/>
    <n v="4167.4386593808667"/>
  </r>
  <r>
    <x v="1144"/>
    <n v="1906"/>
    <n v="1334.1999999999998"/>
    <n v="2536.5197093968673"/>
    <n v="4174.6492606247648"/>
  </r>
  <r>
    <x v="1145"/>
    <n v="4813"/>
    <n v="3369.1"/>
    <n v="2444.5971334977189"/>
    <n v="4148.85485257042"/>
  </r>
  <r>
    <x v="1146"/>
    <n v="2505"/>
    <n v="1753.5"/>
    <n v="2591.902005071016"/>
    <n v="4183.5814818145482"/>
  </r>
  <r>
    <x v="1147"/>
    <n v="4996"/>
    <n v="3497.2"/>
    <n v="2690.8651982120105"/>
    <n v="4166.8873933594987"/>
  </r>
  <r>
    <x v="1148"/>
    <n v="2988"/>
    <n v="2091.6"/>
    <n v="2932.3320581883204"/>
    <n v="4174.0970225274259"/>
  </r>
  <r>
    <x v="1149"/>
    <n v="6099"/>
    <n v="4269.3"/>
    <n v="2804.6654375904855"/>
    <n v="4148.3060085023262"/>
  </r>
  <r>
    <x v="1150"/>
    <n v="4259"/>
    <n v="2981.2999999999997"/>
    <n v="3298.4708734267797"/>
    <n v="4183.0280255232137"/>
  </r>
  <r>
    <x v="1151"/>
    <n v="4144"/>
    <n v="2900.7999999999997"/>
    <n v="3369.7780273162812"/>
    <n v="4166.3361273381315"/>
  </r>
  <r>
    <x v="1152"/>
    <n v="3519"/>
    <n v="2463.2999999999997"/>
    <n v="3343.8769308619344"/>
    <n v="4173.5447844300861"/>
  </r>
  <r>
    <x v="1153"/>
    <n v="1206"/>
    <n v="844.19999999999993"/>
    <n v="3503.6720973536621"/>
    <n v="4147.7571644342306"/>
  </r>
  <r>
    <x v="1154"/>
    <n v="2338"/>
    <n v="1636.6"/>
    <n v="3255.5232848605656"/>
    <n v="4182.4745692318811"/>
  </r>
  <r>
    <x v="1155"/>
    <n v="1870"/>
    <n v="1309"/>
    <n v="3064.6741599308516"/>
    <n v="4165.7848613167635"/>
  </r>
  <r>
    <x v="1156"/>
    <n v="2327"/>
    <n v="1628.8999999999999"/>
    <n v="3036.3993365216606"/>
    <n v="4172.9925463327481"/>
  </r>
  <r>
    <x v="1157"/>
    <n v="2050"/>
    <n v="1435"/>
    <n v="2964.9960342831"/>
    <n v="4147.2083203661359"/>
  </r>
  <r>
    <x v="1158"/>
    <n v="1837"/>
    <n v="1285.8999999999999"/>
    <n v="2778.5541629438871"/>
    <n v="4181.9211129405467"/>
  </r>
  <r>
    <x v="1159"/>
    <n v="2277"/>
    <n v="1593.8999999999999"/>
    <n v="2774.6400849386387"/>
    <n v="4165.2335952953963"/>
  </r>
  <r>
    <x v="1160"/>
    <n v="2402"/>
    <n v="1681.3999999999999"/>
    <n v="2720.6064790850496"/>
    <n v="4172.4403082354083"/>
  </r>
  <r>
    <x v="1161"/>
    <n v="2391"/>
    <n v="1673.6999999999998"/>
    <n v="2597.2085435378435"/>
    <n v="4146.6594762980412"/>
  </r>
  <r>
    <x v="1162"/>
    <n v="1888"/>
    <n v="1321.6"/>
    <n v="2668.5664429719814"/>
    <n v="4181.3676566492131"/>
  </r>
  <r>
    <x v="1163"/>
    <n v="2399"/>
    <n v="1679.3"/>
    <n v="2589.983629828947"/>
    <n v="4164.6823292740291"/>
  </r>
  <r>
    <x v="1164"/>
    <n v="4206"/>
    <n v="2944.2"/>
    <n v="2484.6415754943969"/>
    <n v="4171.8880701380695"/>
  </r>
  <r>
    <x v="1165"/>
    <n v="1872"/>
    <n v="1310.3999999999999"/>
    <n v="2736.461215370934"/>
    <n v="4146.1106322299465"/>
  </r>
  <r>
    <x v="1166"/>
    <n v="4654"/>
    <n v="3257.7999999999997"/>
    <n v="2659.3776862397226"/>
    <n v="4180.8142003578787"/>
  </r>
  <r>
    <x v="1167"/>
    <n v="3573"/>
    <n v="2501.1"/>
    <n v="2789.4116566168473"/>
    <n v="4164.131063252662"/>
  </r>
  <r>
    <x v="1168"/>
    <n v="5947"/>
    <n v="4162.8999999999996"/>
    <n v="2910.6407542043821"/>
    <n v="4171.3358320407315"/>
  </r>
  <r>
    <x v="1169"/>
    <n v="1876"/>
    <n v="1313.1999999999998"/>
    <n v="3268.0401310580742"/>
    <n v="4145.5617881618509"/>
  </r>
  <r>
    <x v="1170"/>
    <n v="2361"/>
    <n v="1652.6999999999998"/>
    <n v="3041.2872220537097"/>
    <n v="4180.2607440665452"/>
  </r>
  <r>
    <x v="1171"/>
    <n v="2082"/>
    <n v="1457.3999999999999"/>
    <n v="3054.4170653060241"/>
    <n v="4163.5797972312939"/>
  </r>
  <r>
    <x v="1172"/>
    <n v="1839"/>
    <n v="1287.3"/>
    <n v="2950.1871156480306"/>
    <n v="4170.7835939433917"/>
  </r>
  <r>
    <x v="1173"/>
    <n v="2216"/>
    <n v="1551.1999999999998"/>
    <n v="2768.9714927577174"/>
    <n v="4145.0129440937571"/>
  </r>
  <r>
    <x v="1174"/>
    <n v="2478"/>
    <n v="1734.6"/>
    <n v="2783.1124628304919"/>
    <n v="4179.7072877752107"/>
  </r>
  <r>
    <x v="1175"/>
    <n v="2545"/>
    <n v="1781.5"/>
    <n v="2741.7723086023366"/>
    <n v="4163.0285312099268"/>
  </r>
  <r>
    <x v="1176"/>
    <n v="2031"/>
    <n v="1421.6999999999998"/>
    <n v="2660.7312049717048"/>
    <n v="4170.2313558460528"/>
  </r>
  <r>
    <x v="1177"/>
    <n v="3859"/>
    <n v="2701.2999999999997"/>
    <n v="2668.5380130475114"/>
    <n v="4144.4641000256615"/>
  </r>
  <r>
    <x v="1178"/>
    <n v="2170"/>
    <n v="1519"/>
    <n v="2774.3654278000045"/>
    <n v="4179.1538314838781"/>
  </r>
  <r>
    <x v="1179"/>
    <n v="3745"/>
    <n v="2621.5"/>
    <n v="2646.5221799251676"/>
    <n v="4162.4772651885587"/>
  </r>
  <r>
    <x v="1180"/>
    <n v="2439"/>
    <n v="1707.3"/>
    <n v="2857.2776235494066"/>
    <n v="4169.679117748713"/>
  </r>
  <r>
    <x v="1181"/>
    <n v="4998"/>
    <n v="3498.6"/>
    <n v="2777.1475277942927"/>
    <n v="4143.9152559575668"/>
  </r>
  <r>
    <x v="1182"/>
    <n v="3768"/>
    <n v="2637.6"/>
    <n v="2946.5445531340633"/>
    <n v="4178.6003751925437"/>
  </r>
  <r>
    <x v="1183"/>
    <n v="4983"/>
    <n v="3488.1"/>
    <n v="3112.9939342399675"/>
    <n v="4161.9259991671925"/>
  </r>
  <r>
    <x v="1184"/>
    <n v="2444"/>
    <n v="1710.8"/>
    <n v="3295.5869549814902"/>
    <n v="4169.126879651375"/>
  </r>
  <r>
    <x v="1185"/>
    <n v="2144"/>
    <n v="1500.8"/>
    <n v="3138.708905455595"/>
    <n v="4143.3664118894721"/>
  </r>
  <r>
    <x v="1186"/>
    <n v="2168"/>
    <n v="1517.6"/>
    <n v="3143.6966786237344"/>
    <n v="4178.0469189012101"/>
  </r>
  <r>
    <x v="1187"/>
    <n v="2657"/>
    <n v="1859.8999999999999"/>
    <n v="3008.7040092971765"/>
    <n v="4161.3747331458244"/>
  </r>
  <r>
    <x v="1188"/>
    <n v="2681"/>
    <n v="1876.6999999999998"/>
    <n v="2903.1032827818881"/>
    <n v="4168.5746415540352"/>
  </r>
  <r>
    <x v="1189"/>
    <n v="2640"/>
    <n v="1847.9999999999998"/>
    <n v="2978.299929624166"/>
    <n v="4142.8175678213775"/>
  </r>
  <r>
    <x v="1190"/>
    <n v="1885"/>
    <n v="1319.5"/>
    <n v="2916.2447069031577"/>
    <n v="4177.4934626098757"/>
  </r>
  <r>
    <x v="1191"/>
    <n v="2128"/>
    <n v="1489.6"/>
    <n v="2750.1677157475242"/>
    <n v="4160.8234671244572"/>
  </r>
  <r>
    <x v="1192"/>
    <n v="2161"/>
    <n v="1512.6999999999998"/>
    <n v="2778.3252494006415"/>
    <n v="4168.0224034566963"/>
  </r>
  <r>
    <x v="1193"/>
    <n v="2003"/>
    <n v="1402.1"/>
    <n v="2680.4711112879932"/>
    <n v="4142.2687237532818"/>
  </r>
  <r>
    <x v="1194"/>
    <n v="4591"/>
    <n v="3213.7"/>
    <n v="2559.1667071953279"/>
    <n v="4176.9400063185421"/>
  </r>
  <r>
    <x v="1195"/>
    <n v="2574"/>
    <n v="1801.8"/>
    <n v="2848.0619263851513"/>
    <n v="4160.2722011030892"/>
  </r>
  <r>
    <x v="1196"/>
    <n v="5213"/>
    <n v="3649.1"/>
    <n v="2780.7158272337829"/>
    <n v="4167.4701653593575"/>
  </r>
  <r>
    <x v="1197"/>
    <n v="3158"/>
    <n v="2210.6"/>
    <n v="3001.1532274665783"/>
    <n v="4141.7198796851881"/>
  </r>
  <r>
    <x v="1198"/>
    <n v="3859"/>
    <n v="2701.2999999999997"/>
    <n v="3074.5977255862244"/>
    <n v="4176.3865500272077"/>
  </r>
  <r>
    <x v="1199"/>
    <n v="2274"/>
    <n v="1591.8"/>
    <n v="3150.7857161895381"/>
    <n v="4159.720935081722"/>
  </r>
  <r>
    <x v="1200"/>
    <n v="2008"/>
    <n v="1405.6"/>
    <n v="3012.2272431720894"/>
    <n v="4166.9179272620186"/>
  </r>
  <r>
    <x v="1201"/>
    <n v="2382"/>
    <n v="1667.3999999999999"/>
    <n v="2980.1448102362951"/>
    <n v="4141.1710356170925"/>
  </r>
  <r>
    <x v="1202"/>
    <n v="2513"/>
    <n v="1759.1"/>
    <n v="2896.6972960675098"/>
    <n v="4175.8330937358751"/>
  </r>
  <r>
    <x v="1203"/>
    <n v="5034"/>
    <n v="3523.7999999999997"/>
    <n v="2807.091397447959"/>
    <n v="4159.1696690603549"/>
  </r>
  <r>
    <x v="1204"/>
    <n v="2005"/>
    <n v="1403.5"/>
    <n v="3098.9816643181994"/>
    <n v="4166.3656891646788"/>
  </r>
  <r>
    <x v="1205"/>
    <n v="4960"/>
    <n v="3472"/>
    <n v="2970.0274597513753"/>
    <n v="4140.6221915489978"/>
  </r>
  <r>
    <x v="1206"/>
    <n v="2158"/>
    <n v="1510.6"/>
    <n v="3149.5712419383049"/>
    <n v="4175.2796374445406"/>
  </r>
  <r>
    <x v="1207"/>
    <n v="1931"/>
    <n v="1351.6999999999998"/>
    <n v="3073.90487693258"/>
    <n v="4158.6184030389877"/>
  </r>
  <r>
    <x v="1208"/>
    <n v="2335"/>
    <n v="1634.5"/>
    <n v="2987.8918589091263"/>
    <n v="4165.8134510673399"/>
  </r>
  <r>
    <x v="1209"/>
    <n v="2489"/>
    <n v="1742.3"/>
    <n v="2866.9477631324294"/>
    <n v="4140.0733474809031"/>
  </r>
  <r>
    <x v="1210"/>
    <n v="5004"/>
    <n v="3502.7999999999997"/>
    <n v="2846.7187086189633"/>
    <n v="4174.7261811532071"/>
  </r>
  <r>
    <x v="1211"/>
    <n v="2004"/>
    <n v="1402.8"/>
    <n v="3090.857875557419"/>
    <n v="4158.0671370176196"/>
  </r>
  <r>
    <x v="1212"/>
    <n v="4965"/>
    <n v="3475.5"/>
    <n v="2930.7147507373797"/>
    <n v="4165.261212970001"/>
  </r>
  <r>
    <x v="1213"/>
    <n v="2143"/>
    <n v="1500.1"/>
    <n v="3189.6823905791266"/>
    <n v="4139.5245034128084"/>
  </r>
  <r>
    <x v="1214"/>
    <n v="1909"/>
    <n v="1336.3"/>
    <n v="3068.9912859842639"/>
    <n v="4174.1727248618727"/>
  </r>
  <r>
    <x v="1215"/>
    <n v="2162"/>
    <n v="1513.3999999999999"/>
    <n v="2950.0482728256306"/>
    <n v="4157.5158709962525"/>
  </r>
  <r>
    <x v="1216"/>
    <n v="1912"/>
    <n v="1338.3999999999999"/>
    <n v="2883.1008055554798"/>
    <n v="4164.7089748726621"/>
  </r>
  <r>
    <x v="1217"/>
    <n v="4699"/>
    <n v="3289.2999999999997"/>
    <n v="2769.2516321810858"/>
    <n v="4138.9756593447128"/>
  </r>
  <r>
    <x v="1218"/>
    <n v="1988"/>
    <n v="1391.6"/>
    <n v="2956.7222907776422"/>
    <n v="4173.6192685705391"/>
  </r>
  <r>
    <x v="1219"/>
    <n v="4941"/>
    <n v="3458.7"/>
    <n v="2868.7059124525927"/>
    <n v="4156.9646049748853"/>
  </r>
  <r>
    <x v="1220"/>
    <n v="2141"/>
    <n v="1498.6999999999998"/>
    <n v="3098.6008922926467"/>
    <n v="4164.1567367753223"/>
  </r>
  <r>
    <x v="1221"/>
    <n v="1916"/>
    <n v="1341.1999999999998"/>
    <n v="2957.4448322525668"/>
    <n v="4138.426815276619"/>
  </r>
  <r>
    <x v="1222"/>
    <n v="2416"/>
    <n v="1691.1999999999998"/>
    <n v="2909.4008863355252"/>
    <n v="4173.0658122792056"/>
  </r>
  <r>
    <x v="1223"/>
    <n v="2499"/>
    <n v="1749.3"/>
    <n v="2841.8839985810059"/>
    <n v="4156.4133389535182"/>
  </r>
  <r>
    <x v="1224"/>
    <n v="5037"/>
    <n v="3525.8999999999996"/>
    <n v="2761.6854913921034"/>
    <n v="4163.6044986779843"/>
  </r>
  <r>
    <x v="1225"/>
    <n v="2030"/>
    <n v="1421"/>
    <n v="3048.3166420191883"/>
    <n v="4137.8779712085234"/>
  </r>
  <r>
    <x v="1226"/>
    <n v="5072"/>
    <n v="3550.3999999999996"/>
    <n v="2931.4684770216763"/>
    <n v="4172.5123559878721"/>
  </r>
  <r>
    <x v="1227"/>
    <n v="3297"/>
    <n v="2307.8999999999996"/>
    <n v="3131.572967277612"/>
    <n v="4155.862072932151"/>
  </r>
  <r>
    <x v="1228"/>
    <n v="2916"/>
    <n v="2041.1999999999998"/>
    <n v="3159.5730455531893"/>
    <n v="4163.0522605806445"/>
  </r>
  <r>
    <x v="1229"/>
    <n v="3197"/>
    <n v="2237.8999999999996"/>
    <n v="3168.9199846055835"/>
    <n v="4137.3291271404287"/>
  </r>
  <r>
    <x v="1230"/>
    <n v="4874"/>
    <n v="3411.7999999999997"/>
    <n v="3131.5427392235442"/>
    <n v="4171.9588996965376"/>
  </r>
  <r>
    <x v="1231"/>
    <n v="1265"/>
    <n v="885.5"/>
    <n v="3306.6397366222286"/>
    <n v="4155.310806910783"/>
  </r>
  <r>
    <x v="1232"/>
    <n v="3006"/>
    <n v="2104.1999999999998"/>
    <n v="3145.0633801524764"/>
    <n v="4162.5000224833057"/>
  </r>
  <r>
    <x v="1233"/>
    <n v="1298"/>
    <n v="908.59999999999991"/>
    <n v="3117.825863855534"/>
    <n v="4136.780283072334"/>
  </r>
  <r>
    <x v="1234"/>
    <n v="3368"/>
    <n v="2357.6"/>
    <n v="2889.8069546837119"/>
    <n v="4171.4054434052041"/>
  </r>
  <r>
    <x v="1235"/>
    <n v="2939"/>
    <n v="2057.2999999999997"/>
    <n v="3001.1825015063064"/>
    <n v="4154.7595408894158"/>
  </r>
  <r>
    <x v="1236"/>
    <n v="3711"/>
    <n v="2597.6999999999998"/>
    <n v="2954.3910462040831"/>
    <n v="4161.9477843859668"/>
  </r>
  <r>
    <x v="1237"/>
    <n v="3791"/>
    <n v="2653.7"/>
    <n v="3013.5425756345448"/>
    <n v="4136.2314390042393"/>
  </r>
  <r>
    <x v="1238"/>
    <n v="1271"/>
    <n v="889.69999999999993"/>
    <n v="3148.0562936466513"/>
    <n v="4170.8519871138697"/>
  </r>
  <r>
    <x v="1239"/>
    <n v="4057"/>
    <n v="2839.8999999999996"/>
    <n v="2937.794974747213"/>
    <n v="4154.2082748680477"/>
  </r>
  <r>
    <x v="1240"/>
    <n v="1262"/>
    <n v="883.4"/>
    <n v="3032.2385991496067"/>
    <n v="4161.3955462886279"/>
  </r>
  <r>
    <x v="1241"/>
    <n v="4341"/>
    <n v="3038.7"/>
    <n v="2873.0051094169253"/>
    <n v="4135.6825949361437"/>
  </r>
  <r>
    <x v="1242"/>
    <n v="3947"/>
    <n v="2762.8999999999996"/>
    <n v="3036.5988573608552"/>
    <n v="4170.2985308225361"/>
  </r>
  <r>
    <x v="1243"/>
    <n v="1204"/>
    <n v="842.8"/>
    <n v="3061.1116250844839"/>
    <n v="4153.6570088466815"/>
  </r>
  <r>
    <x v="1244"/>
    <n v="1253"/>
    <n v="877.09999999999991"/>
    <n v="2945.658328664384"/>
    <n v="4160.8433081912881"/>
  </r>
  <r>
    <x v="1245"/>
    <n v="5067"/>
    <n v="3546.8999999999996"/>
    <n v="2791.2774505764596"/>
    <n v="4135.1337508680499"/>
  </r>
  <r>
    <x v="1246"/>
    <n v="3859"/>
    <n v="2701.2999999999997"/>
    <n v="2906.6548308940628"/>
    <n v="4169.7450745312026"/>
  </r>
  <r>
    <x v="1247"/>
    <n v="5021"/>
    <n v="3514.7"/>
    <n v="3069.1429767636359"/>
    <n v="4153.1057428253134"/>
  </r>
  <r>
    <x v="1248"/>
    <n v="2176"/>
    <n v="1523.1999999999998"/>
    <n v="3343.9004952009359"/>
    <n v="4160.2910700939492"/>
  </r>
  <r>
    <x v="1249"/>
    <n v="3897"/>
    <n v="2727.8999999999996"/>
    <n v="3094.6158869021228"/>
    <n v="4134.5849067999543"/>
  </r>
  <r>
    <x v="1250"/>
    <n v="3684"/>
    <n v="2578.7999999999997"/>
    <n v="3261.1696696808795"/>
    <n v="4169.1916182398691"/>
  </r>
  <r>
    <x v="1251"/>
    <n v="2925"/>
    <n v="2047.4999999999998"/>
    <n v="3336.196065133618"/>
    <n v="4152.5544768039463"/>
  </r>
  <r>
    <x v="1252"/>
    <n v="2572"/>
    <n v="1800.3999999999999"/>
    <n v="3189.2803185038142"/>
    <n v="4159.7388319966103"/>
  </r>
  <r>
    <x v="1253"/>
    <n v="5165"/>
    <n v="3615.4999999999995"/>
    <n v="3209.9871592698892"/>
    <n v="4134.0360627318596"/>
  </r>
  <r>
    <x v="1254"/>
    <n v="5246"/>
    <n v="3672.2"/>
    <n v="3421.1567251129686"/>
    <n v="4168.6381619485346"/>
  </r>
  <r>
    <x v="1255"/>
    <n v="4854"/>
    <n v="3397.7999999999997"/>
    <n v="3477.9361436513641"/>
    <n v="4152.0032107825782"/>
  </r>
  <r>
    <x v="1256"/>
    <n v="2964"/>
    <n v="2074.7999999999997"/>
    <n v="3751.3470174532617"/>
    <n v="4159.1865938992714"/>
  </r>
  <r>
    <x v="1257"/>
    <n v="2913"/>
    <n v="2039.1"/>
    <n v="3693.1919164707488"/>
    <n v="4133.4872186637649"/>
  </r>
  <r>
    <x v="1258"/>
    <n v="2634"/>
    <n v="1843.8"/>
    <n v="3488.7215054001717"/>
    <n v="4168.0847056572011"/>
  </r>
  <r>
    <x v="1259"/>
    <n v="6569"/>
    <n v="4598.2999999999993"/>
    <n v="3503.2932356683891"/>
    <n v="4151.4519447612111"/>
  </r>
  <r>
    <x v="1260"/>
    <n v="4139"/>
    <n v="2897.2999999999997"/>
    <n v="3820.7204423672538"/>
    <n v="4158.6343558019316"/>
  </r>
  <r>
    <x v="1261"/>
    <n v="3806"/>
    <n v="2664.2"/>
    <n v="3712.6740388564372"/>
    <n v="4132.9383745956702"/>
  </r>
  <r>
    <x v="1262"/>
    <n v="2575"/>
    <n v="1802.4999999999998"/>
    <n v="3894.1363036124803"/>
    <n v="4167.5312493658666"/>
  </r>
  <r>
    <x v="1263"/>
    <n v="1980"/>
    <n v="1386"/>
    <n v="3740.9376659604309"/>
    <n v="4150.9006787398439"/>
  </r>
  <r>
    <x v="1264"/>
    <n v="6356"/>
    <n v="4449.2"/>
    <n v="3437.544388202713"/>
    <n v="4158.0821177045937"/>
  </r>
  <r>
    <x v="1265"/>
    <n v="5240"/>
    <n v="3667.9999999999995"/>
    <n v="3870.4210570198929"/>
    <n v="4132.3895305275746"/>
  </r>
  <r>
    <x v="1266"/>
    <n v="2579"/>
    <n v="1805.3"/>
    <n v="3968.0941209537536"/>
    <n v="4166.9777930745331"/>
  </r>
  <r>
    <x v="1267"/>
    <n v="5219"/>
    <n v="3653.2999999999997"/>
    <n v="3767.8124003181661"/>
    <n v="4150.3494127184767"/>
  </r>
  <r>
    <x v="1268"/>
    <n v="5215"/>
    <n v="3650.4999999999995"/>
    <n v="4036.6865419421174"/>
    <n v="4157.5298796072539"/>
  </r>
  <r>
    <x v="1269"/>
    <n v="2602"/>
    <n v="1821.3999999999999"/>
    <n v="4067.8827880343633"/>
    <n v="4131.8406864594808"/>
  </r>
  <r>
    <x v="1270"/>
    <n v="2016"/>
    <n v="1411.1999999999998"/>
    <n v="3904.4920596101047"/>
    <n v="4166.4243367832005"/>
  </r>
  <r>
    <x v="1271"/>
    <n v="6480"/>
    <n v="4536"/>
    <n v="3836.7810995736158"/>
    <n v="4149.7981466971087"/>
  </r>
  <r>
    <x v="1272"/>
    <n v="5175"/>
    <n v="3622.4999999999995"/>
    <n v="3969.3770984969415"/>
    <n v="4156.977641509915"/>
  </r>
  <r>
    <x v="1273"/>
    <n v="5642"/>
    <n v="3949.3999999999996"/>
    <n v="4056.2952405285832"/>
    <n v="4131.2918423913852"/>
  </r>
  <r>
    <x v="1274"/>
    <n v="3201"/>
    <n v="2240.6999999999998"/>
    <n v="4423.4283172497808"/>
    <n v="4165.870880491866"/>
  </r>
  <r>
    <x v="1275"/>
    <n v="3062"/>
    <n v="2143.4"/>
    <n v="4149.9318733330811"/>
    <n v="4149.2468806757415"/>
  </r>
  <r>
    <x v="1276"/>
    <n v="2327"/>
    <n v="1628.8999999999999"/>
    <n v="4019.1822902408753"/>
    <n v="4156.4254034125752"/>
  </r>
  <r>
    <x v="1277"/>
    <n v="5153"/>
    <n v="3607.1"/>
    <n v="4006.4030062773113"/>
    <n v="4130.7429983232905"/>
  </r>
  <r>
    <x v="1278"/>
    <n v="5096"/>
    <n v="3567.2"/>
    <n v="3971.1925111169662"/>
    <n v="4165.3174242005325"/>
  </r>
  <r>
    <x v="1279"/>
    <n v="4075"/>
    <n v="2852.5"/>
    <n v="4044.4229311416461"/>
    <n v="4148.6956146543735"/>
  </r>
  <r>
    <x v="1280"/>
    <n v="3859"/>
    <n v="2701.2999999999997"/>
    <n v="4255.9591283888949"/>
    <n v="4155.8731653152372"/>
  </r>
  <r>
    <x v="1281"/>
    <n v="5382"/>
    <n v="3767.3999999999996"/>
    <n v="4066.7604933044631"/>
    <n v="4130.1941542551958"/>
  </r>
  <r>
    <x v="1282"/>
    <n v="5396"/>
    <n v="3777.2"/>
    <n v="4139.5892097283822"/>
    <n v="4164.7639679091981"/>
  </r>
  <r>
    <x v="1283"/>
    <n v="2353"/>
    <n v="1647.1"/>
    <n v="4474.1090063291131"/>
    <n v="4148.1443486330072"/>
  </r>
  <r>
    <x v="1284"/>
    <n v="5260"/>
    <n v="3681.9999999999995"/>
    <n v="4142.3903151165814"/>
    <n v="4155.3209272178974"/>
  </r>
  <r>
    <x v="1285"/>
    <n v="5336"/>
    <n v="3735.2"/>
    <n v="4193.9711642536349"/>
    <n v="4129.6453101871011"/>
  </r>
  <r>
    <x v="1286"/>
    <n v="5739"/>
    <n v="4017.2999999999997"/>
    <n v="4462.0256932818284"/>
    <n v="4164.2105116178645"/>
  </r>
  <r>
    <x v="1287"/>
    <n v="4059"/>
    <n v="2841.2999999999997"/>
    <n v="4506.7027891780735"/>
    <n v="4147.5930826116391"/>
  </r>
  <r>
    <x v="1288"/>
    <n v="2528"/>
    <n v="1769.6"/>
    <n v="4403.1983094923562"/>
    <n v="4154.7686891205585"/>
  </r>
  <r>
    <x v="1289"/>
    <n v="2773"/>
    <n v="1941.1"/>
    <n v="4375.4178501414999"/>
    <n v="4129.0964661190055"/>
  </r>
  <r>
    <x v="1290"/>
    <n v="6006"/>
    <n v="4204.2"/>
    <n v="4121.0137348147591"/>
    <n v="4163.6570553265301"/>
  </r>
  <r>
    <x v="1291"/>
    <n v="4221"/>
    <n v="2954.7"/>
    <n v="4223.1161271126875"/>
    <n v="4147.041816590272"/>
  </r>
  <r>
    <x v="1292"/>
    <n v="3995"/>
    <n v="2796.5"/>
    <n v="4382.3308708086497"/>
    <n v="4154.2164510232196"/>
  </r>
  <r>
    <x v="1293"/>
    <n v="2764"/>
    <n v="1934.8"/>
    <n v="4299.5982493543061"/>
    <n v="4128.5476220509117"/>
  </r>
  <r>
    <x v="1294"/>
    <n v="6962"/>
    <n v="4873.3999999999996"/>
    <n v="4043.0810877201825"/>
    <n v="4163.1035990351975"/>
  </r>
  <r>
    <x v="1295"/>
    <n v="4411"/>
    <n v="3087.7"/>
    <n v="4484.1264175753304"/>
    <n v="4146.4905505689039"/>
  </r>
  <r>
    <x v="1296"/>
    <n v="5384"/>
    <n v="3768.7999999999997"/>
    <n v="4410.4719422857897"/>
    <n v="4153.6642129258807"/>
  </r>
  <r>
    <x v="1297"/>
    <n v="4588"/>
    <n v="3211.6"/>
    <n v="4463.403376066216"/>
    <n v="4127.9987779828161"/>
  </r>
  <r>
    <x v="1298"/>
    <n v="4030"/>
    <n v="2821"/>
    <n v="4586.6542418803601"/>
    <n v="4162.550142743863"/>
  </r>
  <r>
    <x v="1299"/>
    <n v="5146"/>
    <n v="3602.2"/>
    <n v="4481.85211236338"/>
    <n v="4145.9392845475368"/>
  </r>
  <r>
    <x v="1300"/>
    <n v="5396"/>
    <n v="3777.2"/>
    <n v="4490.6442642137035"/>
    <n v="4153.111974828541"/>
  </r>
  <r>
    <x v="1301"/>
    <n v="5419"/>
    <n v="3793.2999999999997"/>
    <n v="4681.0377322869235"/>
    <n v="4127.4499339147214"/>
  </r>
  <r>
    <x v="1302"/>
    <n v="4449"/>
    <n v="3114.2999999999997"/>
    <n v="4720.1917137711089"/>
    <n v="4161.9966864525295"/>
  </r>
  <r>
    <x v="1303"/>
    <n v="5566"/>
    <n v="3896.2"/>
    <n v="4639.9612746275916"/>
    <n v="4145.3880185261696"/>
  </r>
  <r>
    <x v="1304"/>
    <n v="4834"/>
    <n v="3383.7999999999997"/>
    <n v="4832.422684992187"/>
    <n v="4152.559736731203"/>
  </r>
  <r>
    <x v="1305"/>
    <n v="4316"/>
    <n v="3021.2"/>
    <n v="4782.8779974822937"/>
    <n v="4126.9010898466267"/>
  </r>
  <r>
    <x v="1306"/>
    <n v="5442"/>
    <n v="3809.3999999999996"/>
    <n v="4702.2723549064285"/>
    <n v="4161.4432301611951"/>
  </r>
  <r>
    <x v="1307"/>
    <n v="5576"/>
    <n v="3903.2"/>
    <n v="4862.212483162828"/>
    <n v="4144.8367525048025"/>
  </r>
  <r>
    <x v="1308"/>
    <n v="6104"/>
    <n v="4272.8"/>
    <n v="4873.1719538863817"/>
    <n v="4152.0074986338632"/>
  </r>
  <r>
    <x v="1309"/>
    <n v="3859"/>
    <n v="2701.2999999999997"/>
    <n v="4976.1922996346693"/>
    <n v="4126.3522457785321"/>
  </r>
  <r>
    <x v="1310"/>
    <n v="5895"/>
    <n v="4126.5"/>
    <n v="4956.2672987928836"/>
    <n v="4160.8897738698615"/>
  </r>
  <r>
    <x v="1311"/>
    <n v="5246"/>
    <n v="3672.2"/>
    <n v="4995.9051710878011"/>
    <n v="4144.2854864834344"/>
  </r>
  <r>
    <x v="1312"/>
    <n v="4687"/>
    <n v="3280.8999999999996"/>
    <n v="4965.0812357601553"/>
    <n v="4151.4552605365243"/>
  </r>
  <r>
    <x v="1313"/>
    <n v="5455"/>
    <n v="3818.4999999999995"/>
    <n v="5061.9518146834434"/>
    <n v="4125.8034017104364"/>
  </r>
  <r>
    <x v="1314"/>
    <n v="5419"/>
    <n v="3793.2999999999997"/>
    <n v="5036.8690312663766"/>
    <n v="4160.336317578528"/>
  </r>
  <r>
    <x v="1315"/>
    <n v="5274"/>
    <n v="3691.7999999999997"/>
    <n v="5009.7105391672585"/>
    <n v="4143.7342204620672"/>
  </r>
  <r>
    <x v="1316"/>
    <n v="4265"/>
    <n v="2985.5"/>
    <n v="5172.9270255188176"/>
    <n v="4150.9030224391845"/>
  </r>
  <r>
    <x v="1317"/>
    <n v="5343"/>
    <n v="3740.1"/>
    <n v="5021.2619152145244"/>
    <n v="4125.2545576423427"/>
  </r>
  <r>
    <x v="1318"/>
    <n v="4837"/>
    <n v="3385.8999999999996"/>
    <n v="4986.6658594902256"/>
    <n v="4159.7828612871945"/>
  </r>
  <r>
    <x v="1319"/>
    <n v="4331"/>
    <n v="3031.7"/>
    <n v="5088.8378040581792"/>
    <n v="4143.1829544406992"/>
  </r>
  <r>
    <x v="1320"/>
    <n v="5038"/>
    <n v="3526.6"/>
    <n v="4972.0734036224512"/>
    <n v="4150.3507843418465"/>
  </r>
  <r>
    <x v="1321"/>
    <n v="5147"/>
    <n v="3602.8999999999996"/>
    <n v="4906.1255220749135"/>
    <n v="4124.705713574248"/>
  </r>
  <r>
    <x v="1322"/>
    <n v="4566"/>
    <n v="3196.2"/>
    <n v="5035.4625143495141"/>
    <n v="4159.22940499586"/>
  </r>
  <r>
    <x v="1323"/>
    <n v="4100"/>
    <n v="2870"/>
    <n v="4960.1413375455732"/>
    <n v="4142.6316884193329"/>
  </r>
  <r>
    <x v="1324"/>
    <n v="5061"/>
    <n v="3542.7"/>
    <n v="4808.3099312030972"/>
    <n v="4149.7985462445067"/>
  </r>
  <r>
    <x v="1325"/>
    <n v="4750"/>
    <n v="3325"/>
    <n v="4925.3557446354689"/>
    <n v="4124.1568695061524"/>
  </r>
  <r>
    <x v="1326"/>
    <n v="4340"/>
    <n v="3038"/>
    <n v="4872.6671670000906"/>
    <n v="4158.6759487045265"/>
  </r>
  <r>
    <x v="1327"/>
    <n v="5130"/>
    <n v="3590.9999999999995"/>
    <n v="4771.0876911075657"/>
    <n v="4142.0804223979649"/>
  </r>
  <r>
    <x v="1328"/>
    <n v="5289"/>
    <n v="3702.2999999999997"/>
    <n v="4891.0126416557514"/>
    <n v="4149.2463081471678"/>
  </r>
  <r>
    <x v="1329"/>
    <n v="5123"/>
    <n v="3586.1"/>
    <n v="4888.0657506091893"/>
    <n v="4123.6080254380586"/>
  </r>
  <r>
    <x v="1330"/>
    <n v="4052"/>
    <n v="2836.3999999999996"/>
    <n v="4874.8112326552055"/>
    <n v="4158.122492413192"/>
  </r>
  <r>
    <x v="1331"/>
    <n v="5053"/>
    <n v="3537.1"/>
    <n v="4879.9849272095125"/>
    <n v="4141.5291563765977"/>
  </r>
  <r>
    <x v="1332"/>
    <n v="4665"/>
    <n v="3265.5"/>
    <n v="4852.8492189454837"/>
    <n v="4148.694070049829"/>
  </r>
  <r>
    <x v="1333"/>
    <n v="4320"/>
    <n v="3024"/>
    <n v="4782.0313543090215"/>
    <n v="4123.059181369963"/>
  </r>
  <r>
    <x v="1334"/>
    <n v="5538"/>
    <n v="3876.6"/>
    <n v="4837.4515567259004"/>
    <n v="4157.5690361218585"/>
  </r>
  <r>
    <x v="1335"/>
    <n v="5872"/>
    <n v="4110.3999999999996"/>
    <n v="4855.7689418390491"/>
    <n v="4140.9778903552296"/>
  </r>
  <r>
    <x v="1336"/>
    <n v="5830"/>
    <n v="4080.9999999999995"/>
    <n v="4896.1894738201427"/>
    <n v="4148.1418319524901"/>
  </r>
  <r>
    <x v="1337"/>
    <n v="4553"/>
    <n v="3187.1"/>
    <n v="5112.5255057502482"/>
    <n v="4122.5103373018683"/>
  </r>
  <r>
    <x v="1338"/>
    <n v="5548"/>
    <n v="3883.6"/>
    <n v="5011.6378733862884"/>
    <n v="4157.015579830525"/>
  </r>
  <r>
    <x v="1339"/>
    <n v="4433"/>
    <n v="3103.1"/>
    <n v="5002.6076867600304"/>
    <n v="4140.4266243338625"/>
  </r>
  <r>
    <x v="1340"/>
    <n v="4035"/>
    <n v="2824.5"/>
    <n v="5047.2972695912313"/>
    <n v="4147.5895938551503"/>
  </r>
  <r>
    <x v="1341"/>
    <n v="5166"/>
    <n v="3616.2"/>
    <n v="4920.5203132570177"/>
    <n v="4121.9614932337736"/>
  </r>
  <r>
    <x v="1342"/>
    <n v="5340"/>
    <n v="3737.9999999999995"/>
    <n v="4867.241594130388"/>
    <n v="4156.4621235391915"/>
  </r>
  <r>
    <x v="1343"/>
    <n v="5284"/>
    <n v="3698.7999999999997"/>
    <n v="5005.4663008924508"/>
    <n v="4139.8753583124953"/>
  </r>
  <r>
    <x v="1344"/>
    <n v="4273"/>
    <n v="2991.1"/>
    <n v="5024.4428932413011"/>
    <n v="4147.0373557578114"/>
  </r>
  <r>
    <x v="1345"/>
    <n v="5333"/>
    <n v="3733.1"/>
    <n v="4877.6755477252873"/>
    <n v="4121.4126491656789"/>
  </r>
  <r>
    <x v="1346"/>
    <n v="4520"/>
    <n v="3164"/>
    <n v="5011.0643680887079"/>
    <n v="4155.908667247857"/>
  </r>
  <r>
    <x v="1347"/>
    <n v="4061"/>
    <n v="2842.7"/>
    <n v="4938.7023333224597"/>
    <n v="4139.3240922911282"/>
  </r>
  <r>
    <x v="1348"/>
    <n v="4958"/>
    <n v="3470.6"/>
    <n v="4800.0095806197078"/>
    <n v="4146.4851176604725"/>
  </r>
  <r>
    <x v="1349"/>
    <n v="4957"/>
    <n v="3469.8999999999996"/>
    <n v="4887.4188071699009"/>
    <n v="4120.8638050975833"/>
  </r>
  <r>
    <x v="1350"/>
    <n v="5155"/>
    <n v="3608.4999999999995"/>
    <n v="4863.5335248911751"/>
    <n v="4155.3552109565235"/>
  </r>
  <r>
    <x v="1351"/>
    <n v="4211"/>
    <n v="2947.7"/>
    <n v="4854.9483184901737"/>
    <n v="4138.7728262697601"/>
  </r>
  <r>
    <x v="1352"/>
    <n v="3859"/>
    <n v="2701.2999999999997"/>
    <n v="4862.4955312307884"/>
    <n v="4145.9328795631336"/>
  </r>
  <r>
    <x v="1353"/>
    <n v="4403"/>
    <n v="3082.1"/>
    <n v="4738.4517771275077"/>
    <n v="4120.3149610294895"/>
  </r>
  <r>
    <x v="1354"/>
    <n v="3938"/>
    <n v="2756.6"/>
    <n v="4655.6715765014287"/>
    <n v="4154.801754665189"/>
  </r>
  <r>
    <x v="1355"/>
    <n v="5070"/>
    <n v="3549"/>
    <n v="4647.3100732834346"/>
    <n v="4138.221560248393"/>
  </r>
  <r>
    <x v="1356"/>
    <n v="5149"/>
    <n v="3604.2999999999997"/>
    <n v="4673.0432473670789"/>
    <n v="4145.3806414657938"/>
  </r>
  <r>
    <x v="1357"/>
    <n v="5083"/>
    <n v="3558.1"/>
    <n v="4662.6702662788548"/>
    <n v="4119.7661169613939"/>
  </r>
  <r>
    <x v="1358"/>
    <n v="4080"/>
    <n v="2856"/>
    <n v="4785.6637170924523"/>
    <n v="4154.2482983738555"/>
  </r>
  <r>
    <x v="1359"/>
    <n v="2540"/>
    <n v="1778"/>
    <n v="4702.2752694351038"/>
    <n v="4137.6702942270249"/>
  </r>
  <r>
    <x v="1360"/>
    <n v="5471"/>
    <n v="3829.7"/>
    <n v="4437.0434702281609"/>
    <n v="4144.8284033684558"/>
  </r>
  <r>
    <x v="1361"/>
    <n v="3874"/>
    <n v="2711.7999999999997"/>
    <n v="4599.1203172108653"/>
    <n v="4119.2172728932992"/>
  </r>
  <r>
    <x v="1362"/>
    <n v="2466"/>
    <n v="1726.1999999999998"/>
    <n v="4490.2215803686322"/>
    <n v="4153.694842082522"/>
  </r>
  <r>
    <x v="1363"/>
    <n v="6437"/>
    <n v="4505.8999999999996"/>
    <n v="4289.7972486438202"/>
    <n v="4137.1190282056587"/>
  </r>
  <r>
    <x v="1364"/>
    <n v="5073"/>
    <n v="3551.1"/>
    <n v="4531.2750695143113"/>
    <n v="4144.276165271116"/>
  </r>
  <r>
    <x v="1365"/>
    <n v="4306"/>
    <n v="3014.2"/>
    <n v="4522.3125434740605"/>
    <n v="4118.6684288252045"/>
  </r>
  <r>
    <x v="1366"/>
    <n v="3753"/>
    <n v="2627.1"/>
    <n v="4567.0627781614176"/>
    <n v="4153.1413857911884"/>
  </r>
  <r>
    <x v="1367"/>
    <n v="2516"/>
    <n v="1761.1999999999998"/>
    <n v="4494.2202711358132"/>
    <n v="4136.5677621842906"/>
  </r>
  <r>
    <x v="1368"/>
    <n v="1944"/>
    <n v="1360.8"/>
    <n v="4232.4465521264701"/>
    <n v="4143.7239271737772"/>
  </r>
  <r>
    <x v="1369"/>
    <n v="6227"/>
    <n v="4358.8999999999996"/>
    <n v="4059.6249117933353"/>
    <n v="4118.1195847571098"/>
  </r>
  <r>
    <x v="1370"/>
    <n v="2587"/>
    <n v="1810.8999999999999"/>
    <n v="4257.4444934968915"/>
    <n v="4152.587929499854"/>
  </r>
  <r>
    <x v="1371"/>
    <n v="6513"/>
    <n v="4559.0999999999995"/>
    <n v="4021.7248868815636"/>
    <n v="4136.0164961629234"/>
  </r>
  <r>
    <x v="1372"/>
    <n v="4444"/>
    <n v="3110.7999999999997"/>
    <n v="4393.1068306013967"/>
    <n v="4143.1716890764392"/>
  </r>
  <r>
    <x v="1373"/>
    <n v="5448"/>
    <n v="3813.6"/>
    <n v="4320.2474959305146"/>
    <n v="4117.5707406890142"/>
  </r>
  <r>
    <x v="1374"/>
    <n v="4764"/>
    <n v="3334.7999999999997"/>
    <n v="4420.9866752047656"/>
    <n v="4152.0344732085205"/>
  </r>
  <r>
    <x v="1375"/>
    <n v="4274"/>
    <n v="2991.7999999999997"/>
    <n v="4546.9617273179038"/>
    <n v="4135.4652301415554"/>
  </r>
  <r>
    <x v="1376"/>
    <n v="5350"/>
    <n v="3744.9999999999995"/>
    <n v="4457.8041657287185"/>
    <n v="4142.6194509790994"/>
  </r>
  <r>
    <x v="1377"/>
    <n v="5370"/>
    <n v="3758.9999999999995"/>
    <n v="4522.4210272511618"/>
    <n v="4117.0218966209204"/>
  </r>
  <r>
    <x v="1378"/>
    <n v="5483"/>
    <n v="3838.1"/>
    <n v="4690.2065297042564"/>
    <n v="4151.481016917186"/>
  </r>
  <r>
    <x v="1379"/>
    <n v="4282"/>
    <n v="2997.3999999999996"/>
    <n v="4720.826144683846"/>
    <n v="4134.9139641201882"/>
  </r>
  <r>
    <x v="1380"/>
    <n v="4368"/>
    <n v="3057.6"/>
    <n v="4654.2904350726076"/>
    <n v="4142.0672128817605"/>
  </r>
  <r>
    <x v="1381"/>
    <n v="4402"/>
    <n v="3081.3999999999996"/>
    <n v="4710.7541561045309"/>
    <n v="4116.4730525528248"/>
  </r>
  <r>
    <x v="1382"/>
    <n v="4106"/>
    <n v="2874.2"/>
    <n v="4615.605786317099"/>
    <n v="4150.9275606258534"/>
  </r>
  <r>
    <x v="1383"/>
    <n v="5256"/>
    <n v="3679.2"/>
    <n v="4545.1113304129849"/>
    <n v="4134.3626980988211"/>
  </r>
  <r>
    <x v="1384"/>
    <n v="5428"/>
    <n v="3799.6"/>
    <n v="4698.1118904462401"/>
    <n v="4141.5149747844207"/>
  </r>
  <r>
    <x v="1385"/>
    <n v="3859"/>
    <n v="2701.2999999999997"/>
    <n v="4699.3530743449819"/>
    <n v="4115.9242084847301"/>
  </r>
  <r>
    <x v="1386"/>
    <n v="4374"/>
    <n v="3061.7999999999997"/>
    <n v="4616.1609597148881"/>
    <n v="4150.374104334519"/>
  </r>
  <r>
    <x v="1387"/>
    <n v="5371"/>
    <n v="3759.7"/>
    <n v="4675.9250248054077"/>
    <n v="4133.8114320774539"/>
  </r>
  <r>
    <x v="1388"/>
    <n v="4790"/>
    <n v="3353"/>
    <n v="4648.9467527651468"/>
    <n v="4140.9627366870827"/>
  </r>
  <r>
    <x v="1389"/>
    <n v="4231"/>
    <n v="2961.7"/>
    <n v="4671.0152710155107"/>
    <n v="4115.3753644166345"/>
  </r>
  <r>
    <x v="1390"/>
    <n v="5310"/>
    <n v="3716.9999999999995"/>
    <n v="4727.3255542202869"/>
    <n v="4149.8206480431854"/>
  </r>
  <r>
    <x v="1391"/>
    <n v="5525"/>
    <n v="3867.4999999999995"/>
    <n v="4679.8168157706996"/>
    <n v="4133.2601660560858"/>
  </r>
  <r>
    <x v="1392"/>
    <n v="5554"/>
    <n v="3887.7999999999997"/>
    <n v="4760.9445384721284"/>
    <n v="4140.4104985897429"/>
  </r>
  <r>
    <x v="1393"/>
    <n v="4448"/>
    <n v="3113.6"/>
    <n v="4959.0682129659226"/>
    <n v="4114.8265203485407"/>
  </r>
  <r>
    <x v="1394"/>
    <n v="5543"/>
    <n v="3880.1"/>
    <n v="4806.6541845597121"/>
    <n v="4149.267191751851"/>
  </r>
  <r>
    <x v="1395"/>
    <n v="4864"/>
    <n v="3404.7999999999997"/>
    <n v="4876.0795047379161"/>
    <n v="4132.7089000347187"/>
  </r>
  <r>
    <x v="1396"/>
    <n v="4587"/>
    <n v="3210.8999999999996"/>
    <n v="4975.1897717116972"/>
    <n v="4139.858260492404"/>
  </r>
  <r>
    <x v="1397"/>
    <n v="5132"/>
    <n v="3592.3999999999996"/>
    <n v="4854.0751817540231"/>
    <n v="4114.2776762804451"/>
  </r>
  <r>
    <x v="1398"/>
    <n v="5605"/>
    <n v="3923.4999999999995"/>
    <n v="4866.8268464782232"/>
    <n v="4148.7137354605175"/>
  </r>
  <r>
    <x v="1399"/>
    <n v="3886"/>
    <n v="2720.2"/>
    <n v="5034.0756168192838"/>
    <n v="4132.1576340133506"/>
  </r>
  <r>
    <x v="1400"/>
    <n v="3974"/>
    <n v="2781.7999999999997"/>
    <n v="4849.8494886747239"/>
    <n v="4139.3060223950652"/>
  </r>
  <r>
    <x v="1401"/>
    <n v="2349"/>
    <n v="1644.3"/>
    <n v="4757.7387893158148"/>
    <n v="4113.7288322123504"/>
  </r>
  <r>
    <x v="1402"/>
    <n v="5622"/>
    <n v="3935.3999999999996"/>
    <n v="4582.2958203636317"/>
    <n v="4148.160279169183"/>
  </r>
  <r>
    <x v="1403"/>
    <n v="2097"/>
    <n v="1467.8999999999999"/>
    <n v="4618.2726310471271"/>
    <n v="4131.6063679919844"/>
  </r>
  <r>
    <x v="1404"/>
    <n v="5577"/>
    <n v="3903.8999999999996"/>
    <n v="4341.9701988109437"/>
    <n v="4138.7537842977263"/>
  </r>
  <r>
    <x v="1405"/>
    <n v="5725"/>
    <n v="4007.4999999999995"/>
    <n v="4575.9425207342765"/>
    <n v="4113.1799881442557"/>
  </r>
  <r>
    <x v="1406"/>
    <n v="5730"/>
    <n v="4010.9999999999995"/>
    <n v="4563.1451752069379"/>
    <n v="4147.6068228778504"/>
  </r>
  <r>
    <x v="1407"/>
    <n v="4596"/>
    <n v="3217.2"/>
    <n v="4708.1976891645381"/>
    <n v="4131.0551019706163"/>
  </r>
  <r>
    <x v="1408"/>
    <n v="5701"/>
    <n v="3990.7"/>
    <n v="4814.5369008954549"/>
    <n v="4138.2015462003865"/>
  </r>
  <r>
    <x v="1409"/>
    <n v="5146"/>
    <n v="3602.2"/>
    <n v="4770.820346297869"/>
    <n v="4112.631144076161"/>
  </r>
  <r>
    <x v="1410"/>
    <n v="4692"/>
    <n v="3284.3999999999996"/>
    <n v="4818.4047184773508"/>
    <n v="4147.0533665865159"/>
  </r>
  <r>
    <x v="1411"/>
    <n v="5827"/>
    <n v="4078.8999999999996"/>
    <n v="4942.3452330648142"/>
    <n v="4130.5038359492492"/>
  </r>
  <r>
    <x v="1412"/>
    <n v="5926"/>
    <n v="4148.2"/>
    <n v="4886.9498224291283"/>
    <n v="4137.6493081030476"/>
  </r>
  <r>
    <x v="1413"/>
    <n v="5994"/>
    <n v="4195.8"/>
    <n v="4991.1371610962724"/>
    <n v="4112.0823000080654"/>
  </r>
  <r>
    <x v="1414"/>
    <n v="4883"/>
    <n v="3418.1"/>
    <n v="5250.0564083974405"/>
    <n v="4146.4999102951824"/>
  </r>
  <r>
    <x v="1415"/>
    <n v="6232"/>
    <n v="4362.3999999999996"/>
    <n v="5070.2034500886693"/>
    <n v="4129.9525699278811"/>
  </r>
  <r>
    <x v="1416"/>
    <n v="5548"/>
    <n v="3883.6"/>
    <n v="5185.4953451065212"/>
    <n v="4137.0970700057087"/>
  </r>
  <r>
    <x v="1417"/>
    <n v="5025"/>
    <n v="3517.5"/>
    <n v="5363.0731657273182"/>
    <n v="4111.5334559399716"/>
  </r>
  <r>
    <x v="1418"/>
    <n v="6145"/>
    <n v="4301.5"/>
    <n v="5207.4867630494473"/>
    <n v="4145.946454003848"/>
  </r>
  <r>
    <x v="1419"/>
    <n v="6294"/>
    <n v="4405.7999999999993"/>
    <n v="5287.7946805452621"/>
    <n v="4129.4013039065139"/>
  </r>
  <r>
    <x v="1420"/>
    <n v="6021"/>
    <n v="4214.7"/>
    <n v="5520.6545778358914"/>
    <n v="4136.5448319083698"/>
  </r>
  <r>
    <x v="1421"/>
    <n v="4542"/>
    <n v="3179.3999999999996"/>
    <n v="5462.2698196512183"/>
    <n v="4110.984611871876"/>
  </r>
  <r>
    <x v="1422"/>
    <n v="6089"/>
    <n v="4262.3"/>
    <n v="5362.4325968793328"/>
    <n v="4145.3929977125144"/>
  </r>
  <r>
    <x v="1423"/>
    <n v="3815"/>
    <n v="2670.5"/>
    <n v="5560.5647168591258"/>
    <n v="4128.8500378851477"/>
  </r>
  <r>
    <x v="1424"/>
    <n v="2676"/>
    <n v="1873.1999999999998"/>
    <n v="5264.7736845787613"/>
    <n v="4135.99259381103"/>
  </r>
  <r>
    <x v="1425"/>
    <n v="2844"/>
    <n v="1990.8"/>
    <n v="5027.953627485238"/>
    <n v="4110.4357678037813"/>
  </r>
  <r>
    <x v="1426"/>
    <n v="7263"/>
    <n v="5084.0999999999995"/>
    <n v="4892.0593701881453"/>
    <n v="4144.83954142118"/>
  </r>
  <r>
    <x v="1427"/>
    <n v="2958"/>
    <n v="2070.6"/>
    <n v="4987.6231795225685"/>
    <n v="4128.2987718637796"/>
  </r>
  <r>
    <x v="1428"/>
    <n v="5128"/>
    <n v="3589.6"/>
    <n v="4809.5013899140422"/>
    <n v="4135.440355713692"/>
  </r>
  <r>
    <x v="1429"/>
    <n v="6341"/>
    <n v="4438.7"/>
    <n v="4990.8496927190499"/>
    <n v="4109.8869237356867"/>
  </r>
  <r>
    <x v="1430"/>
    <n v="5606"/>
    <n v="3924.2"/>
    <n v="4916.2468000336321"/>
    <n v="4144.2860851298474"/>
  </r>
  <r>
    <x v="1431"/>
    <n v="5098"/>
    <n v="3568.6"/>
    <n v="5043.3826288226928"/>
    <n v="4127.7475058424125"/>
  </r>
  <r>
    <x v="1432"/>
    <n v="6048"/>
    <n v="4233.5999999999995"/>
    <n v="5222.0777793064681"/>
    <n v="4134.8881176163522"/>
  </r>
  <r>
    <x v="1433"/>
    <n v="6194"/>
    <n v="4335.7999999999993"/>
    <n v="5078.9387495522606"/>
    <n v="4109.338079667592"/>
  </r>
  <r>
    <x v="1434"/>
    <n v="6145"/>
    <n v="4301.5"/>
    <n v="5239.1170936035605"/>
    <n v="4143.7326288385129"/>
  </r>
  <r>
    <x v="1435"/>
    <n v="4199"/>
    <n v="2939.2999999999997"/>
    <n v="5523.0883380621608"/>
    <n v="4127.1962398210444"/>
  </r>
  <r>
    <x v="1436"/>
    <n v="5571"/>
    <n v="3899.7"/>
    <n v="5171.7111736373508"/>
    <n v="4134.3358795190134"/>
  </r>
  <r>
    <x v="1437"/>
    <n v="4658"/>
    <n v="3260.6"/>
    <n v="5258.6441706979485"/>
    <n v="4108.7892355994964"/>
  </r>
  <r>
    <x v="1438"/>
    <n v="4779"/>
    <n v="3345.2999999999997"/>
    <n v="5355.2630402093355"/>
    <n v="4143.1791725471794"/>
  </r>
  <r>
    <x v="1439"/>
    <n v="4206"/>
    <n v="2944.2"/>
    <n v="5107.1241588057401"/>
    <n v="4126.6449737996772"/>
  </r>
  <r>
    <x v="1440"/>
    <n v="3386"/>
    <n v="2370.1999999999998"/>
    <n v="5050.0496537292174"/>
    <n v="4133.7836414216745"/>
  </r>
  <r>
    <x v="1441"/>
    <n v="3030"/>
    <n v="2121"/>
    <n v="5034.4413729948401"/>
    <n v="4108.2403915314026"/>
  </r>
  <r>
    <x v="1442"/>
    <n v="6127"/>
    <n v="4288.8999999999996"/>
    <n v="4658.6715913412809"/>
    <n v="4142.625716255845"/>
  </r>
  <r>
    <x v="1443"/>
    <n v="3069"/>
    <n v="2148.2999999999997"/>
    <n v="4818.3602062938253"/>
    <n v="4126.0937077783101"/>
  </r>
  <r>
    <x v="1444"/>
    <n v="5917"/>
    <n v="4141.8999999999996"/>
    <n v="4781.5630482031202"/>
    <n v="4133.2314033243356"/>
  </r>
  <r>
    <x v="1445"/>
    <n v="5471"/>
    <n v="3829.7"/>
    <n v="4764.5401642832439"/>
    <n v="4107.691547463307"/>
  </r>
  <r>
    <x v="1446"/>
    <n v="6761"/>
    <n v="4732.7"/>
    <n v="4797.0434460217775"/>
    <n v="4142.0722599645114"/>
  </r>
  <r>
    <x v="1447"/>
    <n v="6825"/>
    <n v="4777.5"/>
    <n v="5182.1097326607915"/>
    <n v="4125.5424417569429"/>
  </r>
  <r>
    <x v="1448"/>
    <n v="3859"/>
    <n v="2701.2999999999997"/>
    <n v="5195.4997340544869"/>
    <n v="4132.6791652269958"/>
  </r>
  <r>
    <x v="1449"/>
    <n v="5205"/>
    <n v="3643.4999999999995"/>
    <n v="5047.4033317122266"/>
    <n v="4107.1427033952123"/>
  </r>
  <r>
    <x v="1450"/>
    <n v="6212"/>
    <n v="4348.3999999999996"/>
    <n v="5252.2587686823226"/>
    <n v="4141.518803673177"/>
  </r>
  <r>
    <x v="1451"/>
    <n v="6393"/>
    <n v="4475.0999999999995"/>
    <n v="5151.3477195609585"/>
    <n v="4124.9911757355749"/>
  </r>
  <r>
    <x v="1452"/>
    <n v="5017"/>
    <n v="3511.8999999999996"/>
    <n v="5278.5592858137506"/>
    <n v="4132.1269271296569"/>
  </r>
  <r>
    <x v="1453"/>
    <n v="5020"/>
    <n v="3514"/>
    <n v="5462.7574448916448"/>
    <n v="4106.5938593271176"/>
  </r>
  <r>
    <x v="1454"/>
    <n v="4376"/>
    <n v="3063.2"/>
    <n v="5227.3328410709164"/>
    <n v="4140.9653473818444"/>
  </r>
  <r>
    <x v="1455"/>
    <n v="5311"/>
    <n v="3717.7"/>
    <n v="5127.0523058947456"/>
    <n v="4124.4399097142077"/>
  </r>
  <r>
    <x v="1456"/>
    <n v="4556"/>
    <n v="3189.2"/>
    <n v="5347.5583520013315"/>
    <n v="4131.574689032318"/>
  </r>
  <r>
    <x v="1457"/>
    <n v="5731"/>
    <n v="4011.7"/>
    <n v="5076.6098146980694"/>
    <n v="4106.0450152590229"/>
  </r>
  <r>
    <x v="1458"/>
    <n v="5460"/>
    <n v="3821.9999999999995"/>
    <n v="5139.5925221453454"/>
    <n v="4140.4118910905099"/>
  </r>
  <r>
    <x v="1459"/>
    <n v="5079"/>
    <n v="3555.2999999999997"/>
    <n v="5358.2770865384155"/>
    <n v="4123.8886436928397"/>
  </r>
  <r>
    <x v="1460"/>
    <n v="5219"/>
    <n v="3653.2999999999997"/>
    <n v="5158.0073473801203"/>
    <n v="4131.0224509349791"/>
  </r>
  <r>
    <x v="1461"/>
    <n v="3984"/>
    <n v="2788.7999999999997"/>
    <n v="5157.7896438676389"/>
    <n v="4105.4961711909273"/>
  </r>
  <r>
    <x v="1462"/>
    <n v="3709"/>
    <n v="2596.2999999999997"/>
    <n v="5216.7972821606345"/>
    <n v="4139.8584347991764"/>
  </r>
  <r>
    <x v="1463"/>
    <n v="4839"/>
    <n v="3387.2999999999997"/>
    <n v="4910.5398645932446"/>
    <n v="4123.3373776714734"/>
  </r>
  <r>
    <x v="1464"/>
    <n v="5072"/>
    <n v="3550.3999999999996"/>
    <n v="4878.4425889281447"/>
    <n v="4130.4702128376393"/>
  </r>
  <r>
    <x v="1465"/>
    <n v="4088"/>
    <n v="2861.6"/>
    <n v="5060.2374699174561"/>
    <n v="4104.9473271228335"/>
  </r>
  <r>
    <x v="1466"/>
    <n v="4924"/>
    <n v="3446.7999999999997"/>
    <n v="4831.4646110196909"/>
    <n v="4139.304978507842"/>
  </r>
  <r>
    <x v="1467"/>
    <n v="4175"/>
    <n v="2922.5"/>
    <n v="4819.8776272818222"/>
    <n v="4122.7861116501053"/>
  </r>
  <r>
    <x v="1468"/>
    <n v="4199"/>
    <n v="2939.2999999999997"/>
    <n v="4896.7606409451937"/>
    <n v="4129.9179747403014"/>
  </r>
  <r>
    <x v="1469"/>
    <n v="5171"/>
    <n v="3619.7"/>
    <n v="4714.7649485375387"/>
    <n v="4104.3984830547379"/>
  </r>
  <r>
    <x v="1470"/>
    <n v="5295"/>
    <n v="3706.4999999999995"/>
    <n v="4727.1129580809375"/>
    <n v="4138.7515222165084"/>
  </r>
  <r>
    <x v="1471"/>
    <n v="5331"/>
    <n v="3731.7"/>
    <n v="4922.072656714091"/>
    <n v="4122.2348456287382"/>
  </r>
  <r>
    <x v="1472"/>
    <n v="4222"/>
    <n v="2955.3999999999996"/>
    <n v="4863.4751947594714"/>
    <n v="4129.3657366429616"/>
  </r>
  <r>
    <x v="1473"/>
    <n v="5231"/>
    <n v="3661.7"/>
    <n v="4770.4421625544719"/>
    <n v="4103.8496389866432"/>
  </r>
  <r>
    <x v="1474"/>
    <n v="4610"/>
    <n v="3227"/>
    <n v="4953.0107761946447"/>
    <n v="4138.1980659251758"/>
  </r>
  <r>
    <x v="1475"/>
    <n v="4245"/>
    <n v="2971.5"/>
    <n v="4805.2751597859851"/>
    <n v="4121.6835796073701"/>
  </r>
  <r>
    <x v="1476"/>
    <n v="5222"/>
    <n v="3655.3999999999996"/>
    <n v="4737.9755904058175"/>
    <n v="4128.8134985456227"/>
  </r>
  <r>
    <x v="1477"/>
    <n v="5328"/>
    <n v="3729.6"/>
    <n v="4908.8553838025209"/>
    <n v="4103.3007949185485"/>
  </r>
  <r>
    <x v="1478"/>
    <n v="5299"/>
    <n v="3709.2999999999997"/>
    <n v="4830.8394485434492"/>
    <n v="4137.6446096338414"/>
  </r>
  <r>
    <x v="1479"/>
    <n v="4213"/>
    <n v="2949.1"/>
    <n v="4880.5187407462536"/>
    <n v="4121.132313586003"/>
  </r>
  <r>
    <x v="1480"/>
    <n v="5117"/>
    <n v="3581.8999999999996"/>
    <n v="4938.7794353212075"/>
    <n v="4128.2612604482829"/>
  </r>
  <r>
    <x v="1481"/>
    <n v="4489"/>
    <n v="3142.2999999999997"/>
    <n v="4838.0391928030886"/>
    <n v="4102.7519508504538"/>
  </r>
  <r>
    <x v="1482"/>
    <n v="4115"/>
    <n v="2880.5"/>
    <n v="4789.9448365075132"/>
    <n v="4137.0911533425078"/>
  </r>
  <r>
    <x v="1483"/>
    <n v="5131"/>
    <n v="3591.7"/>
    <n v="4858.8401053875223"/>
    <n v="4120.5810475646358"/>
  </r>
  <r>
    <x v="1484"/>
    <n v="5335"/>
    <n v="3734.4999999999995"/>
    <n v="4760.5870303180918"/>
    <n v="4127.7090223509449"/>
  </r>
  <r>
    <x v="1485"/>
    <n v="5472"/>
    <n v="3830.3999999999996"/>
    <n v="4796.8948913591885"/>
    <n v="4102.2031067823582"/>
  </r>
  <r>
    <x v="1486"/>
    <n v="4517"/>
    <n v="3161.8999999999996"/>
    <n v="5017.1881883231144"/>
    <n v="4136.5376970511734"/>
  </r>
  <r>
    <x v="1487"/>
    <n v="5670"/>
    <n v="3968.9999999999995"/>
    <n v="4846.5799143121221"/>
    <n v="4120.0297815432687"/>
  </r>
  <r>
    <x v="1488"/>
    <n v="3859"/>
    <n v="2701.2999999999997"/>
    <n v="4908.2097548689826"/>
    <n v="4127.1567842536051"/>
  </r>
  <r>
    <x v="1489"/>
    <n v="4616"/>
    <n v="3231.2"/>
    <n v="4939.7453136827235"/>
    <n v="4101.6542627142644"/>
  </r>
  <r>
    <x v="1490"/>
    <n v="5527"/>
    <n v="3868.8999999999996"/>
    <n v="4808.5250886693748"/>
    <n v="4135.9842407598398"/>
  </r>
  <r>
    <x v="1491"/>
    <n v="3897"/>
    <n v="2727.8999999999996"/>
    <n v="4829.9789862134885"/>
    <n v="4119.4785155219006"/>
  </r>
  <r>
    <x v="1492"/>
    <n v="1342"/>
    <n v="939.4"/>
    <n v="4882.9937578765048"/>
    <n v="4126.6045461562662"/>
  </r>
  <r>
    <x v="1493"/>
    <n v="4750"/>
    <n v="3325"/>
    <n v="4461.4894024708483"/>
    <n v="4101.1054186461688"/>
  </r>
  <r>
    <x v="1494"/>
    <n v="2181"/>
    <n v="1526.6999999999998"/>
    <n v="4420.3853338464141"/>
    <n v="4135.4307844685054"/>
  </r>
  <r>
    <x v="1495"/>
    <n v="5147"/>
    <n v="3602.8999999999996"/>
    <n v="4289.1278640174132"/>
    <n v="4118.9272495005334"/>
  </r>
  <r>
    <x v="1496"/>
    <n v="3904"/>
    <n v="2732.7999999999997"/>
    <n v="4357.9683834525003"/>
    <n v="4126.0523080589273"/>
  </r>
  <r>
    <x v="1497"/>
    <n v="2999"/>
    <n v="2099.2999999999997"/>
    <n v="4206.4394394710753"/>
    <n v="4100.5565745780741"/>
  </r>
  <r>
    <x v="1498"/>
    <n v="2070"/>
    <n v="1449"/>
    <n v="4222.8334908855877"/>
    <n v="4134.8773281771728"/>
  </r>
  <r>
    <x v="1499"/>
    <n v="6409"/>
    <n v="4486.2999999999993"/>
    <n v="3980.4804646573648"/>
    <n v="4118.3759834791654"/>
  </r>
  <r>
    <x v="1500"/>
    <n v="4538"/>
    <n v="3176.6"/>
    <n v="4099.3272897920015"/>
    <n v="4125.5000699615885"/>
  </r>
  <r>
    <x v="1501"/>
    <n v="4454"/>
    <n v="3117.7999999999997"/>
    <n v="4260.9558014422628"/>
    <n v="4100.0077305099794"/>
  </r>
  <r>
    <x v="1502"/>
    <n v="3843"/>
    <n v="2690.1"/>
    <n v="4321.5846535910714"/>
    <n v="4134.3238718858383"/>
  </r>
  <r>
    <x v="1503"/>
    <n v="1312"/>
    <n v="918.4"/>
    <n v="4124.596131172555"/>
    <n v="4117.8247174577991"/>
  </r>
  <r>
    <x v="1504"/>
    <n v="5302"/>
    <n v="3711.3999999999996"/>
    <n v="3957.5538942382937"/>
    <n v="4124.9478318642487"/>
  </r>
  <r>
    <x v="1505"/>
    <n v="2120"/>
    <n v="1484"/>
    <n v="4117.96767331928"/>
    <n v="4099.4588864418847"/>
  </r>
  <r>
    <x v="1506"/>
    <n v="5213"/>
    <n v="3649.1"/>
    <n v="3747.6546263679643"/>
    <n v="4133.7704155945048"/>
  </r>
  <r>
    <x v="1507"/>
    <n v="3432"/>
    <n v="2402.3999999999996"/>
    <n v="4067.2697255264789"/>
    <n v="4117.2734514364311"/>
  </r>
  <r>
    <x v="1508"/>
    <n v="3859"/>
    <n v="2701.2999999999997"/>
    <n v="3980.1169474960434"/>
    <n v="4124.3955937669107"/>
  </r>
  <r>
    <x v="1509"/>
    <n v="2591"/>
    <n v="1813.6999999999998"/>
    <n v="3845.1167355303946"/>
    <n v="4098.9100423737891"/>
  </r>
  <r>
    <x v="1510"/>
    <n v="6575"/>
    <n v="4602.5"/>
    <n v="3859.0227990092358"/>
    <n v="4133.2169593031704"/>
  </r>
  <r>
    <x v="1511"/>
    <n v="5135"/>
    <n v="3594.4999999999995"/>
    <n v="4105.8054048254462"/>
    <n v="4116.7221854150639"/>
  </r>
  <r>
    <x v="1512"/>
    <n v="4338"/>
    <n v="3036.6"/>
    <n v="4055.1984536956361"/>
    <n v="4123.8433556695709"/>
  </r>
  <r>
    <x v="1513"/>
    <n v="2486"/>
    <n v="1740.1999999999998"/>
    <n v="4300.1331993660533"/>
    <n v="4098.3611983056953"/>
  </r>
  <r>
    <x v="1514"/>
    <n v="3304"/>
    <n v="2312.7999999999997"/>
    <n v="4078.8148422089498"/>
    <n v="4132.6635030118368"/>
  </r>
  <r>
    <x v="1515"/>
    <n v="3027"/>
    <n v="2118.9"/>
    <n v="3849.0187706323104"/>
    <n v="4116.1709193936958"/>
  </r>
  <r>
    <x v="1516"/>
    <n v="4925"/>
    <n v="3447.5"/>
    <n v="3937.1740989732048"/>
    <n v="4123.291117572232"/>
  </r>
  <r>
    <x v="1517"/>
    <n v="2485"/>
    <n v="1739.5"/>
    <n v="4005.568701000996"/>
    <n v="4097.8123542375997"/>
  </r>
  <r>
    <x v="1518"/>
    <n v="4953"/>
    <n v="3467.1"/>
    <n v="3707.3527003018521"/>
    <n v="4132.1100467205024"/>
  </r>
  <r>
    <x v="1519"/>
    <n v="2922"/>
    <n v="2045.3999999999999"/>
    <n v="4029.4124643860614"/>
    <n v="4115.6196533723287"/>
  </r>
  <r>
    <x v="1520"/>
    <n v="2776"/>
    <n v="1943.1999999999998"/>
    <n v="3854.6352631644208"/>
    <n v="4122.7388794748922"/>
  </r>
  <r>
    <x v="1521"/>
    <n v="2158"/>
    <n v="1510.6"/>
    <n v="3645.7687381712053"/>
    <n v="4097.263510169505"/>
  </r>
  <r>
    <x v="1522"/>
    <n v="4861"/>
    <n v="3402.7"/>
    <n v="3648.6866705258262"/>
    <n v="4131.5565904291698"/>
  </r>
  <r>
    <x v="1523"/>
    <n v="4779"/>
    <n v="3345.2999999999997"/>
    <n v="3702.0680670247816"/>
    <n v="4115.0683873509615"/>
  </r>
  <r>
    <x v="1524"/>
    <n v="5369"/>
    <n v="3758.2999999999997"/>
    <n v="3693.186294290872"/>
    <n v="4122.1866413775542"/>
  </r>
  <r>
    <x v="1525"/>
    <n v="5533"/>
    <n v="3873.1"/>
    <n v="4067.7398006661369"/>
    <n v="4096.7146661014112"/>
  </r>
  <r>
    <x v="1526"/>
    <n v="4510"/>
    <n v="3157"/>
    <n v="4135.4615475555966"/>
    <n v="4131.0031341378353"/>
  </r>
  <r>
    <x v="1527"/>
    <n v="3896"/>
    <n v="2727.2"/>
    <n v="4057.1031865518548"/>
    <n v="4114.5171213295944"/>
  </r>
  <r>
    <x v="1528"/>
    <n v="3137"/>
    <n v="2195.8999999999996"/>
    <n v="4257.0553345656563"/>
    <n v="4121.6344032802144"/>
  </r>
  <r>
    <x v="1529"/>
    <n v="4042"/>
    <n v="2829.3999999999996"/>
    <n v="4057.3593887260135"/>
    <n v="4096.1658220333156"/>
  </r>
  <r>
    <x v="1530"/>
    <n v="2560"/>
    <n v="1792"/>
    <n v="3936.0223955587526"/>
    <n v="4130.4496778465018"/>
  </r>
  <r>
    <x v="1531"/>
    <n v="4996"/>
    <n v="3497.2"/>
    <n v="3990.1005393488672"/>
    <n v="4113.9658553082263"/>
  </r>
  <r>
    <x v="1532"/>
    <n v="3696"/>
    <n v="2587.1999999999998"/>
    <n v="4015.9218903765523"/>
    <n v="4121.0821651828755"/>
  </r>
  <r>
    <x v="1533"/>
    <n v="2252"/>
    <n v="1576.3999999999999"/>
    <n v="3844.6996504917452"/>
    <n v="4095.6169779652214"/>
  </r>
  <r>
    <x v="1534"/>
    <n v="2411"/>
    <n v="1687.6999999999998"/>
    <n v="3910.3605578723241"/>
    <n v="4129.8962215551674"/>
  </r>
  <r>
    <x v="1535"/>
    <n v="5336"/>
    <n v="3735.2"/>
    <n v="3678.6849679780526"/>
    <n v="4113.4145892868592"/>
  </r>
  <r>
    <x v="1536"/>
    <n v="3849"/>
    <n v="2694.2999999999997"/>
    <n v="3684.0047231980548"/>
    <n v="4120.5299270855367"/>
  </r>
  <r>
    <x v="1537"/>
    <n v="4892"/>
    <n v="3424.3999999999996"/>
    <n v="3923.5023976708967"/>
    <n v="4095.0681338971262"/>
  </r>
  <r>
    <x v="1538"/>
    <n v="4982"/>
    <n v="3487.3999999999996"/>
    <n v="3979.1520586157767"/>
    <n v="4129.3427652638338"/>
  </r>
  <r>
    <x v="1539"/>
    <n v="4677"/>
    <n v="3273.8999999999996"/>
    <n v="3886.8506063747827"/>
    <n v="4112.8633232654911"/>
  </r>
  <r>
    <x v="1540"/>
    <n v="3859"/>
    <n v="2701.2999999999997"/>
    <n v="4216.3901476708897"/>
    <n v="4119.9776889881978"/>
  </r>
  <r>
    <x v="1541"/>
    <n v="3805"/>
    <n v="2663.5"/>
    <n v="4141.7037623362621"/>
    <n v="4094.5192898290315"/>
  </r>
  <r>
    <x v="1542"/>
    <n v="4338"/>
    <n v="3036.6"/>
    <n v="3914.5708426529077"/>
    <n v="4128.7893089725003"/>
  </r>
  <r>
    <x v="1543"/>
    <n v="2923"/>
    <n v="2046.1"/>
    <n v="4188.6296849477858"/>
    <n v="4112.3120572441248"/>
  </r>
  <r>
    <x v="1544"/>
    <n v="3099"/>
    <n v="2169.2999999999997"/>
    <n v="4026.8914448289333"/>
    <n v="4119.425450890858"/>
  </r>
  <r>
    <x v="1545"/>
    <n v="4925"/>
    <n v="3447.5"/>
    <n v="3761.8465333084805"/>
    <n v="4093.9704457609364"/>
  </r>
  <r>
    <x v="1546"/>
    <n v="2516"/>
    <n v="1761.1999999999998"/>
    <n v="4075.5204384864837"/>
    <n v="4128.2358526811668"/>
  </r>
  <r>
    <x v="1547"/>
    <n v="4054"/>
    <n v="2837.7999999999997"/>
    <n v="3891.3059683837841"/>
    <n v="4111.7607912227568"/>
  </r>
  <r>
    <x v="1548"/>
    <n v="3692"/>
    <n v="2584.3999999999996"/>
    <n v="3766.1416519442528"/>
    <n v="4118.8732127935191"/>
  </r>
  <r>
    <x v="1549"/>
    <n v="5394"/>
    <n v="3775.7999999999997"/>
    <n v="3909.098555761479"/>
    <n v="4093.4216016928422"/>
  </r>
  <r>
    <x v="1550"/>
    <n v="3733"/>
    <n v="2613.1"/>
    <n v="4048.8010734425529"/>
    <n v="4127.6823963898323"/>
  </r>
  <r>
    <x v="1551"/>
    <n v="5672"/>
    <n v="3970.3999999999996"/>
    <n v="3869.2044037600854"/>
    <n v="4111.2095252013896"/>
  </r>
  <r>
    <x v="1552"/>
    <n v="4109"/>
    <n v="2876.2999999999997"/>
    <n v="4232.4385010193109"/>
    <n v="4118.3209746961802"/>
  </r>
  <r>
    <x v="1553"/>
    <n v="1357"/>
    <n v="949.9"/>
    <n v="4185.2700016645831"/>
    <n v="4092.8727576247466"/>
  </r>
  <r>
    <x v="1554"/>
    <n v="4260"/>
    <n v="2982"/>
    <n v="3797.0298763650176"/>
    <n v="4127.1289400984988"/>
  </r>
  <r>
    <x v="1555"/>
    <n v="2631"/>
    <n v="1841.6999999999998"/>
    <n v="3989.8840810691886"/>
    <n v="4110.6582591800216"/>
  </r>
  <r>
    <x v="1556"/>
    <n v="4583"/>
    <n v="3208.1"/>
    <n v="3782.6672106459732"/>
    <n v="4117.7687365988413"/>
  </r>
  <r>
    <x v="1557"/>
    <n v="3126"/>
    <n v="2188.1999999999998"/>
    <n v="3800.7252773002469"/>
    <n v="4092.3239135566523"/>
  </r>
  <r>
    <x v="1558"/>
    <n v="3009"/>
    <n v="2106.2999999999997"/>
    <n v="3849.2033738623918"/>
    <n v="4126.5754838071643"/>
  </r>
  <r>
    <x v="1559"/>
    <n v="2688"/>
    <n v="1881.6"/>
    <n v="3727.7923072623121"/>
    <n v="4110.1069931586544"/>
  </r>
  <r>
    <x v="1560"/>
    <n v="4006"/>
    <n v="2804.2"/>
    <n v="3548.1237189651838"/>
    <n v="4117.2164985015015"/>
  </r>
  <r>
    <x v="1561"/>
    <n v="3168"/>
    <n v="2217.6"/>
    <n v="3699.9857676355127"/>
    <n v="4091.7750694885572"/>
  </r>
  <r>
    <x v="1562"/>
    <n v="1323"/>
    <n v="926.09999999999991"/>
    <n v="3606.1267545476585"/>
    <n v="4126.0220275158308"/>
  </r>
  <r>
    <x v="1563"/>
    <n v="4612"/>
    <n v="3228.3999999999996"/>
    <n v="3332.956670644186"/>
    <n v="4109.5557271372872"/>
  </r>
  <r>
    <x v="1564"/>
    <n v="1051"/>
    <n v="735.69999999999993"/>
    <n v="3545.0708259574139"/>
    <n v="4116.6642604041635"/>
  </r>
  <r>
    <x v="1565"/>
    <n v="1302"/>
    <n v="911.4"/>
    <n v="3236.3487732049189"/>
    <n v="4091.2262254204625"/>
  </r>
  <r>
    <x v="1566"/>
    <n v="1318"/>
    <n v="922.59999999999991"/>
    <n v="3053.4178584894507"/>
    <n v="4125.4685712244973"/>
  </r>
  <r>
    <x v="1567"/>
    <n v="3946"/>
    <n v="2762.2"/>
    <n v="2904.317165230837"/>
    <n v="4109.0044611159201"/>
  </r>
  <r>
    <x v="1568"/>
    <n v="3214"/>
    <n v="2249.7999999999997"/>
    <n v="2951.5519492101675"/>
    <n v="4116.1120223068237"/>
  </r>
  <r>
    <x v="1569"/>
    <n v="4011"/>
    <n v="2807.7"/>
    <n v="2983.9472870805666"/>
    <n v="4090.6773813523673"/>
  </r>
  <r>
    <x v="1570"/>
    <n v="3542"/>
    <n v="2479.3999999999996"/>
    <n v="3153.0437293145173"/>
    <n v="4124.9151149331637"/>
  </r>
  <r>
    <x v="1571"/>
    <n v="3062"/>
    <n v="2143.4"/>
    <n v="3120.3704220145228"/>
    <n v="4108.453195094552"/>
  </r>
  <r>
    <x v="1572"/>
    <n v="5241"/>
    <n v="3668.7"/>
    <n v="3134.1419082922807"/>
    <n v="4115.5597842094849"/>
  </r>
  <r>
    <x v="1573"/>
    <n v="1325"/>
    <n v="927.49999999999989"/>
    <n v="3402.4431604372808"/>
    <n v="4090.1285372842731"/>
  </r>
  <r>
    <x v="1574"/>
    <n v="5125"/>
    <n v="3587.4999999999995"/>
    <n v="3122.3929340617865"/>
    <n v="4124.3616586418293"/>
  </r>
  <r>
    <x v="1575"/>
    <n v="3031"/>
    <n v="2121.6999999999998"/>
    <n v="3373.0103887133882"/>
    <n v="4107.9019290731849"/>
  </r>
  <r>
    <x v="1576"/>
    <n v="1273"/>
    <n v="891.09999999999991"/>
    <n v="3333.360600800539"/>
    <n v="4115.0075461121469"/>
  </r>
  <r>
    <x v="1577"/>
    <n v="3859"/>
    <n v="2701.2999999999997"/>
    <n v="3119.0763095490634"/>
    <n v="4089.5796932161775"/>
  </r>
  <r>
    <x v="1578"/>
    <n v="4008"/>
    <n v="2805.6"/>
    <n v="3208.0811700328982"/>
    <n v="4123.8082023504958"/>
  </r>
  <r>
    <x v="1579"/>
    <n v="1242"/>
    <n v="869.4"/>
    <n v="3250.2617265156746"/>
    <n v="4107.3506630518168"/>
  </r>
  <r>
    <x v="1580"/>
    <n v="5078"/>
    <n v="3554.6"/>
    <n v="3085.531413112265"/>
    <n v="4114.4553080148071"/>
  </r>
  <r>
    <x v="1581"/>
    <n v="2514"/>
    <n v="1759.8"/>
    <n v="3297.5262956012089"/>
    <n v="4089.0308491480832"/>
  </r>
  <r>
    <x v="1582"/>
    <n v="3715"/>
    <n v="2600.5"/>
    <n v="3140.1496183462518"/>
    <n v="4123.2547460591613"/>
  </r>
  <r>
    <x v="1583"/>
    <n v="3235"/>
    <n v="2264.5"/>
    <n v="3294.8547771024505"/>
    <n v="4106.7993970304506"/>
  </r>
  <r>
    <x v="1584"/>
    <n v="2450"/>
    <n v="1715"/>
    <n v="3262.1644276704737"/>
    <n v="4113.9030699174682"/>
  </r>
  <r>
    <x v="1585"/>
    <n v="2003"/>
    <n v="1402.1"/>
    <n v="3124.2371988762229"/>
    <n v="4088.4820050799881"/>
  </r>
  <r>
    <x v="1586"/>
    <n v="6315"/>
    <n v="4420.5"/>
    <n v="3098.3874863010792"/>
    <n v="4122.7012897678278"/>
  </r>
  <r>
    <x v="1587"/>
    <n v="5206"/>
    <n v="3644.2"/>
    <n v="3370.661347551837"/>
    <n v="4106.2481310090825"/>
  </r>
  <r>
    <x v="1588"/>
    <n v="5580"/>
    <n v="3905.9999999999995"/>
    <n v="3476.9985118411387"/>
    <n v="4113.3508318201284"/>
  </r>
  <r>
    <x v="1589"/>
    <n v="3112"/>
    <n v="2178.3999999999996"/>
    <n v="3864.0090644372062"/>
    <n v="4087.9331610118934"/>
  </r>
  <r>
    <x v="1590"/>
    <n v="2936"/>
    <n v="2055.1999999999998"/>
    <n v="3720.0153427512646"/>
    <n v="4122.1478334764943"/>
  </r>
  <r>
    <x v="1591"/>
    <n v="2210"/>
    <n v="1547"/>
    <n v="3572.5377054171913"/>
    <n v="4105.6968649877153"/>
  </r>
  <r>
    <x v="1592"/>
    <n v="4917"/>
    <n v="3441.8999999999996"/>
    <n v="3565.8616757721152"/>
    <n v="4112.7985937227904"/>
  </r>
  <r>
    <x v="1593"/>
    <n v="4794"/>
    <n v="3355.7999999999997"/>
    <n v="3627.3636213043628"/>
    <n v="4087.3843169437982"/>
  </r>
  <r>
    <x v="1594"/>
    <n v="3791"/>
    <n v="2653.7"/>
    <n v="3657.0970030708099"/>
    <n v="4121.5943771851607"/>
  </r>
  <r>
    <x v="1595"/>
    <n v="2939"/>
    <n v="2057.2999999999997"/>
    <n v="3851.5197189058194"/>
    <n v="4105.1455989663473"/>
  </r>
  <r>
    <x v="1596"/>
    <n v="1987"/>
    <n v="1390.8999999999999"/>
    <n v="3688.2571898116016"/>
    <n v="4112.2463556254506"/>
  </r>
  <r>
    <x v="1597"/>
    <n v="6297"/>
    <n v="4407.8999999999996"/>
    <n v="3428.5348305136563"/>
    <n v="4086.835472875704"/>
  </r>
  <r>
    <x v="1598"/>
    <n v="4395"/>
    <n v="3076.5"/>
    <n v="3873.4848109459767"/>
    <n v="4121.0409208938263"/>
  </r>
  <r>
    <x v="1599"/>
    <n v="3977"/>
    <n v="2783.8999999999996"/>
    <n v="3831.5986880746045"/>
    <n v="4104.5943329449801"/>
  </r>
  <r>
    <x v="1600"/>
    <n v="6165"/>
    <n v="4315.5"/>
    <n v="3819.430389274311"/>
    <n v="4111.6941175281117"/>
  </r>
  <r>
    <x v="1601"/>
    <n v="5033"/>
    <n v="3523.1"/>
    <n v="4185.433280936445"/>
    <n v="4086.2866288076084"/>
  </r>
  <r>
    <x v="1602"/>
    <n v="2925"/>
    <n v="2047.4999999999998"/>
    <n v="4160.7290648648432"/>
    <n v="4120.4874646024928"/>
  </r>
  <r>
    <x v="1603"/>
    <n v="2020"/>
    <n v="1414"/>
    <n v="4047.8094445588604"/>
    <n v="4104.0430669236121"/>
  </r>
  <r>
    <x v="1604"/>
    <n v="6366"/>
    <n v="4456.2"/>
    <n v="3957.1874381983234"/>
    <n v="4111.1418794307729"/>
  </r>
  <r>
    <x v="1605"/>
    <n v="4414"/>
    <n v="3089.7999999999997"/>
    <n v="4053.2271012102719"/>
    <n v="4085.7377847395142"/>
  </r>
  <r>
    <x v="1606"/>
    <n v="4329"/>
    <n v="3030.2999999999997"/>
    <n v="4081.1199829984384"/>
    <n v="4119.9340083111583"/>
  </r>
  <r>
    <x v="1607"/>
    <n v="3712"/>
    <n v="2598.3999999999996"/>
    <n v="4294.6568723407863"/>
    <n v="4103.4918009022458"/>
  </r>
  <r>
    <x v="1608"/>
    <n v="2936"/>
    <n v="2055.1999999999998"/>
    <n v="4066.1006121304536"/>
    <n v="4110.589641333434"/>
  </r>
  <r>
    <x v="1609"/>
    <n v="3859"/>
    <n v="2701.2999999999997"/>
    <n v="3947.354952061457"/>
    <n v="4085.188940671419"/>
  </r>
  <r>
    <x v="1610"/>
    <n v="5060"/>
    <n v="3542"/>
    <n v="4107.3662811219347"/>
    <n v="4119.3805520198248"/>
  </r>
  <r>
    <x v="1611"/>
    <n v="5035"/>
    <n v="3524.5"/>
    <n v="4020.1377707353195"/>
    <n v="4102.9405348808787"/>
  </r>
  <r>
    <x v="1612"/>
    <n v="3293"/>
    <n v="2305.1"/>
    <n v="4127.3321848218893"/>
    <n v="4110.0374032360942"/>
  </r>
  <r>
    <x v="1613"/>
    <n v="1964"/>
    <n v="1374.8"/>
    <n v="4236.2831998764323"/>
    <n v="4084.6400966033243"/>
  </r>
  <r>
    <x v="1614"/>
    <n v="6125"/>
    <n v="4287.5"/>
    <n v="3844.3086427888743"/>
    <n v="4118.8270957284913"/>
  </r>
  <r>
    <x v="1615"/>
    <n v="5111"/>
    <n v="3577.7"/>
    <n v="4044.9802436805794"/>
    <n v="4102.3892688595106"/>
  </r>
  <r>
    <x v="1616"/>
    <n v="2555"/>
    <n v="1788.5"/>
    <n v="4318.4137334328498"/>
    <n v="4109.4851651387562"/>
  </r>
  <r>
    <x v="1617"/>
    <n v="5119"/>
    <n v="3583.2999999999997"/>
    <n v="4043.2091243510431"/>
    <n v="4084.0912525352292"/>
  </r>
  <r>
    <x v="1618"/>
    <n v="5075"/>
    <n v="3552.5"/>
    <n v="4106.1019057998901"/>
    <n v="4118.2736394371577"/>
  </r>
  <r>
    <x v="1619"/>
    <n v="4761"/>
    <n v="3332.7"/>
    <n v="4324.2505770664384"/>
    <n v="4101.8380028381425"/>
  </r>
  <r>
    <x v="1620"/>
    <n v="2992"/>
    <n v="2094.4"/>
    <n v="4305.0411903615313"/>
    <n v="4108.9329270414164"/>
  </r>
  <r>
    <x v="1621"/>
    <n v="2775"/>
    <n v="1942.4999999999998"/>
    <n v="4133.1990015705896"/>
    <n v="4083.5424084671349"/>
  </r>
  <r>
    <x v="1622"/>
    <n v="2485"/>
    <n v="1739.5"/>
    <n v="4110.331353034423"/>
    <n v="4117.7201831458233"/>
  </r>
  <r>
    <x v="1623"/>
    <n v="6128"/>
    <n v="4289.5999999999995"/>
    <n v="3870.31479835747"/>
    <n v="4101.2867368167754"/>
  </r>
  <r>
    <x v="1624"/>
    <n v="3918"/>
    <n v="2742.6"/>
    <n v="4045.3300622624529"/>
    <n v="4108.3806889440775"/>
  </r>
  <r>
    <x v="1625"/>
    <n v="3680"/>
    <n v="2576"/>
    <n v="4138.3127737230125"/>
    <n v="4082.9935643990393"/>
  </r>
  <r>
    <x v="1626"/>
    <n v="2154"/>
    <n v="1507.8"/>
    <n v="4071.670676583919"/>
    <n v="4117.1667268544898"/>
  </r>
  <r>
    <x v="1627"/>
    <n v="4875"/>
    <n v="3412.5"/>
    <n v="3806.6698585064719"/>
    <n v="4100.7354707954091"/>
  </r>
  <r>
    <x v="1628"/>
    <n v="4893"/>
    <n v="3425.1"/>
    <n v="4007.6574382663816"/>
    <n v="4107.8284508467377"/>
  </r>
  <r>
    <x v="1629"/>
    <n v="5088"/>
    <n v="3561.6"/>
    <n v="4046.6808393723359"/>
    <n v="4082.4447203309451"/>
  </r>
  <r>
    <x v="1630"/>
    <n v="5210"/>
    <n v="3646.9999999999995"/>
    <n v="4115.0533235417524"/>
    <n v="4116.6132705631553"/>
  </r>
  <r>
    <x v="1631"/>
    <n v="4254"/>
    <n v="2977.7999999999997"/>
    <n v="4322.3336061889549"/>
    <n v="4100.1842047740411"/>
  </r>
  <r>
    <x v="1632"/>
    <n v="5338"/>
    <n v="3736.6"/>
    <n v="4268.3195713695877"/>
    <n v="4107.2762127493997"/>
  </r>
  <r>
    <x v="1633"/>
    <n v="4731"/>
    <n v="3311.7"/>
    <n v="4338.213095074645"/>
    <n v="4081.8958762628499"/>
  </r>
  <r>
    <x v="1634"/>
    <n v="4285"/>
    <n v="2999.5"/>
    <n v="4460.9958544162919"/>
    <n v="4116.0598142718227"/>
  </r>
  <r>
    <x v="1635"/>
    <n v="5196"/>
    <n v="3637.2"/>
    <n v="4413.5538803837662"/>
    <n v="4099.6329387526739"/>
  </r>
  <r>
    <x v="1636"/>
    <n v="5138"/>
    <n v="3596.6"/>
    <n v="4443.4620397250856"/>
    <n v="4106.72397465206"/>
  </r>
  <r>
    <x v="1637"/>
    <n v="5576"/>
    <n v="3903.2"/>
    <n v="4588.6116846002224"/>
    <n v="4081.3470321947552"/>
  </r>
  <r>
    <x v="1638"/>
    <n v="4553"/>
    <n v="3187.1"/>
    <n v="4668.8022107849538"/>
    <n v="4115.5063579804882"/>
  </r>
  <r>
    <x v="1639"/>
    <n v="3859"/>
    <n v="2701.2999999999997"/>
    <n v="4608.0137608385303"/>
    <n v="4099.0816727313058"/>
  </r>
  <r>
    <x v="1640"/>
    <n v="5034"/>
    <n v="3523.7999999999997"/>
    <n v="4617.2764733754839"/>
    <n v="4106.1717365547211"/>
  </r>
  <r>
    <x v="1641"/>
    <n v="4561"/>
    <n v="3192.7"/>
    <n v="4624.4234470795618"/>
    <n v="4080.7981881266601"/>
  </r>
  <r>
    <x v="1642"/>
    <n v="5642"/>
    <n v="3949.3999999999996"/>
    <n v="4558.8074476701313"/>
    <n v="4114.9529016891547"/>
  </r>
  <r>
    <x v="1643"/>
    <n v="5775"/>
    <n v="4042.4999999999995"/>
    <n v="4768.302034966795"/>
    <n v="4098.5304067099387"/>
  </r>
  <r>
    <x v="1644"/>
    <n v="5752"/>
    <n v="4026.3999999999996"/>
    <n v="4823.3157334470789"/>
    <n v="4105.6194984573822"/>
  </r>
  <r>
    <x v="1645"/>
    <n v="4419"/>
    <n v="3093.2999999999997"/>
    <n v="4869.6817481824073"/>
    <n v="4080.2493440585658"/>
  </r>
  <r>
    <x v="1646"/>
    <n v="5514"/>
    <n v="3859.7999999999997"/>
    <n v="4931.4378890235175"/>
    <n v="4114.3994453978203"/>
  </r>
  <r>
    <x v="1647"/>
    <n v="4974"/>
    <n v="3481.7999999999997"/>
    <n v="4942.6526272216825"/>
    <n v="4097.9791406885715"/>
  </r>
  <r>
    <x v="1648"/>
    <n v="4406"/>
    <n v="3084.2"/>
    <n v="4879.1126594971211"/>
    <n v="4105.0672603600433"/>
  </r>
  <r>
    <x v="1649"/>
    <n v="5305"/>
    <n v="3713.4999999999995"/>
    <n v="4955.6195552206636"/>
    <n v="4079.7004999904702"/>
  </r>
  <r>
    <x v="1650"/>
    <n v="5493"/>
    <n v="3845.1"/>
    <n v="4935.3274006299225"/>
    <n v="4113.8459891064867"/>
  </r>
  <r>
    <x v="1651"/>
    <n v="5604"/>
    <n v="3922.7999999999997"/>
    <n v="4914.1436960843012"/>
    <n v="4097.4278746672044"/>
  </r>
  <r>
    <x v="1652"/>
    <n v="4527"/>
    <n v="3168.8999999999996"/>
    <n v="5121.4531229953518"/>
    <n v="4104.5150222627035"/>
  </r>
  <r>
    <x v="1653"/>
    <n v="5612"/>
    <n v="3928.3999999999996"/>
    <n v="5011.8430508076844"/>
    <n v="4079.151655922376"/>
  </r>
  <r>
    <x v="1654"/>
    <n v="4760"/>
    <n v="3332"/>
    <n v="4995.7143720492631"/>
    <n v="4113.2925328151523"/>
  </r>
  <r>
    <x v="1655"/>
    <n v="4106"/>
    <n v="2874.2"/>
    <n v="5091.6244961650109"/>
    <n v="4096.8766086458363"/>
  </r>
  <r>
    <x v="1656"/>
    <n v="5176"/>
    <n v="3623.2"/>
    <n v="4963.4894230774416"/>
    <n v="4103.9627841653646"/>
  </r>
  <r>
    <x v="1657"/>
    <n v="5351"/>
    <n v="3745.7"/>
    <n v="4897.7932343570092"/>
    <n v="4078.6028118542808"/>
  </r>
  <r>
    <x v="1658"/>
    <n v="5330"/>
    <n v="3730.9999999999995"/>
    <n v="5047.7799274973813"/>
    <n v="4112.7390765238197"/>
  </r>
  <r>
    <x v="1659"/>
    <n v="4328"/>
    <n v="3029.6"/>
    <n v="5062.1190797233849"/>
    <n v="4096.3253426244692"/>
  </r>
  <r>
    <x v="1660"/>
    <n v="5493"/>
    <n v="3845.1"/>
    <n v="4908.0453679028706"/>
    <n v="4103.4105460680257"/>
  </r>
  <r>
    <x v="1661"/>
    <n v="4891"/>
    <n v="3423.7"/>
    <n v="5068.3983652233846"/>
    <n v="4078.0539677861861"/>
  </r>
  <r>
    <x v="1662"/>
    <n v="4372"/>
    <n v="3060.3999999999996"/>
    <n v="5021.5977799869697"/>
    <n v="4112.1856202324861"/>
  </r>
  <r>
    <x v="1663"/>
    <n v="5458"/>
    <n v="3820.6"/>
    <n v="4897.1863473150124"/>
    <n v="4095.7740766031015"/>
  </r>
  <r>
    <x v="1664"/>
    <n v="3859"/>
    <n v="2701.2999999999997"/>
    <n v="5042.4649198383031"/>
    <n v="4102.8583079706868"/>
  </r>
  <r>
    <x v="1665"/>
    <n v="5642"/>
    <n v="3949.3999999999996"/>
    <n v="4890.8897777656639"/>
    <n v="4077.505123718091"/>
  </r>
  <r>
    <x v="1666"/>
    <n v="4443"/>
    <n v="3110.1"/>
    <n v="4922.1205743298169"/>
    <n v="4111.6321639411517"/>
  </r>
  <r>
    <x v="1667"/>
    <n v="5111"/>
    <n v="3577.7"/>
    <n v="4936.5187274376422"/>
    <n v="4095.2228105817344"/>
  </r>
  <r>
    <x v="1668"/>
    <n v="4822"/>
    <n v="3375.3999999999996"/>
    <n v="4948.1139164748993"/>
    <n v="4102.306069873347"/>
  </r>
  <r>
    <x v="1669"/>
    <n v="4379"/>
    <n v="3065.2999999999997"/>
    <n v="4874.5331220921807"/>
    <n v="4076.9562796499963"/>
  </r>
  <r>
    <x v="1670"/>
    <n v="5489"/>
    <n v="3842.2999999999997"/>
    <n v="4897.2688790690081"/>
    <n v="4111.0787076498173"/>
  </r>
  <r>
    <x v="1671"/>
    <n v="5538"/>
    <n v="3876.6"/>
    <n v="4944.6264944698205"/>
    <n v="4094.6715445603668"/>
  </r>
  <r>
    <x v="1672"/>
    <n v="5552"/>
    <n v="3886.3999999999996"/>
    <n v="4934.0932633740122"/>
    <n v="4101.7538317760091"/>
  </r>
  <r>
    <x v="1673"/>
    <n v="4836"/>
    <n v="3385.2"/>
    <n v="5085.8495893047275"/>
    <n v="4076.4074355819016"/>
  </r>
  <r>
    <x v="1674"/>
    <n v="6031"/>
    <n v="4221.7"/>
    <n v="5050.9867412546046"/>
    <n v="4110.5252513584837"/>
  </r>
  <r>
    <x v="1675"/>
    <n v="5269"/>
    <n v="3688.2999999999997"/>
    <n v="5076.5217230149701"/>
    <n v="4094.1202785389992"/>
  </r>
  <r>
    <x v="1676"/>
    <n v="4877"/>
    <n v="3413.8999999999996"/>
    <n v="5174.241077886948"/>
    <n v="4101.2015936786693"/>
  </r>
  <r>
    <x v="1677"/>
    <n v="5986"/>
    <n v="4190.2"/>
    <n v="5154.4639368601256"/>
    <n v="4075.8585915138069"/>
  </r>
  <r>
    <x v="1678"/>
    <n v="6130"/>
    <n v="4291"/>
    <n v="5151.6436056783623"/>
    <n v="4109.9717950671502"/>
  </r>
  <r>
    <x v="1679"/>
    <n v="6103"/>
    <n v="4272.0999999999995"/>
    <n v="5319.9791917425355"/>
    <n v="4093.569012517632"/>
  </r>
  <r>
    <x v="1680"/>
    <n v="4721"/>
    <n v="3304.7"/>
    <n v="5424.6798065007069"/>
    <n v="4100.6493555813304"/>
  </r>
  <r>
    <x v="1681"/>
    <n v="5752"/>
    <n v="4026.3999999999996"/>
    <n v="5272.8177884818997"/>
    <n v="4075.3097474457118"/>
  </r>
  <r>
    <x v="1682"/>
    <n v="5123"/>
    <n v="3586.1"/>
    <n v="5389.9775083227769"/>
    <n v="4109.4183387758167"/>
  </r>
  <r>
    <x v="1683"/>
    <n v="4730"/>
    <n v="3311"/>
    <n v="5368.3020481677713"/>
    <n v="4093.0177464962644"/>
  </r>
  <r>
    <x v="1684"/>
    <n v="5581"/>
    <n v="3906.7"/>
    <n v="5242.2964146838131"/>
    <n v="4100.0971174839915"/>
  </r>
  <r>
    <x v="1685"/>
    <n v="5587"/>
    <n v="3910.8999999999996"/>
    <n v="5333.1563361239905"/>
    <n v="4074.7609033776171"/>
  </r>
  <r>
    <x v="1686"/>
    <n v="5516"/>
    <n v="3861.2"/>
    <n v="5356.0656375949129"/>
    <n v="4108.8648824844822"/>
  </r>
  <r>
    <x v="1687"/>
    <n v="4332"/>
    <n v="3032.3999999999996"/>
    <n v="5322.7952429718989"/>
    <n v="4092.4664804748968"/>
  </r>
  <r>
    <x v="1688"/>
    <n v="4525"/>
    <n v="3167.5"/>
    <n v="5282.2778839991242"/>
    <n v="4099.5448793866526"/>
  </r>
  <r>
    <x v="1689"/>
    <n v="4598"/>
    <n v="3218.6"/>
    <n v="5205.3566683157433"/>
    <n v="4074.2120593095224"/>
  </r>
  <r>
    <x v="1690"/>
    <n v="4363"/>
    <n v="3054.1"/>
    <n v="5081.4339900190816"/>
    <n v="4108.3114261931487"/>
  </r>
  <r>
    <x v="1691"/>
    <n v="5346"/>
    <n v="3742.2"/>
    <n v="5068.780196406432"/>
    <n v="4091.9152144535296"/>
  </r>
  <r>
    <x v="1692"/>
    <n v="2733"/>
    <n v="1913.1"/>
    <n v="5094.8962690274984"/>
    <n v="4098.9926412893137"/>
  </r>
  <r>
    <x v="1693"/>
    <n v="6838"/>
    <n v="4786.5999999999995"/>
    <n v="4801.796695198329"/>
    <n v="4073.6632152414272"/>
  </r>
  <r>
    <x v="1694"/>
    <n v="3859"/>
    <n v="2701.2999999999997"/>
    <n v="5073.327696234438"/>
    <n v="4107.7579699018152"/>
  </r>
  <r>
    <x v="1695"/>
    <n v="2810"/>
    <n v="1966.9999999999998"/>
    <n v="4911.1707983803781"/>
    <n v="4091.363948432162"/>
  </r>
  <r>
    <x v="1696"/>
    <n v="6138"/>
    <n v="4296.5999999999995"/>
    <n v="4712.9832025743335"/>
    <n v="4098.4404031919739"/>
  </r>
  <r>
    <x v="1697"/>
    <n v="4517"/>
    <n v="3161.8999999999996"/>
    <n v="4871.3862899680144"/>
    <n v="4073.1143711733325"/>
  </r>
  <r>
    <x v="1698"/>
    <n v="6000"/>
    <n v="4200"/>
    <n v="4778.3590932326906"/>
    <n v="4107.2045136104807"/>
  </r>
  <r>
    <x v="1699"/>
    <n v="4312"/>
    <n v="3018.3999999999996"/>
    <n v="4962.8396718400409"/>
    <n v="4090.8126824107949"/>
  </r>
  <r>
    <x v="1700"/>
    <n v="3359"/>
    <n v="2351.2999999999997"/>
    <n v="4890.3695870378297"/>
    <n v="4097.888165094635"/>
  </r>
  <r>
    <x v="1701"/>
    <n v="2339"/>
    <n v="1637.3"/>
    <n v="4708.3678421450531"/>
    <n v="4072.5655271052378"/>
  </r>
  <r>
    <x v="1702"/>
    <n v="7289"/>
    <n v="5102.2999999999993"/>
    <n v="4509.8609880843769"/>
    <n v="4106.6510573191472"/>
  </r>
  <r>
    <x v="1703"/>
    <n v="2553"/>
    <n v="1787.1"/>
    <n v="4756.8318585990683"/>
    <n v="4090.2614163894273"/>
  </r>
  <r>
    <x v="1704"/>
    <n v="5270"/>
    <n v="3688.9999999999995"/>
    <n v="4495.6943792996599"/>
    <n v="4097.3359269972962"/>
  </r>
  <r>
    <x v="1705"/>
    <n v="5701"/>
    <n v="3990.7"/>
    <n v="4687.0643967328324"/>
    <n v="4072.0166830371427"/>
  </r>
  <r>
    <x v="1706"/>
    <n v="5960"/>
    <n v="4172"/>
    <n v="4680.9814144297152"/>
    <n v="4106.0976010278137"/>
  </r>
  <r>
    <x v="1707"/>
    <n v="5932"/>
    <n v="4152.3999999999996"/>
    <n v="4806.7591503440717"/>
    <n v="4089.7101503680597"/>
  </r>
  <r>
    <x v="1708"/>
    <n v="4738"/>
    <n v="3316.6"/>
    <n v="5044.4427708191524"/>
    <n v="4096.7836888999573"/>
  </r>
  <r>
    <x v="1709"/>
    <n v="5815"/>
    <n v="4070.4999999999995"/>
    <n v="4909.07375771444"/>
    <n v="4071.467838969048"/>
  </r>
  <r>
    <x v="1710"/>
    <n v="4907"/>
    <n v="3434.8999999999996"/>
    <n v="4995.5654934181184"/>
    <n v="4105.5441447364792"/>
  </r>
  <r>
    <x v="1711"/>
    <n v="4410"/>
    <n v="3087"/>
    <n v="5093.0708682797213"/>
    <n v="4089.1588843466925"/>
  </r>
  <r>
    <x v="1712"/>
    <n v="5382"/>
    <n v="3767.3999999999996"/>
    <n v="4940.0548934401641"/>
    <n v="4096.2314508026184"/>
  </r>
  <r>
    <x v="1713"/>
    <n v="5756"/>
    <n v="4029.2"/>
    <n v="4965.4362994396415"/>
    <n v="4070.9189949009533"/>
  </r>
  <r>
    <x v="1714"/>
    <n v="5860"/>
    <n v="4102"/>
    <n v="5139.8678009406776"/>
    <n v="4104.9906884451457"/>
  </r>
  <r>
    <x v="1715"/>
    <n v="4480"/>
    <n v="3136"/>
    <n v="5138.8548804031198"/>
    <n v="4088.6076183253253"/>
  </r>
  <r>
    <x v="1716"/>
    <n v="5408"/>
    <n v="3785.6"/>
    <n v="5062.2960575036486"/>
    <n v="4095.679212705279"/>
  </r>
  <r>
    <x v="1717"/>
    <n v="4723"/>
    <n v="3306.1"/>
    <n v="5192.9018549959465"/>
    <n v="4070.3701508328581"/>
  </r>
  <r>
    <x v="1718"/>
    <n v="4260"/>
    <n v="2982"/>
    <n v="5055.0037942981999"/>
    <n v="4104.4372321538121"/>
  </r>
  <r>
    <x v="1719"/>
    <n v="5403"/>
    <n v="3782.1"/>
    <n v="4981.3156779871761"/>
    <n v="4088.0563523039577"/>
  </r>
  <r>
    <x v="1720"/>
    <n v="5562"/>
    <n v="3893.3999999999996"/>
    <n v="5104.7995458119658"/>
    <n v="4095.1269746079397"/>
  </r>
  <r>
    <x v="1721"/>
    <n v="5611"/>
    <n v="3927.7"/>
    <n v="5051.5141887241871"/>
    <n v="4069.8213067647634"/>
  </r>
  <r>
    <x v="1722"/>
    <n v="4534"/>
    <n v="3173.7999999999997"/>
    <n v="5129.8946310976426"/>
    <n v="4103.8837758624777"/>
  </r>
  <r>
    <x v="1723"/>
    <n v="5650"/>
    <n v="3954.9999999999995"/>
    <n v="5155.5342994964203"/>
    <n v="4087.5050862825906"/>
  </r>
  <r>
    <x v="1724"/>
    <n v="4902"/>
    <n v="3431.3999999999996"/>
    <n v="5106.5474240629164"/>
    <n v="4094.5747365106008"/>
  </r>
  <r>
    <x v="1725"/>
    <n v="4404"/>
    <n v="3082.7999999999997"/>
    <n v="5091.7754481924285"/>
    <n v="4069.2724626966688"/>
  </r>
  <r>
    <x v="1726"/>
    <n v="5403"/>
    <n v="3782.1"/>
    <n v="5125.2514715269035"/>
    <n v="4103.3303195711442"/>
  </r>
  <r>
    <x v="1727"/>
    <n v="3859"/>
    <n v="2701.2999999999997"/>
    <n v="5045.118149672604"/>
    <n v="4086.953820261223"/>
  </r>
  <r>
    <x v="1728"/>
    <n v="5400"/>
    <n v="3779.9999999999995"/>
    <n v="4926.9593864114568"/>
    <n v="4094.0224984132619"/>
  </r>
  <r>
    <x v="1729"/>
    <n v="4339"/>
    <n v="3037.2999999999997"/>
    <n v="5088.0527998402931"/>
    <n v="4068.7236186285736"/>
  </r>
  <r>
    <x v="1730"/>
    <n v="4934"/>
    <n v="3453.7999999999997"/>
    <n v="4887.5210315115264"/>
    <n v="4102.7768632798106"/>
  </r>
  <r>
    <x v="1731"/>
    <n v="4563"/>
    <n v="3194.1"/>
    <n v="4915.9624289877738"/>
    <n v="4086.4025542398558"/>
  </r>
  <r>
    <x v="1732"/>
    <n v="2892"/>
    <n v="2024.3999999999999"/>
    <n v="4974.8761056673684"/>
    <n v="4093.4702603159226"/>
  </r>
  <r>
    <x v="1733"/>
    <n v="2757"/>
    <n v="1929.8999999999999"/>
    <n v="4662.6778414556629"/>
    <n v="4068.1747745604789"/>
  </r>
  <r>
    <x v="1734"/>
    <n v="2473"/>
    <n v="1731.1"/>
    <n v="4493.1886202696742"/>
    <n v="4102.2234069884762"/>
  </r>
  <r>
    <x v="1735"/>
    <n v="6231"/>
    <n v="4361.7"/>
    <n v="4352.9575196453934"/>
    <n v="4085.8512882184882"/>
  </r>
  <r>
    <x v="1736"/>
    <n v="1985"/>
    <n v="1389.5"/>
    <n v="4432.5494280526591"/>
    <n v="4092.9180222185837"/>
  </r>
  <r>
    <x v="1737"/>
    <n v="5210"/>
    <n v="3646.9999999999995"/>
    <n v="4206.2957566719424"/>
    <n v="4067.6259304923842"/>
  </r>
  <r>
    <x v="1738"/>
    <n v="4559"/>
    <n v="3191.2999999999997"/>
    <n v="4423.2057966054517"/>
    <n v="4101.6699506971427"/>
  </r>
  <r>
    <x v="1739"/>
    <n v="4161"/>
    <n v="2912.7"/>
    <n v="4266.150133748919"/>
    <n v="4085.3000221971206"/>
  </r>
  <r>
    <x v="1740"/>
    <n v="5173"/>
    <n v="3621.1"/>
    <n v="4324.8590304357494"/>
    <n v="4092.3657841212444"/>
  </r>
  <r>
    <x v="1741"/>
    <n v="5375"/>
    <n v="3762.4999999999995"/>
    <n v="4514.7220950554429"/>
    <n v="4067.0770864242891"/>
  </r>
  <r>
    <x v="1742"/>
    <n v="5326"/>
    <n v="3728.2"/>
    <n v="4417.9981135767084"/>
    <n v="4101.1164944058091"/>
  </r>
  <r>
    <x v="1743"/>
    <n v="4106"/>
    <n v="2874.2"/>
    <n v="4595.3971662210161"/>
    <n v="4084.7487561757534"/>
  </r>
  <r>
    <x v="1744"/>
    <n v="5209"/>
    <n v="3646.2999999999997"/>
    <n v="4658.0574784158052"/>
    <n v="4091.8135460239055"/>
  </r>
  <r>
    <x v="1745"/>
    <n v="4609"/>
    <n v="3226.2999999999997"/>
    <n v="4527.8136459340249"/>
    <n v="4066.5282423561944"/>
  </r>
  <r>
    <x v="1746"/>
    <n v="4219"/>
    <n v="2953.2999999999997"/>
    <n v="4602.3082484131346"/>
    <n v="4100.5630381144747"/>
  </r>
  <r>
    <x v="1747"/>
    <n v="4910"/>
    <n v="3437"/>
    <n v="4692.6827234317889"/>
    <n v="4084.1974901543858"/>
  </r>
  <r>
    <x v="1748"/>
    <n v="5335"/>
    <n v="3734.4999999999995"/>
    <n v="4522.6544984063257"/>
    <n v="4091.2613079265661"/>
  </r>
  <r>
    <x v="1749"/>
    <n v="5408"/>
    <n v="3785.6"/>
    <n v="4661.60573353168"/>
    <n v="4065.9793982880997"/>
  </r>
  <r>
    <x v="1750"/>
    <n v="4312"/>
    <n v="3018.3999999999996"/>
    <n v="4876.8820315974872"/>
    <n v="4100.0095818231412"/>
  </r>
  <r>
    <x v="1751"/>
    <n v="5400"/>
    <n v="3779.9999999999995"/>
    <n v="4636.0463685194245"/>
    <n v="4083.6462241330187"/>
  </r>
  <r>
    <x v="1752"/>
    <n v="4686"/>
    <n v="3280.2"/>
    <n v="4770.2371599299113"/>
    <n v="4090.7090698292272"/>
  </r>
  <r>
    <x v="1753"/>
    <n v="4171"/>
    <n v="2919.7"/>
    <n v="4883.7928356355424"/>
    <n v="4065.4305542200045"/>
  </r>
  <r>
    <x v="1754"/>
    <n v="4845"/>
    <n v="3391.5"/>
    <n v="4649.7542799319581"/>
    <n v="4099.4561255318076"/>
  </r>
  <r>
    <x v="1755"/>
    <n v="5451"/>
    <n v="3815.7"/>
    <n v="4714.3765451403542"/>
    <n v="4083.0949581116511"/>
  </r>
  <r>
    <x v="1756"/>
    <n v="3777"/>
    <n v="2643.8999999999996"/>
    <n v="4898.116450328158"/>
    <n v="4090.1568317318884"/>
  </r>
  <r>
    <x v="1757"/>
    <n v="3859"/>
    <n v="2701.2999999999997"/>
    <n v="4639.4097516528491"/>
    <n v="4064.8817101519098"/>
  </r>
  <r>
    <x v="1758"/>
    <n v="2499"/>
    <n v="1749.3"/>
    <n v="4616.3787712019121"/>
    <n v="4098.9026692404732"/>
  </r>
  <r>
    <x v="1759"/>
    <n v="5350"/>
    <n v="3744.9999999999995"/>
    <n v="4485.3762390280117"/>
    <n v="4082.5436920902835"/>
  </r>
  <r>
    <x v="1760"/>
    <n v="2021"/>
    <n v="1414.6999999999998"/>
    <n v="4431.3715375366946"/>
    <n v="4089.604593634549"/>
  </r>
  <r>
    <x v="1761"/>
    <n v="5248"/>
    <n v="3673.6"/>
    <n v="4224.2448699817069"/>
    <n v="4064.3328660838151"/>
  </r>
  <r>
    <x v="1762"/>
    <n v="5538"/>
    <n v="3876.6"/>
    <n v="4445.4129406532093"/>
    <n v="4098.3492129491397"/>
  </r>
  <r>
    <x v="1763"/>
    <n v="5548"/>
    <n v="3883.6"/>
    <n v="4359.9121031933937"/>
    <n v="4081.9924260689163"/>
  </r>
  <r>
    <x v="1764"/>
    <n v="4583"/>
    <n v="3208.1"/>
    <n v="4564.3560846651681"/>
    <n v="4089.0523555372101"/>
  </r>
  <r>
    <x v="1765"/>
    <n v="5702"/>
    <n v="3991.3999999999996"/>
    <n v="4694.7028102472232"/>
    <n v="4063.78402201572"/>
  </r>
  <r>
    <x v="1766"/>
    <n v="4765"/>
    <n v="3335.5"/>
    <n v="4592.5842289857619"/>
    <n v="4097.7957566578061"/>
  </r>
  <r>
    <x v="1767"/>
    <n v="4496"/>
    <n v="3147.2"/>
    <n v="4681.0535486919125"/>
    <n v="4081.4411600475487"/>
  </r>
  <r>
    <x v="1768"/>
    <n v="5580"/>
    <n v="3905.9999999999995"/>
    <n v="4810.2278900417068"/>
    <n v="4088.5001174398708"/>
  </r>
  <r>
    <x v="1769"/>
    <n v="5789"/>
    <n v="4052.2999999999997"/>
    <n v="4668.1102464844998"/>
    <n v="4063.2351779476253"/>
  </r>
  <r>
    <x v="1770"/>
    <n v="5360"/>
    <n v="3751.9999999999995"/>
    <n v="4845.4573589194015"/>
    <n v="4097.2423003664717"/>
  </r>
  <r>
    <x v="1771"/>
    <n v="4601"/>
    <n v="3220.7"/>
    <n v="5066.1194606046665"/>
    <n v="4080.8898940261815"/>
  </r>
  <r>
    <x v="1772"/>
    <n v="3981"/>
    <n v="2786.7"/>
    <n v="4803.7014875207669"/>
    <n v="4087.9478793425319"/>
  </r>
  <r>
    <x v="1773"/>
    <n v="2668"/>
    <n v="1867.6"/>
    <n v="4781.1254243563644"/>
    <n v="4062.6863338795306"/>
  </r>
  <r>
    <x v="1774"/>
    <n v="2096"/>
    <n v="1467.1999999999998"/>
    <n v="4719.8194151294319"/>
    <n v="4096.6888440751391"/>
  </r>
  <r>
    <x v="1775"/>
    <n v="6450"/>
    <n v="4515"/>
    <n v="4265.7853181046312"/>
    <n v="4080.3386280048139"/>
  </r>
  <r>
    <x v="1776"/>
    <n v="2688"/>
    <n v="1881.6"/>
    <n v="4511.8506466624367"/>
    <n v="4087.395641245193"/>
  </r>
  <r>
    <x v="1777"/>
    <n v="5797"/>
    <n v="4057.8999999999996"/>
    <n v="4461.9762718642714"/>
    <n v="4062.1374898114354"/>
  </r>
  <r>
    <x v="1778"/>
    <n v="4608"/>
    <n v="3225.6"/>
    <n v="4464.4796533682784"/>
    <n v="4096.1353877838046"/>
  </r>
  <r>
    <x v="1779"/>
    <n v="5717"/>
    <n v="4001.8999999999996"/>
    <n v="4446.2705810200951"/>
    <n v="4079.7873619834463"/>
  </r>
  <r>
    <x v="1780"/>
    <n v="4983"/>
    <n v="3488.1"/>
    <n v="4758.9124107688795"/>
    <n v="4086.8434031478537"/>
  </r>
  <r>
    <x v="1781"/>
    <n v="4574"/>
    <n v="3201.7999999999997"/>
    <n v="4628.6963778190229"/>
    <n v="4061.5886457433407"/>
  </r>
  <r>
    <x v="1782"/>
    <n v="5638"/>
    <n v="3946.6"/>
    <n v="4608.3436955147736"/>
    <n v="4095.5819314924711"/>
  </r>
  <r>
    <x v="1783"/>
    <n v="5932"/>
    <n v="4152.3999999999996"/>
    <n v="4885.0186010961415"/>
    <n v="4079.2360959620792"/>
  </r>
  <r>
    <x v="1784"/>
    <n v="6784"/>
    <n v="4748.7999999999993"/>
    <n v="4823.7452026065448"/>
    <n v="4086.2911650505148"/>
  </r>
  <r>
    <x v="1785"/>
    <n v="4681"/>
    <n v="3276.7"/>
    <n v="5016.7948287002118"/>
    <n v="4061.0398016752461"/>
  </r>
  <r>
    <x v="1786"/>
    <n v="5760"/>
    <n v="4031.9999999999995"/>
    <n v="5170.1142915560213"/>
    <n v="4095.0284752011371"/>
  </r>
  <r>
    <x v="1787"/>
    <n v="5042"/>
    <n v="3529.3999999999996"/>
    <n v="5071.159386668086"/>
    <n v="4078.6848299407116"/>
  </r>
  <r>
    <x v="1788"/>
    <n v="4606"/>
    <n v="3224.2"/>
    <n v="5033.3113777279905"/>
    <n v="4085.7389269531755"/>
  </r>
  <r>
    <x v="1789"/>
    <n v="3859"/>
    <n v="2701.2999999999997"/>
    <n v="5193.080705021739"/>
    <n v="4060.4909576071509"/>
  </r>
  <r>
    <x v="1790"/>
    <n v="6010"/>
    <n v="4207"/>
    <n v="4902.4005565279613"/>
    <n v="4094.4750189098036"/>
  </r>
  <r>
    <x v="1791"/>
    <n v="6221"/>
    <n v="4354.7"/>
    <n v="4969.2025150573818"/>
    <n v="4078.1335639193444"/>
  </r>
  <r>
    <x v="1792"/>
    <n v="5063"/>
    <n v="3544.1"/>
    <n v="5281.1835335245778"/>
    <n v="4085.1866888558366"/>
  </r>
  <r>
    <x v="1793"/>
    <n v="6275"/>
    <n v="4392.5"/>
    <n v="5132.8423977363527"/>
    <n v="4059.9421135390562"/>
  </r>
  <r>
    <x v="1794"/>
    <n v="5534"/>
    <n v="3873.7999999999997"/>
    <n v="5203.1391108928237"/>
    <n v="4093.9215626184696"/>
  </r>
  <r>
    <x v="1795"/>
    <n v="5155"/>
    <n v="3608.4999999999995"/>
    <n v="5405.7595449404544"/>
    <n v="4077.5822978979768"/>
  </r>
  <r>
    <x v="1796"/>
    <n v="6301"/>
    <n v="4410.7"/>
    <n v="5273.2850970720574"/>
    <n v="4084.6344507584977"/>
  </r>
  <r>
    <x v="1797"/>
    <n v="6375"/>
    <n v="4462.5"/>
    <n v="5318.1629565212606"/>
    <n v="4059.3932694709615"/>
  </r>
  <r>
    <x v="1798"/>
    <n v="6497"/>
    <n v="4547.8999999999996"/>
    <n v="5587.561215524187"/>
    <n v="4093.3681063271356"/>
  </r>
  <r>
    <x v="1799"/>
    <n v="5125"/>
    <n v="3587.4999999999995"/>
    <n v="5583.4298591646448"/>
    <n v="4077.0310318766092"/>
  </r>
  <r>
    <x v="1800"/>
    <n v="6062"/>
    <n v="4243.3999999999996"/>
    <n v="5482.2518857585674"/>
    <n v="4084.0822126611583"/>
  </r>
  <r>
    <x v="1801"/>
    <n v="5191"/>
    <n v="3633.7"/>
    <n v="5705.620656027887"/>
    <n v="4058.8444254028664"/>
  </r>
  <r>
    <x v="1802"/>
    <n v="4861"/>
    <n v="3402.7"/>
    <n v="5541.4504117552506"/>
    <n v="4092.8146500358021"/>
  </r>
  <r>
    <x v="1803"/>
    <n v="4954"/>
    <n v="3467.7999999999997"/>
    <n v="5435.732709182349"/>
    <n v="4076.479765855242"/>
  </r>
  <r>
    <x v="1804"/>
    <n v="6046"/>
    <n v="4232.2"/>
    <n v="5533.7808296893254"/>
    <n v="4083.5299745638195"/>
  </r>
  <r>
    <x v="1805"/>
    <n v="6189"/>
    <n v="4332.2999999999993"/>
    <n v="5468.0790612461442"/>
    <n v="4058.2955813347717"/>
  </r>
  <r>
    <x v="1806"/>
    <n v="5072"/>
    <n v="3550.3999999999996"/>
    <n v="5501.4093442721287"/>
    <n v="4092.2611937444681"/>
  </r>
  <r>
    <x v="1807"/>
    <n v="6278"/>
    <n v="4394.5999999999995"/>
    <n v="5622.8556771930416"/>
    <n v="4075.9284998338744"/>
  </r>
  <r>
    <x v="1808"/>
    <n v="5659"/>
    <n v="3961.2999999999997"/>
    <n v="5572.3718896303853"/>
    <n v="4082.9777364664801"/>
  </r>
  <r>
    <x v="1809"/>
    <n v="5274"/>
    <n v="3691.7999999999997"/>
    <n v="5525.0289190075227"/>
    <n v="4057.746737266677"/>
  </r>
  <r>
    <x v="1810"/>
    <n v="6369"/>
    <n v="4458.2999999999993"/>
    <n v="5682.8042122451088"/>
    <n v="4091.7077374531341"/>
  </r>
  <r>
    <x v="1811"/>
    <n v="6459"/>
    <n v="4521.2999999999993"/>
    <n v="5625.0239684339349"/>
    <n v="4075.3772338125073"/>
  </r>
  <r>
    <x v="1812"/>
    <n v="6392"/>
    <n v="4474.3999999999996"/>
    <n v="5643.5848423440375"/>
    <n v="4082.4254983691412"/>
  </r>
  <r>
    <x v="1813"/>
    <n v="5025"/>
    <n v="3517.5"/>
    <n v="5921.5034321324965"/>
    <n v="4057.1978931985818"/>
  </r>
  <r>
    <x v="1814"/>
    <n v="6043"/>
    <n v="4230.0999999999995"/>
    <n v="5710.2833275996863"/>
    <n v="4091.1542811618006"/>
  </r>
  <r>
    <x v="1815"/>
    <n v="5312"/>
    <n v="3718.3999999999996"/>
    <n v="5678.2554977759237"/>
    <n v="4074.8259677911396"/>
  </r>
  <r>
    <x v="1816"/>
    <n v="4912"/>
    <n v="3438.3999999999996"/>
    <n v="5818.2451718241819"/>
    <n v="4081.8732602718019"/>
  </r>
  <r>
    <x v="1817"/>
    <n v="5691"/>
    <n v="3983.7"/>
    <n v="5627.5014310708075"/>
    <n v="4056.6490491304876"/>
  </r>
  <r>
    <x v="1818"/>
    <n v="5722"/>
    <n v="4005.3999999999996"/>
    <n v="5559.4709042677878"/>
    <n v="4090.6008248704666"/>
  </r>
  <r>
    <x v="1819"/>
    <n v="5148"/>
    <n v="3603.6"/>
    <n v="5740.1852315212209"/>
    <n v="4074.274701769772"/>
  </r>
  <r>
    <x v="1820"/>
    <n v="3480"/>
    <n v="2436"/>
    <n v="5596.1652153409432"/>
    <n v="4081.321022174463"/>
  </r>
  <r>
    <x v="1821"/>
    <n v="5075"/>
    <n v="3552.5"/>
    <n v="5320.7378333443839"/>
    <n v="4056.1002050623924"/>
  </r>
  <r>
    <x v="1822"/>
    <n v="5144"/>
    <n v="3600.7999999999997"/>
    <n v="5441.780235016975"/>
    <n v="4090.047368579133"/>
  </r>
  <r>
    <x v="1823"/>
    <n v="3859"/>
    <n v="2701.2999999999997"/>
    <n v="5305.7005249134736"/>
    <n v="4073.7234357484049"/>
  </r>
  <r>
    <x v="1824"/>
    <n v="3858"/>
    <n v="2700.6"/>
    <n v="5127.0345116120034"/>
    <n v="4080.7687840771241"/>
  </r>
  <r>
    <x v="1825"/>
    <n v="1241"/>
    <n v="868.69999999999993"/>
    <n v="5139.7655686359149"/>
    <n v="4055.5513609942977"/>
  </r>
  <r>
    <x v="1826"/>
    <n v="3912"/>
    <n v="2738.3999999999996"/>
    <n v="4649.1945346029979"/>
    <n v="4089.493912287799"/>
  </r>
  <r>
    <x v="1827"/>
    <n v="1523"/>
    <n v="1066.0999999999999"/>
    <n v="4545.9251379192838"/>
    <n v="4073.1721697270373"/>
  </r>
  <r>
    <x v="1828"/>
    <n v="3915"/>
    <n v="2740.5"/>
    <n v="4327.5476474257684"/>
    <n v="4080.2165459797848"/>
  </r>
  <r>
    <x v="1829"/>
    <n v="2914"/>
    <n v="2039.8"/>
    <n v="4232.483166176341"/>
    <n v="4055.002516926203"/>
  </r>
  <r>
    <x v="1830"/>
    <n v="2104"/>
    <n v="1472.8"/>
    <n v="4039.690812779771"/>
    <n v="4088.9404559964651"/>
  </r>
  <r>
    <x v="1831"/>
    <n v="2053"/>
    <n v="1437.1"/>
    <n v="3959.4045155386852"/>
    <n v="4072.6209037056701"/>
  </r>
  <r>
    <x v="1832"/>
    <n v="4675"/>
    <n v="3272.5"/>
    <n v="3712.0371036316124"/>
    <n v="4079.6643078824459"/>
  </r>
  <r>
    <x v="1833"/>
    <n v="4810"/>
    <n v="3367"/>
    <n v="3735.03463455161"/>
    <n v="4054.4536728581083"/>
  </r>
  <r>
    <x v="1834"/>
    <n v="4479"/>
    <n v="3135.2999999999997"/>
    <n v="3947.3148596178262"/>
    <n v="4088.3869997051315"/>
  </r>
  <r>
    <x v="1835"/>
    <n v="3917"/>
    <n v="2741.8999999999996"/>
    <n v="3982.0632782959692"/>
    <n v="4072.0696376843025"/>
  </r>
  <r>
    <x v="1836"/>
    <n v="3152"/>
    <n v="2206.3999999999996"/>
    <n v="3903.4937291287251"/>
    <n v="4079.1120697851065"/>
  </r>
  <r>
    <x v="1837"/>
    <n v="4251"/>
    <n v="2975.7"/>
    <n v="3928.4279592182979"/>
    <n v="4053.9048287900132"/>
  </r>
  <r>
    <x v="1838"/>
    <n v="2560"/>
    <n v="1792"/>
    <n v="3933.515225695789"/>
    <n v="4087.8335434137975"/>
  </r>
  <r>
    <x v="1839"/>
    <n v="5309"/>
    <n v="3716.2999999999997"/>
    <n v="3719.9766429402621"/>
    <n v="4071.5183716629349"/>
  </r>
  <r>
    <x v="1840"/>
    <n v="3912"/>
    <n v="2738.3999999999996"/>
    <n v="3991.7261231207845"/>
    <n v="4078.5598316877677"/>
  </r>
  <r>
    <x v="1841"/>
    <n v="2398"/>
    <n v="1678.6"/>
    <n v="3929.2375661335086"/>
    <n v="4053.3559847219185"/>
  </r>
  <r>
    <x v="1842"/>
    <n v="2535"/>
    <n v="1774.5"/>
    <n v="3747.1108314225626"/>
    <n v="4087.2800871224636"/>
  </r>
  <r>
    <x v="1843"/>
    <n v="5539"/>
    <n v="3877.2999999999997"/>
    <n v="3713.0449708187698"/>
    <n v="4070.9671056415677"/>
  </r>
  <r>
    <x v="1844"/>
    <n v="4041"/>
    <n v="2828.7"/>
    <n v="3813.4993865065608"/>
    <n v="4078.0075935904288"/>
  </r>
  <r>
    <x v="1845"/>
    <n v="5143"/>
    <n v="3600.1"/>
    <n v="3806.4592769399819"/>
    <n v="4052.8071406538238"/>
  </r>
  <r>
    <x v="1846"/>
    <n v="3859"/>
    <n v="2701.2999999999997"/>
    <n v="4080.0216768039581"/>
    <n v="4086.72663083113"/>
  </r>
  <r>
    <x v="1847"/>
    <n v="3763"/>
    <n v="2634.1"/>
    <n v="3951.7426773391394"/>
    <n v="4070.4158396202001"/>
  </r>
  <r>
    <x v="1848"/>
    <n v="3018"/>
    <n v="2112.6"/>
    <n v="3921.0592849408354"/>
    <n v="4077.4553554930894"/>
  </r>
  <r>
    <x v="1849"/>
    <n v="4785"/>
    <n v="3349.5"/>
    <n v="3947.7489553685637"/>
    <n v="4052.2582965857287"/>
  </r>
  <r>
    <x v="1850"/>
    <n v="3011"/>
    <n v="2107.6999999999998"/>
    <n v="3923.667555760444"/>
    <n v="4086.173174539796"/>
  </r>
  <r>
    <x v="1851"/>
    <n v="3788"/>
    <n v="2651.6"/>
    <n v="3811.2588771709056"/>
    <n v="4069.864573598833"/>
  </r>
  <r>
    <x v="1852"/>
    <n v="3549"/>
    <n v="2484.2999999999997"/>
    <n v="3951.0461707812906"/>
    <n v="4076.9031173957505"/>
  </r>
  <r>
    <x v="1853"/>
    <n v="2804"/>
    <n v="1962.8"/>
    <n v="3782.1133173998069"/>
    <n v="4051.709452517634"/>
  </r>
  <r>
    <x v="1854"/>
    <n v="2427"/>
    <n v="1698.8999999999999"/>
    <n v="3678.0334424425337"/>
    <n v="4085.619718248462"/>
  </r>
  <r>
    <x v="1855"/>
    <n v="4708"/>
    <n v="3295.6"/>
    <n v="3683.1752598180669"/>
    <n v="4069.3133075774654"/>
  </r>
  <r>
    <x v="1856"/>
    <n v="4567"/>
    <n v="3196.8999999999996"/>
    <n v="3647.8280182575299"/>
    <n v="4076.3508792984112"/>
  </r>
  <r>
    <x v="1857"/>
    <n v="4674"/>
    <n v="3271.7999999999997"/>
    <n v="3723.0712160134026"/>
    <n v="4051.1606084495393"/>
  </r>
  <r>
    <x v="1858"/>
    <n v="4518"/>
    <n v="3162.6"/>
    <n v="3991.6928152784708"/>
    <n v="4085.0662619571285"/>
  </r>
  <r>
    <x v="1859"/>
    <n v="5378"/>
    <n v="3764.6"/>
    <n v="3896.9252494385387"/>
    <n v="4068.7620415560978"/>
  </r>
  <r>
    <x v="1860"/>
    <n v="3859"/>
    <n v="2701.2999999999997"/>
    <n v="4025.865662924647"/>
    <n v="4075.7986412010728"/>
  </r>
  <r>
    <x v="1861"/>
    <n v="3259"/>
    <n v="2281.2999999999997"/>
    <n v="4186.5707529842575"/>
    <n v="4050.6117643814441"/>
  </r>
  <r>
    <x v="1862"/>
    <n v="4081"/>
    <n v="2856.7"/>
    <n v="3963.3739774749852"/>
    <n v="4084.5128056657945"/>
  </r>
  <r>
    <x v="1863"/>
    <n v="2520"/>
    <n v="1764"/>
    <n v="3933.932445317414"/>
    <n v="4068.2107755347306"/>
  </r>
  <r>
    <x v="1864"/>
    <n v="4460"/>
    <n v="3122"/>
    <n v="3952.0398617221549"/>
    <n v="4075.2464031037334"/>
  </r>
  <r>
    <x v="1865"/>
    <n v="3087"/>
    <n v="2160.8999999999996"/>
    <n v="3887.7248840828033"/>
    <n v="4050.0629203133494"/>
  </r>
  <r>
    <x v="1866"/>
    <n v="2826"/>
    <n v="1978.1999999999998"/>
    <n v="3746.1640751966661"/>
    <n v="4083.9593493744605"/>
  </r>
  <r>
    <x v="1867"/>
    <n v="2475"/>
    <n v="1732.5"/>
    <n v="3837.4914387773774"/>
    <n v="4067.659509513363"/>
  </r>
  <r>
    <x v="1868"/>
    <n v="6213"/>
    <n v="4349.0999999999995"/>
    <n v="3580.0479454408946"/>
    <n v="4074.6941650063945"/>
  </r>
  <r>
    <x v="1869"/>
    <n v="3919"/>
    <n v="2743.2999999999997"/>
    <n v="3769.7401906684649"/>
    <n v="4049.5140762452547"/>
  </r>
  <r>
    <x v="1870"/>
    <n v="5156"/>
    <n v="3609.2"/>
    <n v="3963.9815343088844"/>
    <n v="4083.405893083127"/>
  </r>
  <r>
    <x v="1871"/>
    <n v="4595"/>
    <n v="3216.5"/>
    <n v="4009.9486276085463"/>
    <n v="4067.1082434919958"/>
  </r>
  <r>
    <x v="1872"/>
    <n v="4238"/>
    <n v="2966.6"/>
    <n v="3954.9973879718486"/>
    <n v="4074.1419269090552"/>
  </r>
  <r>
    <x v="1873"/>
    <n v="5984"/>
    <n v="4188.8"/>
    <n v="4188.6389484635465"/>
    <n v="4048.9652321771596"/>
  </r>
  <r>
    <x v="1874"/>
    <n v="4921"/>
    <n v="3444.7"/>
    <n v="4278.207387862456"/>
    <n v="4082.852436791793"/>
  </r>
  <r>
    <x v="1875"/>
    <n v="5265"/>
    <n v="3685.4999999999995"/>
    <n v="4216.3480027565247"/>
    <n v="4066.5569774706282"/>
  </r>
  <r>
    <x v="1876"/>
    <n v="2903"/>
    <n v="2032.1"/>
    <n v="4566.7614708387764"/>
    <n v="4073.5896888117163"/>
  </r>
  <r>
    <x v="1877"/>
    <n v="3211"/>
    <n v="2247.6999999999998"/>
    <n v="4300.5694503033583"/>
    <n v="4048.4163881090649"/>
  </r>
  <r>
    <x v="1878"/>
    <n v="4248"/>
    <n v="2973.6"/>
    <n v="4080.5136212728326"/>
    <n v="4082.298980500459"/>
  </r>
  <r>
    <x v="1879"/>
    <n v="3912"/>
    <n v="2738.3999999999996"/>
    <n v="4289.231516059569"/>
    <n v="4066.0057114492606"/>
  </r>
  <r>
    <x v="1880"/>
    <n v="4608"/>
    <n v="3225.6"/>
    <n v="4159.8480098299087"/>
    <n v="4073.037450714377"/>
  </r>
  <r>
    <x v="1881"/>
    <n v="3529"/>
    <n v="2470.2999999999997"/>
    <n v="4109.1515064498053"/>
    <n v="4047.8675440409702"/>
  </r>
  <r>
    <x v="1882"/>
    <n v="5885"/>
    <n v="4119.5"/>
    <n v="4234.1610473982491"/>
    <n v="4081.7455242091255"/>
  </r>
  <r>
    <x v="1883"/>
    <n v="3859"/>
    <n v="2701.2999999999997"/>
    <n v="4312.6360079576134"/>
    <n v="4065.4544454278935"/>
  </r>
  <r>
    <x v="1884"/>
    <n v="4951"/>
    <n v="3465.7"/>
    <n v="4155.8997098870777"/>
    <n v="4072.4852126170385"/>
  </r>
  <r>
    <x v="1885"/>
    <n v="3163"/>
    <n v="2214.1"/>
    <n v="4459.9467864445069"/>
    <n v="4047.318699972875"/>
  </r>
  <r>
    <x v="1886"/>
    <n v="3968"/>
    <n v="2777.6"/>
    <n v="4219.7656091346189"/>
    <n v="4081.1920679177915"/>
  </r>
  <r>
    <x v="1887"/>
    <n v="4760"/>
    <n v="3332"/>
    <n v="4104.0415487464443"/>
    <n v="4064.9031794065259"/>
  </r>
  <r>
    <x v="1888"/>
    <n v="2470"/>
    <n v="1729"/>
    <n v="4356.6428527373237"/>
    <n v="4071.9329745196992"/>
  </r>
  <r>
    <x v="1889"/>
    <n v="4996"/>
    <n v="3497.2"/>
    <n v="4079.0739508502156"/>
    <n v="4046.7698559047803"/>
  </r>
  <r>
    <x v="1890"/>
    <n v="3859"/>
    <n v="2701.2999999999997"/>
    <n v="4092.020937277066"/>
    <n v="4080.6386116264575"/>
  </r>
  <r>
    <x v="1891"/>
    <n v="2802"/>
    <n v="1961.3999999999999"/>
    <n v="4211.9100332284552"/>
    <n v="4064.3519133851587"/>
  </r>
  <r>
    <x v="1892"/>
    <n v="2064"/>
    <n v="1444.8"/>
    <n v="4026.4899023722251"/>
    <n v="4071.3807364223603"/>
  </r>
  <r>
    <x v="1893"/>
    <n v="2774"/>
    <n v="1941.8"/>
    <n v="3748.5170793464763"/>
    <n v="4046.2210118366856"/>
  </r>
  <r>
    <x v="1894"/>
    <n v="3409"/>
    <n v="2386.2999999999997"/>
    <n v="3764.098497303185"/>
    <n v="4080.085155335124"/>
  </r>
  <r>
    <x v="1895"/>
    <n v="3147"/>
    <n v="2202.8999999999996"/>
    <n v="3675.5840613158093"/>
    <n v="4063.8006473637911"/>
  </r>
  <r>
    <x v="1896"/>
    <n v="4616"/>
    <n v="3231.2"/>
    <n v="3556.1304475195848"/>
    <n v="4070.828498325021"/>
  </r>
  <r>
    <x v="1897"/>
    <n v="3906"/>
    <n v="2734.2"/>
    <n v="3780.3870828372501"/>
    <n v="4045.6721677685905"/>
  </r>
  <r>
    <x v="1898"/>
    <n v="3108"/>
    <n v="2175.6"/>
    <n v="3734.6805863709401"/>
    <n v="4079.53169904379"/>
  </r>
  <r>
    <x v="1899"/>
    <n v="3967"/>
    <n v="2776.8999999999996"/>
    <n v="3630.1317443414878"/>
    <n v="4063.2493813424235"/>
  </r>
  <r>
    <x v="1900"/>
    <n v="3859"/>
    <n v="2701.2999999999997"/>
    <n v="3768.5406854556472"/>
    <n v="4070.2762602276821"/>
  </r>
  <r>
    <x v="1901"/>
    <n v="3176"/>
    <n v="2223.1999999999998"/>
    <n v="3707.4268230570865"/>
    <n v="4045.1233237004958"/>
  </r>
  <r>
    <x v="1902"/>
    <n v="3240"/>
    <n v="2268"/>
    <n v="3627.7134084899949"/>
    <n v="4078.9782427524565"/>
  </r>
  <r>
    <x v="1903"/>
    <n v="3214"/>
    <n v="2249.7999999999997"/>
    <n v="3689.4544584917767"/>
    <n v="4062.6981153210563"/>
  </r>
  <r>
    <x v="1904"/>
    <n v="3768"/>
    <n v="2637.6"/>
    <n v="3565.9958876732067"/>
    <n v="4069.7240221303427"/>
  </r>
  <r>
    <x v="1905"/>
    <n v="4026"/>
    <n v="2818.2"/>
    <n v="3560.3742043748239"/>
    <n v="4044.5744796324011"/>
  </r>
  <r>
    <x v="1906"/>
    <n v="3935"/>
    <n v="2754.5"/>
    <n v="3704.2630433756094"/>
    <n v="4078.4247864611225"/>
  </r>
  <r>
    <x v="1907"/>
    <n v="3435"/>
    <n v="2404.5"/>
    <n v="3658.7806761015058"/>
    <n v="4062.1468492996887"/>
  </r>
  <r>
    <x v="1908"/>
    <n v="3055"/>
    <n v="2138.5"/>
    <n v="3615.5803642964966"/>
    <n v="4069.1717840330039"/>
  </r>
  <r>
    <x v="1909"/>
    <n v="3106"/>
    <n v="2174.1999999999998"/>
    <n v="3654.40575937014"/>
    <n v="4044.025635564306"/>
  </r>
  <r>
    <x v="1910"/>
    <n v="3091"/>
    <n v="2163.6999999999998"/>
    <n v="3528.3609898140321"/>
    <n v="4077.8713301697885"/>
  </r>
  <r>
    <x v="1911"/>
    <n v="3447"/>
    <n v="2412.8999999999996"/>
    <n v="3459.9213915476726"/>
    <n v="4061.595583278322"/>
  </r>
  <r>
    <x v="1912"/>
    <n v="3075"/>
    <n v="2152.5"/>
    <n v="3549.6855652000149"/>
    <n v="4068.619545935665"/>
  </r>
  <r>
    <x v="1913"/>
    <n v="3898"/>
    <n v="2728.6"/>
    <n v="3434.2920258094659"/>
    <n v="4043.4767914962113"/>
  </r>
  <r>
    <x v="1914"/>
    <n v="1733"/>
    <n v="1213.0999999999999"/>
    <n v="3460.4090249677479"/>
    <n v="4077.317873878455"/>
  </r>
  <r>
    <x v="1915"/>
    <n v="4447"/>
    <n v="3112.8999999999996"/>
    <n v="3371.7537033812268"/>
    <n v="4061.0443172569539"/>
  </r>
  <r>
    <x v="1916"/>
    <n v="3811"/>
    <n v="2667.7"/>
    <n v="3422.5834024573105"/>
    <n v="4068.0673078383256"/>
  </r>
  <r>
    <x v="1917"/>
    <n v="2909"/>
    <n v="2036.3"/>
    <n v="3405.0159405773043"/>
    <n v="4042.9279474281166"/>
  </r>
  <r>
    <x v="1918"/>
    <n v="2000"/>
    <n v="1400"/>
    <n v="3484.4270555515"/>
    <n v="4076.764417587121"/>
  </r>
  <r>
    <x v="1919"/>
    <n v="6163"/>
    <n v="4314.0999999999995"/>
    <n v="3277.8358238839437"/>
    <n v="4060.4930512355868"/>
  </r>
  <r>
    <x v="1920"/>
    <n v="4259"/>
    <n v="2981.2999999999997"/>
    <n v="3487.0450366467899"/>
    <n v="4067.5150697409867"/>
  </r>
  <r>
    <x v="1921"/>
    <n v="4092"/>
    <n v="2864.3999999999996"/>
    <n v="3679.9047495469035"/>
    <n v="4042.3791033600214"/>
  </r>
  <r>
    <x v="1922"/>
    <n v="3411"/>
    <n v="2387.6999999999998"/>
    <n v="3725.2581982469633"/>
    <n v="4076.210961295787"/>
  </r>
  <r>
    <x v="1923"/>
    <n v="2694"/>
    <n v="1885.8"/>
    <n v="3586.0195113769428"/>
    <n v="4059.9417852142192"/>
  </r>
  <r>
    <x v="1924"/>
    <n v="2313"/>
    <n v="1619.1"/>
    <n v="3608.6815933906942"/>
    <n v="4066.9628316436474"/>
  </r>
  <r>
    <x v="1925"/>
    <n v="3835"/>
    <n v="2684.5"/>
    <n v="3476.5085336874449"/>
    <n v="4041.8302592919267"/>
  </r>
  <r>
    <x v="1926"/>
    <n v="3662"/>
    <n v="2563.3999999999996"/>
    <n v="3398.8226492140634"/>
    <n v="4075.6575050044535"/>
  </r>
  <r>
    <x v="1927"/>
    <n v="2848"/>
    <n v="1993.6"/>
    <n v="3524.9027296182726"/>
    <n v="4059.390519192852"/>
  </r>
  <r>
    <x v="1928"/>
    <n v="2090"/>
    <n v="1463"/>
    <n v="3479.5854415139092"/>
    <n v="4066.4105935463085"/>
  </r>
  <r>
    <x v="1929"/>
    <n v="2078"/>
    <n v="1454.6"/>
    <n v="3235.8148173334534"/>
    <n v="4041.281415223832"/>
  </r>
  <r>
    <x v="1930"/>
    <n v="5884"/>
    <n v="4118.8"/>
    <n v="3200.6751175230552"/>
    <n v="4075.1040487131195"/>
  </r>
  <r>
    <x v="1931"/>
    <n v="3859"/>
    <n v="2701.2999999999997"/>
    <n v="3470.066284774141"/>
    <n v="4058.8392531714844"/>
  </r>
  <r>
    <x v="1932"/>
    <n v="1938"/>
    <n v="1356.6"/>
    <n v="3396.5409976777391"/>
    <n v="4065.8583554489696"/>
  </r>
  <r>
    <x v="1933"/>
    <n v="6020"/>
    <n v="4214"/>
    <n v="3397.4078580047603"/>
    <n v="4040.7325711557369"/>
  </r>
  <r>
    <x v="1934"/>
    <n v="4269"/>
    <n v="2988.2999999999997"/>
    <n v="3622.545052016053"/>
    <n v="4074.5505924217855"/>
  </r>
  <r>
    <x v="1935"/>
    <n v="2207"/>
    <n v="1544.8999999999999"/>
    <n v="3536.2797807570969"/>
    <n v="4058.2879871501173"/>
  </r>
  <r>
    <x v="1936"/>
    <n v="2315"/>
    <n v="1620.5"/>
    <n v="3623.7935268689548"/>
    <n v="4065.3061173516303"/>
  </r>
  <r>
    <x v="1937"/>
    <n v="6015"/>
    <n v="4210.5"/>
    <n v="3437.5591512955598"/>
    <n v="4040.1837270876422"/>
  </r>
  <r>
    <x v="1938"/>
    <n v="4769"/>
    <n v="3338.2999999999997"/>
    <n v="3506.9256605037599"/>
    <n v="4073.997136130452"/>
  </r>
  <r>
    <x v="1939"/>
    <n v="3959"/>
    <n v="2771.2999999999997"/>
    <n v="3861.8163664967938"/>
    <n v="4057.7367211287497"/>
  </r>
  <r>
    <x v="1940"/>
    <n v="3380"/>
    <n v="2366"/>
    <n v="3872.3674899584694"/>
    <n v="4064.7538792542914"/>
  </r>
  <r>
    <x v="1941"/>
    <n v="2323"/>
    <n v="1626.1"/>
    <n v="3615.8331580814042"/>
    <n v="4039.6348830195475"/>
  </r>
  <r>
    <x v="1942"/>
    <n v="3840"/>
    <n v="2688"/>
    <n v="3693.8991219522386"/>
    <n v="4073.443679839118"/>
  </r>
  <r>
    <x v="1943"/>
    <n v="5669"/>
    <n v="3968.2999999999997"/>
    <n v="3699.9909784008469"/>
    <n v="4057.1854551073825"/>
  </r>
  <r>
    <x v="1944"/>
    <n v="4652"/>
    <n v="3256.3999999999996"/>
    <n v="3664.9874803743751"/>
    <n v="4064.2016411569521"/>
  </r>
  <r>
    <x v="1945"/>
    <n v="3524"/>
    <n v="2466.7999999999997"/>
    <n v="4007.2414012333957"/>
    <n v="4039.0860389514523"/>
  </r>
  <r>
    <x v="1946"/>
    <n v="3927"/>
    <n v="2748.8999999999996"/>
    <n v="3981.2052031434719"/>
    <n v="4072.890223547784"/>
  </r>
  <r>
    <x v="1947"/>
    <n v="4746"/>
    <n v="3322.2"/>
    <n v="3729.7459846331831"/>
    <n v="4056.6341890860149"/>
  </r>
  <r>
    <x v="1948"/>
    <n v="3780"/>
    <n v="2646"/>
    <n v="4054.0582630115255"/>
    <n v="4063.6494030596132"/>
  </r>
  <r>
    <x v="1949"/>
    <n v="3885"/>
    <n v="2719.5"/>
    <n v="4055.8229584050646"/>
    <n v="4038.5371948833576"/>
  </r>
  <r>
    <x v="1950"/>
    <n v="5628"/>
    <n v="3939.6"/>
    <n v="3806.1524747083913"/>
    <n v="4072.3367672564505"/>
  </r>
  <r>
    <x v="1951"/>
    <n v="4721"/>
    <n v="3304.7"/>
    <n v="4195.3661998242551"/>
    <n v="4056.0829230646477"/>
  </r>
  <r>
    <x v="1952"/>
    <n v="5153"/>
    <n v="3607.1"/>
    <n v="4278.26054590473"/>
    <n v="4063.0971649622743"/>
  </r>
  <r>
    <x v="1953"/>
    <n v="2865"/>
    <n v="2005.4999999999998"/>
    <n v="4144.7814410260235"/>
    <n v="4037.9883508152629"/>
  </r>
  <r>
    <x v="1954"/>
    <n v="2675"/>
    <n v="1872.4999999999998"/>
    <n v="4211.40523635716"/>
    <n v="4071.7833109651165"/>
  </r>
  <r>
    <x v="1955"/>
    <n v="2044"/>
    <n v="1430.8"/>
    <n v="4097.2869836152686"/>
    <n v="4055.5316570432801"/>
  </r>
  <r>
    <x v="1956"/>
    <n v="3859"/>
    <n v="2701.2999999999997"/>
    <n v="3671.3174642722779"/>
    <n v="4062.544926864935"/>
  </r>
  <r>
    <x v="1957"/>
    <n v="4564"/>
    <n v="3194.7999999999997"/>
    <n v="3861.3603611156304"/>
    <n v="4037.4395067471678"/>
  </r>
  <r>
    <x v="1958"/>
    <n v="3516"/>
    <n v="2461.1999999999998"/>
    <n v="3954.4957526415392"/>
    <n v="4071.2298546737825"/>
  </r>
  <r>
    <x v="1959"/>
    <n v="2345"/>
    <n v="1641.5"/>
    <n v="3719.5175073951154"/>
    <n v="4054.9803910219125"/>
  </r>
  <r>
    <x v="1960"/>
    <n v="4758"/>
    <n v="3330.6"/>
    <n v="3760.4212780520452"/>
    <n v="4061.9926887675961"/>
  </r>
  <r>
    <x v="1961"/>
    <n v="4553"/>
    <n v="3187.1"/>
    <n v="3863.6556372288419"/>
    <n v="4036.8906626790731"/>
  </r>
  <r>
    <x v="1962"/>
    <n v="4113"/>
    <n v="2879.1"/>
    <n v="3721.1363382474651"/>
    <n v="4070.6763983824494"/>
  </r>
  <r>
    <x v="1963"/>
    <n v="3847"/>
    <n v="2692.8999999999996"/>
    <n v="3983.4950485874056"/>
    <n v="4054.4291250005454"/>
  </r>
  <r>
    <x v="1964"/>
    <n v="4658"/>
    <n v="3260.6"/>
    <n v="3971.1793838533627"/>
    <n v="4061.4404506702567"/>
  </r>
  <r>
    <x v="1965"/>
    <n v="4785"/>
    <n v="3349.5"/>
    <n v="3818.3007907913493"/>
    <n v="4036.3418186109784"/>
  </r>
  <r>
    <x v="1966"/>
    <n v="4849"/>
    <n v="3394.2999999999997"/>
    <n v="4136.4598888670052"/>
    <n v="4070.122942091115"/>
  </r>
  <r>
    <x v="1967"/>
    <n v="3818"/>
    <n v="2672.6"/>
    <n v="4220.6936871977741"/>
    <n v="4053.8778589791777"/>
  </r>
  <r>
    <x v="1968"/>
    <n v="4853"/>
    <n v="3397.1"/>
    <n v="3958.8317700014823"/>
    <n v="4060.8882125729178"/>
  </r>
  <r>
    <x v="1969"/>
    <n v="4173"/>
    <n v="2921.1"/>
    <n v="4272.2122106996494"/>
    <n v="4035.7929745428833"/>
  </r>
  <r>
    <x v="1970"/>
    <n v="3818"/>
    <n v="2672.6"/>
    <n v="4259.3282621623885"/>
    <n v="4069.5694857997814"/>
  </r>
  <r>
    <x v="1971"/>
    <n v="4606"/>
    <n v="3224.2"/>
    <n v="4012.3156310649665"/>
    <n v="4053.3265929578106"/>
  </r>
  <r>
    <x v="1972"/>
    <n v="4813"/>
    <n v="3369.1"/>
    <n v="4280.9174300327359"/>
    <n v="4060.3359744755785"/>
  </r>
  <r>
    <x v="1973"/>
    <n v="4730"/>
    <n v="3311"/>
    <n v="4323.7297069505357"/>
    <n v="4035.2441304747886"/>
  </r>
  <r>
    <x v="1974"/>
    <n v="3827"/>
    <n v="2678.8999999999996"/>
    <n v="4168.9046191913649"/>
    <n v="4069.0160295084474"/>
  </r>
  <r>
    <x v="1975"/>
    <n v="4797"/>
    <n v="3357.8999999999996"/>
    <n v="4348.2040588700938"/>
    <n v="4052.775326936443"/>
  </r>
  <r>
    <x v="1976"/>
    <n v="4176"/>
    <n v="2923.2"/>
    <n v="4380.6818403149018"/>
    <n v="4059.7837363782396"/>
  </r>
  <r>
    <x v="1977"/>
    <n v="3788"/>
    <n v="2651.6"/>
    <n v="4154.6975639628436"/>
    <n v="4034.6952864066939"/>
  </r>
  <r>
    <x v="1978"/>
    <n v="4666"/>
    <n v="3266.2"/>
    <n v="4343.668733757032"/>
    <n v="4068.4625732171139"/>
  </r>
  <r>
    <x v="1979"/>
    <n v="4925"/>
    <n v="3447.5"/>
    <n v="4353.3982282723746"/>
    <n v="4052.2240609150754"/>
  </r>
  <r>
    <x v="1980"/>
    <n v="4984"/>
    <n v="3488.7999999999997"/>
    <n v="4197.8330008100365"/>
    <n v="4059.2314982809007"/>
  </r>
  <r>
    <x v="1981"/>
    <n v="3928"/>
    <n v="2749.6"/>
    <n v="4519.3227541601354"/>
    <n v="4034.1464423385987"/>
  </r>
  <r>
    <x v="1982"/>
    <n v="4775"/>
    <n v="3342.5"/>
    <n v="4443.6792275396529"/>
    <n v="4067.9091169257799"/>
  </r>
  <r>
    <x v="1983"/>
    <n v="4028"/>
    <n v="2819.6"/>
    <n v="4265.2370387106348"/>
    <n v="4051.6727948937082"/>
  </r>
  <r>
    <x v="1984"/>
    <n v="3619"/>
    <n v="2533.2999999999997"/>
    <n v="4462.4299838986772"/>
    <n v="4058.6792601835614"/>
  </r>
  <r>
    <x v="1985"/>
    <n v="4540"/>
    <n v="3178"/>
    <n v="4377.1616315648607"/>
    <n v="4033.597598270504"/>
  </r>
  <r>
    <x v="1986"/>
    <n v="4665"/>
    <n v="3265.5"/>
    <n v="4177.4673011436762"/>
    <n v="4067.3556606344464"/>
  </r>
  <r>
    <x v="1987"/>
    <n v="4906"/>
    <n v="3434.2"/>
    <n v="4434.5097277710174"/>
    <n v="4051.1215288723406"/>
  </r>
  <r>
    <x v="1988"/>
    <n v="3919"/>
    <n v="2743.2999999999997"/>
    <n v="4493.7882032059551"/>
    <n v="4058.1270220862225"/>
  </r>
  <r>
    <x v="1989"/>
    <n v="5033"/>
    <n v="3523.1"/>
    <n v="4225.4180272240192"/>
    <n v="4033.0487542024093"/>
  </r>
  <r>
    <x v="1990"/>
    <n v="4468"/>
    <n v="3127.6"/>
    <n v="4516.7868542600027"/>
    <n v="4066.8022043431124"/>
  </r>
  <r>
    <x v="1991"/>
    <n v="4137"/>
    <n v="2895.8999999999996"/>
    <n v="4508.3955042632433"/>
    <n v="4050.5702628509734"/>
  </r>
  <r>
    <x v="1992"/>
    <n v="5154"/>
    <n v="3607.7999999999997"/>
    <n v="4280.0107694739772"/>
    <n v="4057.5747839888832"/>
  </r>
  <r>
    <x v="1993"/>
    <n v="5177"/>
    <n v="3623.8999999999996"/>
    <n v="4566.2272950120368"/>
    <n v="4032.4999101343142"/>
  </r>
  <r>
    <x v="1994"/>
    <n v="5264"/>
    <n v="3684.7999999999997"/>
    <n v="4616.53909993461"/>
    <n v="4066.2487480517789"/>
  </r>
  <r>
    <x v="1995"/>
    <n v="4334"/>
    <n v="3033.7999999999997"/>
    <n v="4498.8868076603767"/>
    <n v="4050.0189968296058"/>
  </r>
  <r>
    <x v="1996"/>
    <n v="5361"/>
    <n v="3752.7"/>
    <n v="4684.2435097783618"/>
    <n v="4057.0225458915443"/>
  </r>
  <r>
    <x v="1997"/>
    <n v="4639"/>
    <n v="3247.2999999999997"/>
    <n v="4741.1968735775454"/>
    <n v="4031.9510660662195"/>
  </r>
  <r>
    <x v="1998"/>
    <n v="4043"/>
    <n v="2830.1"/>
    <n v="4535.7425872602507"/>
    <n v="4065.6952917604449"/>
  </r>
  <r>
    <x v="1999"/>
    <n v="5006"/>
    <n v="3504.2"/>
    <n v="4702.9803213726454"/>
    <n v="4049.4677308082382"/>
  </r>
  <r>
    <x v="2000"/>
    <n v="5164"/>
    <n v="3614.7999999999997"/>
    <n v="4711.1125157141942"/>
    <n v="4056.4703077942054"/>
  </r>
  <r>
    <x v="2001"/>
    <n v="4893"/>
    <n v="3425.1"/>
    <n v="4552.2063348503261"/>
    <n v="4031.4022219981248"/>
  </r>
  <r>
    <x v="2002"/>
    <n v="3859"/>
    <n v="2701.2999999999997"/>
    <n v="4818.7483967081516"/>
    <n v="4065.1418354691109"/>
  </r>
  <r>
    <x v="2003"/>
    <n v="5008"/>
    <n v="3505.6"/>
    <n v="4706.3627548780787"/>
    <n v="4048.9164647868711"/>
  </r>
  <r>
    <x v="2004"/>
    <n v="4420"/>
    <n v="3094"/>
    <n v="4532.0407315379116"/>
    <n v="4055.918069696866"/>
  </r>
  <r>
    <x v="2005"/>
    <n v="3919"/>
    <n v="2743.2999999999997"/>
    <n v="4729.9976358867807"/>
    <n v="4030.8533779300296"/>
  </r>
  <r>
    <x v="2006"/>
    <n v="5039"/>
    <n v="3527.2999999999997"/>
    <n v="4652.4103154417262"/>
    <n v="4064.5883791777774"/>
  </r>
  <r>
    <x v="2007"/>
    <n v="5376"/>
    <n v="3763.2"/>
    <n v="4481.927722550462"/>
    <n v="4048.3651987655035"/>
  </r>
  <r>
    <x v="2008"/>
    <n v="5518"/>
    <n v="3862.6"/>
    <n v="4768.4776553324082"/>
    <n v="4055.3658315995272"/>
  </r>
  <r>
    <x v="2009"/>
    <n v="4407"/>
    <n v="3084.8999999999996"/>
    <n v="4862.9431747983172"/>
    <n v="4030.3045338619349"/>
  </r>
  <r>
    <x v="2010"/>
    <n v="5540"/>
    <n v="3877.9999999999995"/>
    <n v="4613.1320475657658"/>
    <n v="4064.0349228864434"/>
  </r>
  <r>
    <x v="2011"/>
    <n v="4796"/>
    <n v="3357.2"/>
    <n v="4905.4967144689026"/>
    <n v="4047.8139327441359"/>
  </r>
  <r>
    <x v="2012"/>
    <n v="4267"/>
    <n v="2986.8999999999996"/>
    <n v="4896.8330690926623"/>
    <n v="4054.8135935021878"/>
  </r>
  <r>
    <x v="2013"/>
    <n v="5240"/>
    <n v="3667.9999999999995"/>
    <n v="4651.1943263529665"/>
    <n v="4029.7556897938407"/>
  </r>
  <r>
    <x v="2014"/>
    <n v="5274"/>
    <n v="3691.7999999999997"/>
    <n v="4893.5387347113337"/>
    <n v="4063.4814665951094"/>
  </r>
  <r>
    <x v="2015"/>
    <n v="5187"/>
    <n v="3630.8999999999996"/>
    <n v="4923.9860433085305"/>
    <n v="4047.2626667227687"/>
  </r>
  <r>
    <x v="2016"/>
    <n v="4158"/>
    <n v="2910.6"/>
    <n v="4780.5489336190667"/>
    <n v="4054.2613554048489"/>
  </r>
  <r>
    <x v="2017"/>
    <n v="5157"/>
    <n v="3609.8999999999996"/>
    <n v="4901.6448801122406"/>
    <n v="4029.2068457257451"/>
  </r>
  <r>
    <x v="2018"/>
    <n v="4613"/>
    <n v="3229.1"/>
    <n v="4918.0159605420076"/>
    <n v="4062.9280103037759"/>
  </r>
  <r>
    <x v="2019"/>
    <n v="4241"/>
    <n v="2968.7"/>
    <n v="4707.300881799998"/>
    <n v="4046.7114007014011"/>
  </r>
  <r>
    <x v="2020"/>
    <n v="5377"/>
    <n v="3763.8999999999996"/>
    <n v="4855.7653159901256"/>
    <n v="4053.70911730751"/>
  </r>
  <r>
    <x v="2021"/>
    <n v="5397"/>
    <n v="3777.8999999999996"/>
    <n v="4889.0333021319302"/>
    <n v="4028.6580016576509"/>
  </r>
  <r>
    <x v="2022"/>
    <n v="5424"/>
    <n v="3796.7999999999997"/>
    <n v="4752.6987665348952"/>
    <n v="4062.3745540124419"/>
  </r>
  <r>
    <x v="2023"/>
    <n v="4351"/>
    <n v="3045.7"/>
    <n v="5035.0967994180482"/>
    <n v="4046.1601346800339"/>
  </r>
  <r>
    <x v="2024"/>
    <n v="5274"/>
    <n v="3691.7999999999997"/>
    <n v="4950.538977038379"/>
    <n v="4053.1568792101707"/>
  </r>
  <r>
    <x v="2025"/>
    <n v="2218"/>
    <n v="1552.6"/>
    <n v="4797.4187959702467"/>
    <n v="4028.1091575895557"/>
  </r>
  <r>
    <x v="2026"/>
    <n v="5000"/>
    <n v="3500"/>
    <n v="4729.9980449880695"/>
    <n v="4061.8210977211079"/>
  </r>
  <r>
    <x v="2027"/>
    <n v="5105"/>
    <n v="3573.5"/>
    <n v="4754.6406204068398"/>
    <n v="4045.6088686586663"/>
  </r>
  <r>
    <x v="2028"/>
    <n v="2720"/>
    <n v="1903.9999999999998"/>
    <n v="4564.3227976123035"/>
    <n v="4052.6046411128318"/>
  </r>
  <r>
    <x v="2029"/>
    <n v="6907"/>
    <n v="4834.8999999999996"/>
    <n v="4608.3252519692614"/>
    <n v="4027.560313521461"/>
  </r>
  <r>
    <x v="2030"/>
    <n v="4389"/>
    <n v="3072.2999999999997"/>
    <n v="4831.6804404401137"/>
    <n v="4061.2676414297744"/>
  </r>
  <r>
    <x v="2031"/>
    <n v="5826"/>
    <n v="4078.2"/>
    <n v="4527.8469881736391"/>
    <n v="4045.0576026372987"/>
  </r>
  <r>
    <x v="2032"/>
    <n v="3497"/>
    <n v="2447.8999999999996"/>
    <n v="4962.6656387494586"/>
    <n v="4052.0524030154925"/>
  </r>
  <r>
    <x v="2033"/>
    <n v="2461"/>
    <n v="1722.6999999999998"/>
    <n v="4775.7499052010753"/>
    <n v="4027.0114694533659"/>
  </r>
  <r>
    <x v="2034"/>
    <n v="2674"/>
    <n v="1871.8"/>
    <n v="4328.5146107007304"/>
    <n v="4060.7141851384404"/>
  </r>
  <r>
    <x v="2035"/>
    <n v="6832"/>
    <n v="4782.3999999999996"/>
    <n v="4402.116412193961"/>
    <n v="4044.5063366159316"/>
  </r>
  <r>
    <x v="2036"/>
    <n v="2742"/>
    <n v="1919.3999999999999"/>
    <n v="4580.8337858218392"/>
    <n v="4051.5001649181536"/>
  </r>
  <r>
    <x v="2037"/>
    <n v="5480"/>
    <n v="3835.9999999999995"/>
    <n v="4194.7971959696342"/>
    <n v="4026.4626253852716"/>
  </r>
  <r>
    <x v="2038"/>
    <n v="6327"/>
    <n v="4428.8999999999996"/>
    <n v="4631.3551831291061"/>
    <n v="4060.1607288471064"/>
  </r>
  <r>
    <x v="2039"/>
    <n v="5484"/>
    <n v="3838.7999999999997"/>
    <n v="4665.2437790850408"/>
    <n v="4043.9550705945639"/>
  </r>
  <r>
    <x v="2040"/>
    <n v="4848"/>
    <n v="3393.6"/>
    <n v="4574.2517609227298"/>
    <n v="4050.9479268208142"/>
  </r>
  <r>
    <x v="2041"/>
    <n v="5765"/>
    <n v="4035.4999999999995"/>
    <n v="4937.0067919857629"/>
    <n v="4025.9137813171765"/>
  </r>
  <r>
    <x v="2042"/>
    <n v="6024"/>
    <n v="4216.8"/>
    <n v="4866.1868703133077"/>
    <n v="4059.6072725557729"/>
  </r>
  <r>
    <x v="2043"/>
    <n v="6245"/>
    <n v="4371.5"/>
    <n v="4791.0180189189732"/>
    <n v="4043.4038045731968"/>
  </r>
  <r>
    <x v="2044"/>
    <n v="4983"/>
    <n v="3488.1"/>
    <n v="5301.8379781111671"/>
    <n v="4050.3956887234754"/>
  </r>
  <r>
    <x v="2045"/>
    <n v="6038"/>
    <n v="4226.5999999999995"/>
    <n v="5117.2653003271453"/>
    <n v="4025.3649372490818"/>
  </r>
  <r>
    <x v="2046"/>
    <n v="5261"/>
    <n v="3682.7"/>
    <n v="5015.3997057894658"/>
    <n v="4059.0538162644389"/>
  </r>
  <r>
    <x v="2047"/>
    <n v="4697"/>
    <n v="3287.8999999999996"/>
    <n v="5385.666259677384"/>
    <n v="4042.8525385518292"/>
  </r>
  <r>
    <x v="2048"/>
    <n v="5540"/>
    <n v="3877.9999999999995"/>
    <n v="5183.490097935939"/>
    <n v="4049.8434506261365"/>
  </r>
  <r>
    <x v="2049"/>
    <n v="5727"/>
    <n v="4008.8999999999996"/>
    <n v="5015.9262341658614"/>
    <n v="4024.8160931809871"/>
  </r>
  <r>
    <x v="2050"/>
    <n v="5876"/>
    <n v="4113.2"/>
    <n v="5419.0277865773469"/>
    <n v="4058.5003599731049"/>
  </r>
  <r>
    <x v="2051"/>
    <n v="4715"/>
    <n v="3300.5"/>
    <n v="5341.6998414956843"/>
    <n v="4042.3012725304616"/>
  </r>
  <r>
    <x v="2052"/>
    <n v="5879"/>
    <n v="4115.3"/>
    <n v="5081.8510673402434"/>
    <n v="4049.2912125287971"/>
  </r>
  <r>
    <x v="2053"/>
    <n v="5084"/>
    <n v="3558.7999999999997"/>
    <n v="5493.2258629540711"/>
    <n v="4024.2672491128919"/>
  </r>
  <r>
    <x v="2054"/>
    <n v="4953"/>
    <n v="3467.1"/>
    <n v="5314.4238362630831"/>
    <n v="4057.9469036817713"/>
  </r>
  <r>
    <x v="2055"/>
    <n v="5953"/>
    <n v="4167.0999999999995"/>
    <n v="5102.8921858509839"/>
    <n v="4041.7500065090944"/>
  </r>
  <r>
    <x v="2056"/>
    <n v="6120"/>
    <n v="4284"/>
    <n v="5500.7127516180381"/>
    <n v="4048.7389744314582"/>
  </r>
  <r>
    <x v="2057"/>
    <n v="6125"/>
    <n v="4287.5"/>
    <n v="5419.8460156567426"/>
    <n v="4023.7184050447972"/>
  </r>
  <r>
    <x v="2058"/>
    <n v="4889"/>
    <n v="3422.2999999999997"/>
    <n v="5325.0368819635396"/>
    <n v="4057.3934473904374"/>
  </r>
  <r>
    <x v="2059"/>
    <n v="6036"/>
    <n v="4225.2"/>
    <n v="5598.7999789215273"/>
    <n v="4041.1987404877268"/>
  </r>
  <r>
    <x v="2060"/>
    <n v="5476"/>
    <n v="3833.2"/>
    <n v="5499.6758615234503"/>
    <n v="4048.1867363341189"/>
  </r>
  <r>
    <x v="2061"/>
    <n v="5017"/>
    <n v="3511.8999999999996"/>
    <n v="5315.5309734137154"/>
    <n v="4023.1695609767025"/>
  </r>
  <r>
    <x v="2062"/>
    <n v="6085"/>
    <n v="4259.5"/>
    <n v="5617.4003588403666"/>
    <n v="4056.8399910991038"/>
  </r>
  <r>
    <x v="2063"/>
    <n v="5641"/>
    <n v="3948.7"/>
    <n v="5513.4125803773823"/>
    <n v="4040.6474744663597"/>
  </r>
  <r>
    <x v="2064"/>
    <n v="6084"/>
    <n v="4258.8"/>
    <n v="5338.5483413742395"/>
    <n v="4047.6344982367805"/>
  </r>
  <r>
    <x v="2065"/>
    <n v="3486"/>
    <n v="2440.1999999999998"/>
    <n v="5762.7381093746808"/>
    <n v="4022.6207169086074"/>
  </r>
  <r>
    <x v="2066"/>
    <n v="3293"/>
    <n v="2305.1"/>
    <n v="5389.6742718020378"/>
    <n v="4056.2865348077698"/>
  </r>
  <r>
    <x v="2067"/>
    <n v="2477"/>
    <n v="1733.8999999999999"/>
    <n v="5019.1418391103143"/>
    <n v="4040.096208444992"/>
  </r>
  <r>
    <x v="2068"/>
    <n v="5818"/>
    <n v="4072.6"/>
    <n v="5036.9562458114233"/>
    <n v="4047.0822601394411"/>
  </r>
  <r>
    <x v="2069"/>
    <n v="2689"/>
    <n v="1882.3"/>
    <n v="4973.8213150412621"/>
    <n v="4022.0718728405127"/>
  </r>
  <r>
    <x v="2070"/>
    <n v="6056"/>
    <n v="4239.2"/>
    <n v="4589.369286661663"/>
    <n v="4055.7330785164359"/>
  </r>
  <r>
    <x v="2071"/>
    <n v="5951"/>
    <n v="4165.7"/>
    <n v="5050.9437976500294"/>
    <n v="4039.5449424236244"/>
  </r>
  <r>
    <x v="2072"/>
    <n v="4702"/>
    <n v="3291.3999999999996"/>
    <n v="4947.7056091728928"/>
    <n v="4046.5300220421022"/>
  </r>
  <r>
    <x v="2073"/>
    <n v="5878"/>
    <n v="4114.5999999999995"/>
    <n v="4817.004052189468"/>
    <n v="4021.523028772418"/>
  </r>
  <r>
    <x v="2074"/>
    <n v="4941"/>
    <n v="3458.7"/>
    <n v="5240.3780890918679"/>
    <n v="4055.1796222251023"/>
  </r>
  <r>
    <x v="2075"/>
    <n v="4521"/>
    <n v="3164.7"/>
    <n v="4999.5050138124479"/>
    <n v="4038.9936764022573"/>
  </r>
  <r>
    <x v="2076"/>
    <n v="5624"/>
    <n v="3936.7999999999997"/>
    <n v="4866.2876722851579"/>
    <n v="4045.9777839447629"/>
  </r>
  <r>
    <x v="2077"/>
    <n v="5693"/>
    <n v="3985.1"/>
    <n v="5238.3172812332386"/>
    <n v="4020.9741847043229"/>
  </r>
  <r>
    <x v="2078"/>
    <n v="5784"/>
    <n v="4048.7999999999997"/>
    <n v="5064.730176103375"/>
    <n v="4054.6261659337683"/>
  </r>
  <r>
    <x v="2079"/>
    <n v="4617"/>
    <n v="3231.8999999999996"/>
    <n v="5065.2834999139586"/>
    <n v="4038.4424103808897"/>
  </r>
  <r>
    <x v="2080"/>
    <n v="5416"/>
    <n v="3791.2"/>
    <n v="5319.0671747281831"/>
    <n v="4045.425545847424"/>
  </r>
  <r>
    <x v="2081"/>
    <n v="4846"/>
    <n v="3392.2"/>
    <n v="5113.2038432410163"/>
    <n v="4020.4253406362282"/>
  </r>
  <r>
    <x v="2082"/>
    <n v="4387"/>
    <n v="3070.8999999999996"/>
    <n v="4999.8513590434577"/>
    <n v="4054.0727096424343"/>
  </r>
  <r>
    <x v="2083"/>
    <n v="5294"/>
    <n v="3705.7999999999997"/>
    <n v="5241.8908804366711"/>
    <n v="4037.8911443595225"/>
  </r>
  <r>
    <x v="2084"/>
    <n v="5340"/>
    <n v="3737.9999999999995"/>
    <n v="5029.2255924542933"/>
    <n v="4044.8733077500847"/>
  </r>
  <r>
    <x v="2085"/>
    <n v="5309"/>
    <n v="3716.2999999999997"/>
    <n v="4966.867949798072"/>
    <n v="4019.8764965681335"/>
  </r>
  <r>
    <x v="2086"/>
    <n v="4220"/>
    <n v="2954"/>
    <n v="5317.0138041327673"/>
    <n v="4053.5192533511008"/>
  </r>
  <r>
    <x v="2087"/>
    <n v="4850"/>
    <n v="3395"/>
    <n v="4998.1708710963439"/>
    <n v="4037.3398783381549"/>
  </r>
  <r>
    <x v="2088"/>
    <n v="4559"/>
    <n v="3191.2999999999997"/>
    <n v="4893.0885552457185"/>
    <n v="4044.3210696527462"/>
  </r>
  <r>
    <x v="2089"/>
    <n v="2943"/>
    <n v="2060.1"/>
    <n v="5145.34142620074"/>
    <n v="4019.3276525000383"/>
  </r>
  <r>
    <x v="2090"/>
    <n v="2725"/>
    <n v="1907.4999999999998"/>
    <n v="4744.1578576603179"/>
    <n v="4052.9657970597668"/>
  </r>
  <r>
    <x v="2091"/>
    <n v="2452"/>
    <n v="1716.3999999999999"/>
    <n v="4462.134879092735"/>
    <n v="4036.7886123167873"/>
  </r>
  <r>
    <x v="2092"/>
    <n v="6163"/>
    <n v="4314.0999999999995"/>
    <n v="4488.9463800701969"/>
    <n v="4043.7688315554069"/>
  </r>
  <r>
    <x v="2093"/>
    <n v="3961"/>
    <n v="2772.7"/>
    <n v="4475.8930457418437"/>
    <n v="4018.7788084319436"/>
  </r>
  <r>
    <x v="2094"/>
    <n v="5293"/>
    <n v="3705.1"/>
    <n v="4340.6842080420238"/>
    <n v="4052.4123407684328"/>
  </r>
  <r>
    <x v="2095"/>
    <n v="3859"/>
    <n v="2701.2999999999997"/>
    <n v="4727.5697123549307"/>
    <n v="4036.2373462954201"/>
  </r>
  <r>
    <x v="2096"/>
    <n v="4149"/>
    <n v="2904.2999999999997"/>
    <n v="4433.2221745905108"/>
    <n v="4043.216593458068"/>
  </r>
  <r>
    <x v="2097"/>
    <n v="5146"/>
    <n v="3602.2"/>
    <n v="4343.9925715961699"/>
    <n v="4018.2299643638489"/>
  </r>
  <r>
    <x v="2098"/>
    <n v="5301"/>
    <n v="3710.7"/>
    <n v="4685.0224358088208"/>
    <n v="4051.8588844770993"/>
  </r>
  <r>
    <x v="2099"/>
    <n v="5358"/>
    <n v="3750.6"/>
    <n v="4539.5451364310384"/>
    <n v="4035.6860802740525"/>
  </r>
  <r>
    <x v="2100"/>
    <n v="4261"/>
    <n v="2982.7"/>
    <n v="4572.7231465691439"/>
    <n v="4042.6643553607287"/>
  </r>
  <r>
    <x v="2101"/>
    <n v="5248"/>
    <n v="3673.6"/>
    <n v="4808.4866322449816"/>
    <n v="4017.6811202957538"/>
  </r>
  <r>
    <x v="2102"/>
    <n v="4550"/>
    <n v="3185"/>
    <n v="4644.7566593005295"/>
    <n v="4051.3054281857653"/>
  </r>
  <r>
    <x v="2103"/>
    <n v="3880"/>
    <n v="2716"/>
    <n v="4570.7249130240234"/>
    <n v="4035.1348142526854"/>
  </r>
  <r>
    <x v="2104"/>
    <n v="5216"/>
    <n v="3651.2"/>
    <n v="4779.5870631640782"/>
    <n v="4042.1121172633898"/>
  </r>
  <r>
    <x v="2105"/>
    <n v="3791"/>
    <n v="2653.7"/>
    <n v="4608.5423792443935"/>
    <n v="4017.1322762276591"/>
  </r>
  <r>
    <x v="2106"/>
    <n v="2936"/>
    <n v="2055.1999999999998"/>
    <n v="4456.0761767254398"/>
    <n v="4050.7519718944313"/>
  </r>
  <r>
    <x v="2107"/>
    <n v="2034"/>
    <n v="1423.8"/>
    <n v="4590.3010545583857"/>
    <n v="4034.5835482313178"/>
  </r>
  <r>
    <x v="2108"/>
    <n v="6097"/>
    <n v="4267.8999999999996"/>
    <n v="4131.1741076403414"/>
    <n v="4041.5598791660509"/>
  </r>
  <r>
    <x v="2109"/>
    <n v="2146"/>
    <n v="1502.1999999999998"/>
    <n v="4241.1326053156363"/>
    <n v="4016.5834321595644"/>
  </r>
  <r>
    <x v="2110"/>
    <n v="4077"/>
    <n v="2853.8999999999996"/>
    <n v="4285.2020494695316"/>
    <n v="4050.1985156030978"/>
  </r>
  <r>
    <x v="2111"/>
    <n v="4104"/>
    <n v="2872.7999999999997"/>
    <n v="4127.3609506939329"/>
    <n v="4034.0322822099502"/>
  </r>
  <r>
    <x v="2112"/>
    <n v="5042"/>
    <n v="3529.3999999999996"/>
    <n v="3984.3035805455111"/>
    <n v="4041.0076410687116"/>
  </r>
  <r>
    <x v="2113"/>
    <n v="5185"/>
    <n v="3629.4999999999995"/>
    <n v="4371.5273026433933"/>
    <n v="4016.0345880914692"/>
  </r>
  <r>
    <x v="2114"/>
    <n v="4159"/>
    <n v="2911.2999999999997"/>
    <n v="4310.1148149876144"/>
    <n v="4049.6450593117638"/>
  </r>
  <r>
    <x v="2115"/>
    <n v="5149"/>
    <n v="3604.2999999999997"/>
    <n v="4166.4880902397845"/>
    <n v="4033.4810161885835"/>
  </r>
  <r>
    <x v="2116"/>
    <n v="4499"/>
    <n v="3149.2999999999997"/>
    <n v="4552.9585180695276"/>
    <n v="4040.4554029713727"/>
  </r>
  <r>
    <x v="2117"/>
    <n v="4824"/>
    <n v="3376.7999999999997"/>
    <n v="4388.5866749272982"/>
    <n v="4015.4857440233745"/>
  </r>
  <r>
    <x v="2118"/>
    <n v="5184"/>
    <n v="3628.7999999999997"/>
    <n v="4316.40261118525"/>
    <n v="4049.0916030204298"/>
  </r>
  <r>
    <x v="2119"/>
    <n v="5342"/>
    <n v="3739.3999999999996"/>
    <n v="4682.8107275203529"/>
    <n v="4032.9297501672154"/>
  </r>
  <r>
    <x v="2120"/>
    <n v="5311"/>
    <n v="3717.7"/>
    <n v="4588.9971395593047"/>
    <n v="4039.9031648740333"/>
  </r>
  <r>
    <x v="2121"/>
    <n v="4168"/>
    <n v="2917.6"/>
    <n v="4546.0034833683621"/>
    <n v="4014.9368999552798"/>
  </r>
  <r>
    <x v="2122"/>
    <n v="5192"/>
    <n v="3634.3999999999996"/>
    <n v="4793.5916229992708"/>
    <n v="4048.5381467290963"/>
  </r>
  <r>
    <x v="2123"/>
    <n v="4557"/>
    <n v="3189.8999999999996"/>
    <n v="4672.75095401001"/>
    <n v="4032.3784841458487"/>
  </r>
  <r>
    <x v="2124"/>
    <n v="4360"/>
    <n v="3052"/>
    <n v="4530.6738324527969"/>
    <n v="4039.3509267766945"/>
  </r>
  <r>
    <x v="2125"/>
    <n v="5130"/>
    <n v="3590.9999999999995"/>
    <n v="4811.6424014873346"/>
    <n v="4014.3880558871847"/>
  </r>
  <r>
    <x v="2126"/>
    <n v="5255"/>
    <n v="3678.4999999999995"/>
    <n v="4674.5737845568274"/>
    <n v="4047.9846904377623"/>
  </r>
  <r>
    <x v="2127"/>
    <n v="5324"/>
    <n v="3726.7999999999997"/>
    <n v="4597.3362268856226"/>
    <n v="4031.8272181244806"/>
  </r>
  <r>
    <x v="2128"/>
    <n v="4256"/>
    <n v="2979.2"/>
    <n v="4984.0999523541204"/>
    <n v="4038.7986886793551"/>
  </r>
  <r>
    <x v="2129"/>
    <n v="5281"/>
    <n v="3696.7"/>
    <n v="4747.0625999257827"/>
    <n v="4013.83921181909"/>
  </r>
  <r>
    <x v="2130"/>
    <n v="4608"/>
    <n v="3225.6"/>
    <n v="4665.8474321722533"/>
    <n v="4047.4312341464283"/>
  </r>
  <r>
    <x v="2131"/>
    <n v="4150"/>
    <n v="2905"/>
    <n v="4951.3786140155717"/>
    <n v="4031.2759521031135"/>
  </r>
  <r>
    <x v="2132"/>
    <n v="4777"/>
    <n v="3343.8999999999996"/>
    <n v="4728.3229754471295"/>
    <n v="4038.2464505820162"/>
  </r>
  <r>
    <x v="2133"/>
    <n v="5151"/>
    <n v="3605.7"/>
    <n v="4592.545910867997"/>
    <n v="4013.2903677509953"/>
  </r>
  <r>
    <x v="2134"/>
    <n v="5191"/>
    <n v="3633.7"/>
    <n v="4925.1228173172949"/>
    <n v="4046.8777778550948"/>
  </r>
  <r>
    <x v="2135"/>
    <n v="4213"/>
    <n v="2949.1"/>
    <n v="4817.2122040274789"/>
    <n v="4030.7246860817459"/>
  </r>
  <r>
    <x v="2136"/>
    <n v="5291"/>
    <n v="3703.7"/>
    <n v="4625.3137580634029"/>
    <n v="4037.6942124846773"/>
  </r>
  <r>
    <x v="2137"/>
    <n v="4630"/>
    <n v="3241"/>
    <n v="4965.5875258922688"/>
    <n v="4012.7415236829002"/>
  </r>
  <r>
    <x v="2138"/>
    <n v="4236"/>
    <n v="2965.2"/>
    <n v="4785.6385684342267"/>
    <n v="4046.3243215637608"/>
  </r>
  <r>
    <x v="2139"/>
    <n v="5234"/>
    <n v="3663.7999999999997"/>
    <n v="4619.7926472991194"/>
    <n v="4030.1734200603787"/>
  </r>
  <r>
    <x v="2140"/>
    <n v="5538"/>
    <n v="3876.6"/>
    <n v="4937.6903125647841"/>
    <n v="4037.141974387338"/>
  </r>
  <r>
    <x v="2141"/>
    <n v="5552"/>
    <n v="3886.3999999999996"/>
    <n v="4843.1771505207571"/>
    <n v="4012.1926796148055"/>
  </r>
  <r>
    <x v="2142"/>
    <n v="4413"/>
    <n v="3089.1"/>
    <n v="4814.7120719615223"/>
    <n v="4045.7708652724268"/>
  </r>
  <r>
    <x v="2143"/>
    <n v="5504"/>
    <n v="3852.7999999999997"/>
    <n v="5038.1018401260671"/>
    <n v="4029.6221540390115"/>
  </r>
  <r>
    <x v="2144"/>
    <n v="4841"/>
    <n v="3388.7"/>
    <n v="4929.736905115803"/>
    <n v="4036.5897362899991"/>
  </r>
  <r>
    <x v="2145"/>
    <n v="4378"/>
    <n v="3064.6"/>
    <n v="4805.7205077969575"/>
    <n v="4011.6438355467108"/>
  </r>
  <r>
    <x v="2146"/>
    <n v="5344"/>
    <n v="3740.7999999999997"/>
    <n v="5040.22212296425"/>
    <n v="4045.2174089810933"/>
  </r>
  <r>
    <x v="2147"/>
    <n v="5557"/>
    <n v="3889.8999999999996"/>
    <n v="4907.802455705516"/>
    <n v="4029.0708880176439"/>
  </r>
  <r>
    <x v="2148"/>
    <n v="5506"/>
    <n v="3854.2"/>
    <n v="4848.8174246052677"/>
    <n v="4036.0374981926598"/>
  </r>
  <r>
    <x v="2149"/>
    <n v="4435"/>
    <n v="3104.5"/>
    <n v="5210.0944864512821"/>
    <n v="4011.0949914786156"/>
  </r>
  <r>
    <x v="2150"/>
    <n v="5456"/>
    <n v="3819.2"/>
    <n v="4976.2399858709186"/>
    <n v="4044.6639526897593"/>
  </r>
  <r>
    <x v="2151"/>
    <n v="4800"/>
    <n v="3360"/>
    <n v="4899.7295956372445"/>
    <n v="4028.5196219962763"/>
  </r>
  <r>
    <x v="2152"/>
    <n v="4340"/>
    <n v="3038"/>
    <n v="5162.1772025112095"/>
    <n v="4035.4852600953209"/>
  </r>
  <r>
    <x v="2153"/>
    <n v="5440"/>
    <n v="3807.9999999999995"/>
    <n v="4945.0039796926621"/>
    <n v="4010.5461474105209"/>
  </r>
  <r>
    <x v="2154"/>
    <n v="5577"/>
    <n v="3903.8999999999996"/>
    <n v="4861.6146194873018"/>
    <n v="4044.1104963984258"/>
  </r>
  <r>
    <x v="2155"/>
    <n v="5679"/>
    <n v="3975.2999999999997"/>
    <n v="5193.8125239708725"/>
    <n v="4027.9683559749092"/>
  </r>
  <r>
    <x v="2156"/>
    <n v="4541"/>
    <n v="3178.7"/>
    <n v="5121.1164478243709"/>
    <n v="4034.933021997982"/>
  </r>
  <r>
    <x v="2157"/>
    <n v="3859"/>
    <n v="2701.2999999999997"/>
    <n v="4934.8328402647421"/>
    <n v="4009.9973033424262"/>
  </r>
  <r>
    <x v="2158"/>
    <n v="3156"/>
    <n v="2209.1999999999998"/>
    <n v="5083.0036460614419"/>
    <n v="4043.5570401070918"/>
  </r>
  <r>
    <x v="2159"/>
    <n v="4335"/>
    <n v="3034.5"/>
    <n v="4767.49434760649"/>
    <n v="4027.4170899535416"/>
  </r>
  <r>
    <x v="2160"/>
    <n v="2664"/>
    <n v="1864.8"/>
    <n v="4596.267134673988"/>
    <n v="4034.3807839006427"/>
  </r>
  <r>
    <x v="2161"/>
    <n v="5465"/>
    <n v="3825.4999999999995"/>
    <n v="4626.2012482935816"/>
    <n v="4009.4484592743311"/>
  </r>
  <r>
    <x v="2162"/>
    <n v="4101"/>
    <n v="2870.7"/>
    <n v="4607.3390170052444"/>
    <n v="4043.0035838157578"/>
  </r>
  <r>
    <x v="2163"/>
    <n v="2469"/>
    <n v="1728.3"/>
    <n v="4408.6689666160582"/>
    <n v="4026.8658239321744"/>
  </r>
  <r>
    <x v="2164"/>
    <n v="2643"/>
    <n v="1850.1"/>
    <n v="4472.9709895327323"/>
    <n v="4033.8285458033038"/>
  </r>
  <r>
    <x v="2165"/>
    <n v="5960"/>
    <n v="4172"/>
    <n v="4183.6458406579204"/>
    <n v="4008.8996152062364"/>
  </r>
  <r>
    <x v="2166"/>
    <n v="4400"/>
    <n v="3080"/>
    <n v="4190.0613084497609"/>
    <n v="4042.4501275244247"/>
  </r>
  <r>
    <x v="2167"/>
    <n v="4985"/>
    <n v="3489.5"/>
    <n v="4465.4782805589603"/>
    <n v="4026.3145579108068"/>
  </r>
  <r>
    <x v="2168"/>
    <n v="3315"/>
    <n v="2320.5"/>
    <n v="4458.6933215370436"/>
    <n v="4033.2763077059644"/>
  </r>
  <r>
    <x v="2169"/>
    <n v="3330"/>
    <n v="2331"/>
    <n v="4157.2346044728984"/>
    <n v="4008.3507711381417"/>
  </r>
  <r>
    <x v="2170"/>
    <n v="4347"/>
    <n v="3042.8999999999996"/>
    <n v="4328.1583672526431"/>
    <n v="4041.8966712330903"/>
  </r>
  <r>
    <x v="2171"/>
    <n v="2714"/>
    <n v="1899.8"/>
    <n v="4248.9917596289388"/>
    <n v="4025.7632918894392"/>
  </r>
  <r>
    <x v="2172"/>
    <n v="4899"/>
    <n v="3429.2999999999997"/>
    <n v="3924.1394746275819"/>
    <n v="4032.7240696086255"/>
  </r>
  <r>
    <x v="2173"/>
    <n v="3484"/>
    <n v="2438.7999999999997"/>
    <n v="4281.2509420616043"/>
    <n v="4007.8019270700465"/>
  </r>
  <r>
    <x v="2174"/>
    <n v="3308"/>
    <n v="2315.6"/>
    <n v="4099.8154097641645"/>
    <n v="4041.3432149417567"/>
  </r>
  <r>
    <x v="2175"/>
    <n v="2969"/>
    <n v="2078.2999999999997"/>
    <n v="3889.1759081988198"/>
    <n v="4025.212025868072"/>
  </r>
  <r>
    <x v="2176"/>
    <n v="7711"/>
    <n v="5397.7"/>
    <n v="4019.4261959951759"/>
    <n v="4032.1718315112867"/>
  </r>
  <r>
    <x v="2177"/>
    <n v="4716"/>
    <n v="3301.2"/>
    <n v="4270.0830713133319"/>
    <n v="4007.2530830019518"/>
  </r>
  <r>
    <x v="2178"/>
    <n v="6388"/>
    <n v="4471.5999999999995"/>
    <n v="4167.1588113710632"/>
    <n v="4040.7897586504228"/>
  </r>
  <r>
    <x v="2179"/>
    <n v="3633"/>
    <n v="2543.1"/>
    <n v="4718.3434887829053"/>
    <n v="4024.6607598467044"/>
  </r>
  <r>
    <x v="2180"/>
    <n v="3723"/>
    <n v="2606.1"/>
    <n v="4445.2008298616875"/>
    <n v="4031.6195934139473"/>
  </r>
  <r>
    <x v="2181"/>
    <n v="3467"/>
    <n v="2426.8999999999996"/>
    <n v="4253.9405373946311"/>
    <n v="4006.7042389338571"/>
  </r>
  <r>
    <x v="2182"/>
    <n v="5685"/>
    <n v="3979.4999999999995"/>
    <n v="4443.2359238918107"/>
    <n v="4040.2363023590892"/>
  </r>
  <r>
    <x v="2183"/>
    <n v="2699"/>
    <n v="1889.3"/>
    <n v="4403.3880605547547"/>
    <n v="4024.1094938253373"/>
  </r>
  <r>
    <x v="2184"/>
    <n v="3628"/>
    <n v="2539.6"/>
    <n v="4118.7863365832736"/>
    <n v="4031.0673553166084"/>
  </r>
  <r>
    <x v="2185"/>
    <n v="2897"/>
    <n v="2027.8999999999999"/>
    <n v="4362.4339988361244"/>
    <n v="4006.155394865762"/>
  </r>
  <r>
    <x v="2186"/>
    <n v="2461"/>
    <n v="1722.6999999999998"/>
    <n v="4027.1370645590032"/>
    <n v="4039.6828460677548"/>
  </r>
  <r>
    <x v="2187"/>
    <n v="2098"/>
    <n v="1468.6"/>
    <n v="3783.4409121075614"/>
    <n v="4023.5582278039697"/>
  </r>
  <r>
    <x v="2188"/>
    <n v="6184"/>
    <n v="4328.7999999999993"/>
    <n v="3864.3312414044049"/>
    <n v="4030.5151172192691"/>
  </r>
  <r>
    <x v="2189"/>
    <n v="4739"/>
    <n v="3317.2999999999997"/>
    <n v="3899.8105082466709"/>
    <n v="4005.6065507976673"/>
  </r>
  <r>
    <x v="2190"/>
    <n v="4946"/>
    <n v="3462.2"/>
    <n v="3883.8297579649288"/>
    <n v="4039.1293897764217"/>
  </r>
  <r>
    <x v="2191"/>
    <n v="3099"/>
    <n v="2169.2999999999997"/>
    <n v="4328.4827565919149"/>
    <n v="4023.006961782602"/>
  </r>
  <r>
    <x v="2192"/>
    <n v="3472"/>
    <n v="2430.3999999999996"/>
    <n v="3990.0786527756604"/>
    <n v="4029.9628791219302"/>
  </r>
  <r>
    <x v="2193"/>
    <n v="2771"/>
    <n v="1939.6999999999998"/>
    <n v="3846.4543355069031"/>
    <n v="4005.0577067295726"/>
  </r>
  <r>
    <x v="2194"/>
    <n v="3924"/>
    <n v="2746.7999999999997"/>
    <n v="4025.6126607487754"/>
    <n v="4038.5759334850877"/>
  </r>
  <r>
    <x v="2195"/>
    <n v="4397"/>
    <n v="3077.8999999999996"/>
    <n v="3816.9746056994122"/>
    <n v="4022.4556957612349"/>
  </r>
  <r>
    <x v="2196"/>
    <n v="2155"/>
    <n v="1508.5"/>
    <n v="3772.2808175869595"/>
    <n v="4029.4106410245909"/>
  </r>
  <r>
    <x v="2197"/>
    <n v="3717"/>
    <n v="2601.8999999999996"/>
    <n v="3905.6194138017081"/>
    <n v="4004.5088626614775"/>
  </r>
  <r>
    <x v="2198"/>
    <n v="2909"/>
    <n v="2036.3"/>
    <n v="3705.3344666143853"/>
    <n v="4038.0224771937537"/>
  </r>
  <r>
    <x v="2199"/>
    <n v="2866"/>
    <n v="2006.1999999999998"/>
    <n v="3499.1570203552224"/>
    <n v="4021.9044297398673"/>
  </r>
  <r>
    <x v="2200"/>
    <n v="2255"/>
    <n v="1578.5"/>
    <n v="3738.1404992107109"/>
    <n v="4028.858402927252"/>
  </r>
  <r>
    <x v="2201"/>
    <n v="5571"/>
    <n v="3899.7"/>
    <n v="3416.1732486720689"/>
    <n v="4003.9600185933828"/>
  </r>
  <r>
    <x v="2202"/>
    <n v="5228"/>
    <n v="3659.6"/>
    <n v="3499.3298750567701"/>
    <n v="4037.4690209024202"/>
  </r>
  <r>
    <x v="2203"/>
    <n v="5757"/>
    <n v="4029.8999999999996"/>
    <n v="3973.5327091223371"/>
    <n v="4021.3531637185001"/>
  </r>
  <r>
    <x v="2204"/>
    <n v="5551"/>
    <n v="3885.7"/>
    <n v="4006.5743267631096"/>
    <n v="4028.3061648299131"/>
  </r>
  <r>
    <x v="2205"/>
    <n v="4270"/>
    <n v="2989"/>
    <n v="4003.7985110876816"/>
    <n v="4003.4111745252876"/>
  </r>
  <r>
    <x v="2206"/>
    <n v="6122"/>
    <n v="4285.3999999999996"/>
    <n v="4362.8952401499027"/>
    <n v="4036.9155646110862"/>
  </r>
  <r>
    <x v="2207"/>
    <n v="4337"/>
    <n v="3035.8999999999996"/>
    <n v="4376.2796600628571"/>
    <n v="4020.8018976971325"/>
  </r>
  <r>
    <x v="2208"/>
    <n v="4263"/>
    <n v="2984.1"/>
    <n v="4190.736440508178"/>
    <n v="4027.7539267325737"/>
  </r>
  <r>
    <x v="2209"/>
    <n v="3566"/>
    <n v="2496.1999999999998"/>
    <n v="4568.4066466263503"/>
    <n v="4002.8623304571929"/>
  </r>
  <r>
    <x v="2210"/>
    <n v="1198"/>
    <n v="838.59999999999991"/>
    <n v="4287.7289227252231"/>
    <n v="4036.3621083197522"/>
  </r>
  <r>
    <x v="2211"/>
    <n v="4688"/>
    <n v="3281.6"/>
    <n v="3822.9489584894936"/>
    <n v="4020.2506316757649"/>
  </r>
  <r>
    <x v="2212"/>
    <n v="1910"/>
    <n v="1337"/>
    <n v="4235.6186586313142"/>
    <n v="4027.2016886352349"/>
  </r>
  <r>
    <x v="2213"/>
    <n v="4757"/>
    <n v="3329.8999999999996"/>
    <n v="3810.8131036498744"/>
    <n v="4002.3134863890982"/>
  </r>
  <r>
    <x v="2214"/>
    <n v="3218"/>
    <n v="2252.6"/>
    <n v="3803.2948198213685"/>
    <n v="4035.8086520284187"/>
  </r>
  <r>
    <x v="2215"/>
    <n v="4956"/>
    <n v="3469.2"/>
    <n v="4008.955031155499"/>
    <n v="4019.6993656543978"/>
  </r>
  <r>
    <x v="2216"/>
    <n v="4820"/>
    <n v="3374"/>
    <n v="3950.3747104697618"/>
    <n v="4026.6494505378955"/>
  </r>
  <r>
    <x v="2217"/>
    <n v="5414"/>
    <n v="3789.7999999999997"/>
    <n v="3906.8120390301424"/>
    <n v="4001.7646423210035"/>
  </r>
  <r>
    <x v="2218"/>
    <n v="3852"/>
    <n v="2696.3999999999996"/>
    <n v="4364.8011210453787"/>
    <n v="4035.2551957370847"/>
  </r>
  <r>
    <x v="2219"/>
    <n v="3011"/>
    <n v="2107.6999999999998"/>
    <n v="4155.1971256610268"/>
    <n v="4019.1480996330301"/>
  </r>
  <r>
    <x v="2220"/>
    <n v="4872"/>
    <n v="3410.3999999999996"/>
    <n v="3925.1708862935379"/>
    <n v="4026.0972124405566"/>
  </r>
  <r>
    <x v="2221"/>
    <n v="2150"/>
    <n v="1505"/>
    <n v="4291.795742917946"/>
    <n v="4001.2157982529084"/>
  </r>
  <r>
    <x v="2222"/>
    <n v="4277"/>
    <n v="2993.8999999999996"/>
    <n v="3921.7965850030996"/>
    <n v="4034.7017394457507"/>
  </r>
  <r>
    <x v="2223"/>
    <n v="3823"/>
    <n v="2676.1"/>
    <n v="3872.5915746806222"/>
    <n v="4018.596833611663"/>
  </r>
  <r>
    <x v="2224"/>
    <n v="3025"/>
    <n v="2117.5"/>
    <n v="4081.5329318547188"/>
    <n v="4025.5449743432177"/>
  </r>
  <r>
    <x v="2225"/>
    <n v="2648"/>
    <n v="1853.6"/>
    <n v="3859.5325115141673"/>
    <n v="4000.6669541848141"/>
  </r>
  <r>
    <x v="2226"/>
    <n v="3070"/>
    <n v="2149"/>
    <n v="3656.3508942683384"/>
    <n v="4034.1482831544172"/>
  </r>
  <r>
    <x v="2227"/>
    <n v="5064"/>
    <n v="3544.7999999999997"/>
    <n v="3782.7597707452856"/>
    <n v="4018.0455675902954"/>
  </r>
  <r>
    <x v="2228"/>
    <n v="2218"/>
    <n v="1552.6"/>
    <n v="3786.8836426520338"/>
    <n v="4024.9927362458784"/>
  </r>
  <r>
    <x v="2229"/>
    <n v="4174"/>
    <n v="2921.7999999999997"/>
    <n v="3560.6509883882841"/>
    <n v="4000.1181101167185"/>
  </r>
  <r>
    <x v="2230"/>
    <n v="3783"/>
    <n v="2648.1"/>
    <n v="3835.1256516267395"/>
    <n v="4033.5948268630832"/>
  </r>
  <r>
    <x v="2231"/>
    <n v="6396"/>
    <n v="4477.2"/>
    <n v="3666.6021189512967"/>
    <n v="4017.4943015689278"/>
  </r>
  <r>
    <x v="2232"/>
    <n v="5240"/>
    <n v="3667.9999999999995"/>
    <n v="3890.3139186652329"/>
    <n v="4024.4404981485395"/>
  </r>
  <r>
    <x v="2233"/>
    <n v="4539"/>
    <n v="3177.2999999999997"/>
    <n v="4247.6449825774862"/>
    <n v="3999.5692660486243"/>
  </r>
  <r>
    <x v="2234"/>
    <n v="4105"/>
    <n v="2873.5"/>
    <n v="4140.2068349942483"/>
    <n v="4033.0413705717497"/>
  </r>
  <r>
    <x v="2235"/>
    <n v="3236"/>
    <n v="2265.1999999999998"/>
    <n v="4069.1829968497163"/>
    <n v="4016.9430355475606"/>
  </r>
  <r>
    <x v="2236"/>
    <n v="4537"/>
    <n v="3175.8999999999996"/>
    <n v="4194.0695242966694"/>
    <n v="4023.8882600512002"/>
  </r>
  <r>
    <x v="2237"/>
    <n v="2768"/>
    <n v="1937.6"/>
    <n v="4088.1448907827703"/>
    <n v="3999.0204219805296"/>
  </r>
  <r>
    <x v="2238"/>
    <n v="1358"/>
    <n v="950.59999999999991"/>
    <n v="3882.3689764830765"/>
    <n v="4032.4879142804157"/>
  </r>
  <r>
    <x v="2239"/>
    <n v="5282"/>
    <n v="3697.3999999999996"/>
    <n v="3842.5060727364039"/>
    <n v="4016.391769526193"/>
  </r>
  <r>
    <x v="2240"/>
    <n v="2126"/>
    <n v="1488.1999999999998"/>
    <n v="3825.6996161522052"/>
    <n v="4023.3360219538613"/>
  </r>
  <r>
    <x v="2241"/>
    <n v="5177"/>
    <n v="3623.8999999999996"/>
    <n v="3567.8613014610455"/>
    <n v="3998.4715779124344"/>
  </r>
  <r>
    <x v="2242"/>
    <n v="3412"/>
    <n v="2388.3999999999996"/>
    <n v="4003.1050092899541"/>
    <n v="4031.9344579890817"/>
  </r>
  <r>
    <x v="2243"/>
    <n v="5395"/>
    <n v="3776.4999999999995"/>
    <n v="3739.8899856303688"/>
    <n v="4015.8405035048258"/>
  </r>
  <r>
    <x v="2244"/>
    <n v="5010"/>
    <n v="3507"/>
    <n v="3857.9098688001309"/>
    <n v="4022.7837838565224"/>
  </r>
  <r>
    <x v="2245"/>
    <n v="5346"/>
    <n v="3742.2"/>
    <n v="4227.1988342720842"/>
    <n v="3997.9227338443397"/>
  </r>
  <r>
    <x v="2246"/>
    <n v="3688"/>
    <n v="2581.6"/>
    <n v="4148.1705709134249"/>
    <n v="4031.3810016977482"/>
  </r>
  <r>
    <x v="2247"/>
    <n v="3979"/>
    <n v="2785.2999999999997"/>
    <n v="4049.2994627316639"/>
    <n v="4015.2892374834582"/>
  </r>
  <r>
    <x v="2248"/>
    <n v="4782"/>
    <n v="3347.3999999999996"/>
    <n v="4302.0549682570909"/>
    <n v="4022.2315457591831"/>
  </r>
  <r>
    <x v="2249"/>
    <n v="2128"/>
    <n v="1489.6"/>
    <n v="4135.5415144539493"/>
    <n v="3997.3738897762451"/>
  </r>
  <r>
    <x v="2250"/>
    <n v="3965"/>
    <n v="2775.5"/>
    <n v="3894.1823030526234"/>
    <n v="4030.8275454064142"/>
  </r>
  <r>
    <x v="2251"/>
    <n v="4568"/>
    <n v="3197.6"/>
    <n v="4160.1825721742107"/>
    <n v="4014.7379714620906"/>
  </r>
  <r>
    <x v="2252"/>
    <n v="2470"/>
    <n v="1729"/>
    <n v="3954.0896826634939"/>
    <n v="4021.6793076618442"/>
  </r>
  <r>
    <x v="2253"/>
    <n v="4998"/>
    <n v="3498.6"/>
    <n v="3797.552080537027"/>
    <n v="3996.8250457081499"/>
  </r>
  <r>
    <x v="2254"/>
    <n v="2939"/>
    <n v="2057.2999999999997"/>
    <n v="4179.7116152809558"/>
    <n v="4030.2740891150802"/>
  </r>
  <r>
    <x v="2255"/>
    <n v="6265"/>
    <n v="4385.5"/>
    <n v="3791.4553454777256"/>
    <n v="4014.1867054407235"/>
  </r>
  <r>
    <x v="2256"/>
    <n v="4475"/>
    <n v="3132.5"/>
    <n v="4064.8558105395382"/>
    <n v="4021.1270695645048"/>
  </r>
  <r>
    <x v="2257"/>
    <n v="4507"/>
    <n v="3154.8999999999996"/>
    <n v="4339.8565513903404"/>
    <n v="3996.2762016400552"/>
  </r>
  <r>
    <x v="2258"/>
    <n v="3807"/>
    <n v="2664.8999999999996"/>
    <n v="4129.6593294071081"/>
    <n v="4029.7206328237467"/>
  </r>
  <r>
    <x v="2259"/>
    <n v="3277"/>
    <n v="2293.8999999999996"/>
    <n v="4097.5011065825884"/>
    <n v="4013.6354394193559"/>
  </r>
  <r>
    <x v="2260"/>
    <n v="5269"/>
    <n v="3688.2999999999997"/>
    <n v="4243.5231982505256"/>
    <n v="4020.574831467166"/>
  </r>
  <r>
    <x v="2261"/>
    <n v="2133"/>
    <n v="1493.1"/>
    <n v="4109.7671992568448"/>
    <n v="3995.7273575719605"/>
  </r>
  <r>
    <x v="2262"/>
    <n v="2682"/>
    <n v="1877.3999999999999"/>
    <n v="3908.7171415766238"/>
    <n v="4029.1671765324127"/>
  </r>
  <r>
    <x v="2263"/>
    <n v="2315"/>
    <n v="1620.5"/>
    <n v="4030.9356521509253"/>
    <n v="4013.0841733979887"/>
  </r>
  <r>
    <x v="2264"/>
    <n v="2117"/>
    <n v="1481.8999999999999"/>
    <n v="3612.6499308167486"/>
    <n v="4020.0225933698266"/>
  </r>
  <r>
    <x v="2265"/>
    <n v="2504"/>
    <n v="1752.8"/>
    <n v="3469.6801885902228"/>
    <n v="3995.1785135038654"/>
  </r>
  <r>
    <x v="2266"/>
    <n v="2479"/>
    <n v="1735.3"/>
    <n v="3583.9973580092706"/>
    <n v="4028.6137202410787"/>
  </r>
  <r>
    <x v="2267"/>
    <n v="2444"/>
    <n v="1710.8"/>
    <n v="3251.1118606691562"/>
    <n v="4012.5329073766211"/>
  </r>
  <r>
    <x v="2268"/>
    <n v="1928"/>
    <n v="1349.6"/>
    <n v="3182.4945478861837"/>
    <n v="4019.4703552724882"/>
  </r>
  <r>
    <x v="2269"/>
    <n v="2157"/>
    <n v="1509.8999999999999"/>
    <n v="3247.6312146586429"/>
    <n v="3994.6296694357707"/>
  </r>
  <r>
    <x v="2270"/>
    <n v="2052"/>
    <n v="1436.3999999999999"/>
    <n v="2940.9410995567564"/>
    <n v="4028.0602639497451"/>
  </r>
  <r>
    <x v="2271"/>
    <n v="1938"/>
    <n v="1356.6"/>
    <n v="2856.2108434666698"/>
    <n v="4011.9816413552535"/>
  </r>
  <r>
    <x v="2272"/>
    <n v="2270"/>
    <n v="1589"/>
    <n v="2939.1785127865051"/>
    <n v="4018.9181171751488"/>
  </r>
  <r>
    <x v="2273"/>
    <n v="2311"/>
    <n v="1617.6999999999998"/>
    <n v="2692.1985087307212"/>
    <n v="3994.080825367676"/>
  </r>
  <r>
    <x v="2274"/>
    <n v="2335"/>
    <n v="1634.5"/>
    <n v="2655.9300549701261"/>
    <n v="4027.5068076584112"/>
  </r>
  <r>
    <x v="2275"/>
    <n v="1877"/>
    <n v="1313.8999999999999"/>
    <n v="2792.6968067468151"/>
    <n v="4011.4303753338863"/>
  </r>
  <r>
    <x v="2276"/>
    <n v="2308"/>
    <n v="1615.6"/>
    <n v="2536.2063875502222"/>
    <n v="4018.36587907781"/>
  </r>
  <r>
    <x v="2277"/>
    <n v="2033"/>
    <n v="1423.1"/>
    <n v="2515.6866347193077"/>
    <n v="3993.5319812995808"/>
  </r>
  <r>
    <x v="2278"/>
    <n v="1768"/>
    <n v="1237.5999999999999"/>
    <n v="2617.5714487504174"/>
    <n v="4026.9533513670772"/>
  </r>
  <r>
    <x v="2279"/>
    <n v="2176"/>
    <n v="1523.1999999999998"/>
    <n v="2387.5653614501562"/>
    <n v="4010.8791093125187"/>
  </r>
  <r>
    <x v="2280"/>
    <n v="2189"/>
    <n v="1532.3"/>
    <n v="2364.5949446878772"/>
    <n v="4017.8136409804706"/>
  </r>
  <r>
    <x v="2281"/>
    <n v="2421"/>
    <n v="1694.6999999999998"/>
    <n v="2483.4697612651225"/>
    <n v="3992.9831372314861"/>
  </r>
  <r>
    <x v="2282"/>
    <n v="1698"/>
    <n v="1188.5999999999999"/>
    <n v="2342.7386610482422"/>
    <n v="4026.3998950757436"/>
  </r>
  <r>
    <x v="2283"/>
    <n v="1926"/>
    <n v="1348.1999999999998"/>
    <n v="2278.2506864439488"/>
    <n v="4010.3278432911511"/>
  </r>
  <r>
    <x v="2284"/>
    <n v="2044"/>
    <n v="1430.8"/>
    <n v="2375.8651943213476"/>
    <n v="4017.2614028831317"/>
  </r>
  <r>
    <x v="2285"/>
    <n v="1916"/>
    <n v="1341.1999999999998"/>
    <n v="2207.0047390496948"/>
    <n v="3992.4342931633914"/>
  </r>
  <r>
    <x v="2286"/>
    <n v="2177"/>
    <n v="1523.8999999999999"/>
    <n v="2181.4935079315769"/>
    <n v="4025.8464387844097"/>
  </r>
  <r>
    <x v="2287"/>
    <n v="2452"/>
    <n v="1716.3999999999999"/>
    <n v="2309.8537004573373"/>
    <n v="4009.776577269784"/>
  </r>
  <r>
    <x v="2288"/>
    <n v="2512"/>
    <n v="1758.3999999999999"/>
    <n v="2188.5804303639397"/>
    <n v="4016.7091647857928"/>
  </r>
  <r>
    <x v="2289"/>
    <n v="2025"/>
    <n v="1417.5"/>
    <n v="2227.6451023286672"/>
    <n v="3991.8854490952963"/>
  </r>
  <r>
    <x v="2290"/>
    <n v="2508"/>
    <n v="1755.6"/>
    <n v="2340.680919585126"/>
    <n v="4025.2929824930757"/>
  </r>
  <r>
    <x v="2291"/>
    <n v="2181"/>
    <n v="1526.6999999999998"/>
    <n v="2222.9387692063951"/>
    <n v="4009.2253112484163"/>
  </r>
  <r>
    <x v="2292"/>
    <n v="2001"/>
    <n v="1400.6999999999998"/>
    <n v="2217.9246562145127"/>
    <n v="4016.156926688454"/>
  </r>
  <r>
    <x v="2293"/>
    <n v="2426"/>
    <n v="1698.1999999999998"/>
    <n v="2335.0317614142295"/>
    <n v="3991.3366050272016"/>
  </r>
  <r>
    <x v="2294"/>
    <n v="2576"/>
    <n v="1803.1999999999998"/>
    <n v="2207.4026580410205"/>
    <n v="4024.7395262017421"/>
  </r>
  <r>
    <x v="2295"/>
    <n v="2578"/>
    <n v="1804.6"/>
    <n v="2239.44235250476"/>
    <n v="4008.6740452270492"/>
  </r>
  <r>
    <x v="2296"/>
    <n v="2054"/>
    <n v="1437.8"/>
    <n v="2420.7215109571848"/>
    <n v="4015.6046885911146"/>
  </r>
  <r>
    <x v="2297"/>
    <n v="2548"/>
    <n v="1783.6"/>
    <n v="2250.6801894555551"/>
    <n v="3990.7877609591069"/>
  </r>
  <r>
    <x v="2298"/>
    <n v="2242"/>
    <n v="1569.3999999999999"/>
    <n v="2275.1490726259544"/>
    <n v="4024.1860699104082"/>
  </r>
  <r>
    <x v="2299"/>
    <n v="2055"/>
    <n v="1438.5"/>
    <n v="2408.4202459891235"/>
    <n v="4008.1227792056816"/>
  </r>
  <r>
    <x v="2300"/>
    <n v="2459"/>
    <n v="1721.3"/>
    <n v="2250.5953955188943"/>
    <n v="4015.0524504937757"/>
  </r>
  <r>
    <x v="2301"/>
    <n v="2486"/>
    <n v="1740.1999999999998"/>
    <n v="2261.1372386635994"/>
    <n v="3990.2389168910117"/>
  </r>
  <r>
    <x v="2302"/>
    <n v="2479"/>
    <n v="1735.3"/>
    <n v="2414.9409900186965"/>
    <n v="4023.6326136190742"/>
  </r>
  <r>
    <x v="2303"/>
    <n v="2017"/>
    <n v="1411.8999999999999"/>
    <n v="2304.2227036298768"/>
    <n v="4007.571513184314"/>
  </r>
  <r>
    <x v="2304"/>
    <n v="2413"/>
    <n v="1689.1"/>
    <n v="2266.7415473625661"/>
    <n v="4014.5002123964364"/>
  </r>
  <r>
    <x v="2305"/>
    <n v="2125"/>
    <n v="1487.5"/>
    <n v="2409.9768486887106"/>
    <n v="3989.690072822917"/>
  </r>
  <r>
    <x v="2306"/>
    <n v="3945"/>
    <n v="2761.5"/>
    <n v="2261.5926840538632"/>
    <n v="4023.0791573277406"/>
  </r>
  <r>
    <x v="2307"/>
    <n v="2392"/>
    <n v="1674.3999999999999"/>
    <n v="2422.6977082743124"/>
    <n v="4007.0202471629468"/>
  </r>
  <r>
    <x v="2308"/>
    <n v="2470"/>
    <n v="1729"/>
    <n v="2548.9381060108003"/>
    <n v="4013.9479742990975"/>
  </r>
  <r>
    <x v="2309"/>
    <n v="2449"/>
    <n v="1714.3"/>
    <n v="2444.2521311564478"/>
    <n v="3989.1412287548224"/>
  </r>
  <r>
    <x v="2310"/>
    <n v="1976"/>
    <n v="1383.1999999999998"/>
    <n v="2414.391559045408"/>
    <n v="4022.5257010364066"/>
  </r>
  <r>
    <x v="2311"/>
    <n v="2449"/>
    <n v="1714.3"/>
    <n v="2497.6564402582499"/>
    <n v="4006.4689811415792"/>
  </r>
  <r>
    <x v="2312"/>
    <n v="1924"/>
    <n v="1346.8"/>
    <n v="2399.0534753719853"/>
    <n v="4013.3957362017586"/>
  </r>
  <r>
    <x v="2313"/>
    <n v="1901"/>
    <n v="1330.6999999999998"/>
    <n v="2316.6495882609784"/>
    <n v="3988.5923846867272"/>
  </r>
  <r>
    <x v="2314"/>
    <n v="2328"/>
    <n v="1629.6"/>
    <n v="2403.4967599829083"/>
    <n v="4021.9722447450731"/>
  </r>
  <r>
    <x v="2315"/>
    <n v="2450"/>
    <n v="1715"/>
    <n v="2299.1613671119035"/>
    <n v="4005.9177151202121"/>
  </r>
  <r>
    <x v="2316"/>
    <n v="2511"/>
    <n v="1757.6999999999998"/>
    <n v="2279.0021546857683"/>
    <n v="4012.8434981044193"/>
  </r>
  <r>
    <x v="2317"/>
    <n v="2012"/>
    <n v="1408.3999999999999"/>
    <n v="2436.2461333476735"/>
    <n v="3988.0435406186325"/>
  </r>
  <r>
    <x v="2318"/>
    <n v="2512"/>
    <n v="1758.3999999999999"/>
    <n v="2301.5996688256691"/>
    <n v="4021.4187884537391"/>
  </r>
  <r>
    <x v="2319"/>
    <n v="2187"/>
    <n v="1530.8999999999999"/>
    <n v="2288.425538457876"/>
    <n v="4005.3664490988449"/>
  </r>
  <r>
    <x v="2320"/>
    <n v="1969"/>
    <n v="1378.3"/>
    <n v="2401.073400594853"/>
    <n v="4012.2912600070804"/>
  </r>
  <r>
    <x v="2321"/>
    <n v="2392"/>
    <n v="1674.3999999999999"/>
    <n v="2276.8982737234955"/>
    <n v="3987.4946965505378"/>
  </r>
  <r>
    <x v="2322"/>
    <n v="2476"/>
    <n v="1733.1999999999998"/>
    <n v="2250.0407957459133"/>
    <n v="4020.8653321624051"/>
  </r>
  <r>
    <x v="2323"/>
    <n v="2481"/>
    <n v="1736.6999999999998"/>
    <n v="2388.8466817913691"/>
    <n v="4004.8151830774768"/>
  </r>
  <r>
    <x v="2324"/>
    <n v="1985"/>
    <n v="1389.5"/>
    <n v="2323.0820359095451"/>
    <n v="4011.739021909741"/>
  </r>
  <r>
    <x v="2325"/>
    <n v="3859"/>
    <n v="2701.2999999999997"/>
    <n v="2253.8616111920783"/>
    <n v="3986.9458524824427"/>
  </r>
  <r>
    <x v="2326"/>
    <n v="2138"/>
    <n v="1496.6"/>
    <n v="2531.4835587130269"/>
    <n v="4020.3118758710716"/>
  </r>
  <r>
    <x v="2327"/>
    <n v="1965"/>
    <n v="1375.5"/>
    <n v="2408.1993902883241"/>
    <n v="4004.2639170561101"/>
  </r>
  <r>
    <x v="2328"/>
    <n v="2371"/>
    <n v="1659.6999999999998"/>
    <n v="2358.1712016827514"/>
    <n v="4011.1867838124022"/>
  </r>
  <r>
    <x v="2329"/>
    <n v="2445"/>
    <n v="1711.5"/>
    <n v="2445.6669963702102"/>
    <n v="3986.397008414348"/>
  </r>
  <r>
    <x v="2330"/>
    <n v="2439"/>
    <n v="1707.3"/>
    <n v="2361.1227119334962"/>
    <n v="4019.7584195797376"/>
  </r>
  <r>
    <x v="2331"/>
    <n v="1966"/>
    <n v="1376.1999999999998"/>
    <n v="2369.1751498506678"/>
    <n v="4003.7126510347421"/>
  </r>
  <r>
    <x v="2332"/>
    <n v="2468"/>
    <n v="1727.6"/>
    <n v="2414.8850681506315"/>
    <n v="4010.6345457150633"/>
  </r>
  <r>
    <x v="2333"/>
    <n v="2183"/>
    <n v="1528.1"/>
    <n v="2337.715509240822"/>
    <n v="3985.8481643462533"/>
  </r>
  <r>
    <x v="2334"/>
    <n v="1961"/>
    <n v="1372.6999999999998"/>
    <n v="2315.4152847965461"/>
    <n v="4019.2049632884036"/>
  </r>
  <r>
    <x v="2335"/>
    <n v="2369"/>
    <n v="1658.3"/>
    <n v="2371.5574488700936"/>
    <n v="4003.1613850133754"/>
  </r>
  <r>
    <x v="2336"/>
    <n v="2456"/>
    <n v="1719.1999999999998"/>
    <n v="2287.3684642100834"/>
    <n v="4010.0823076177239"/>
  </r>
  <r>
    <x v="2337"/>
    <n v="2489"/>
    <n v="1742.3"/>
    <n v="2293.3129414075843"/>
    <n v="3985.2993202781581"/>
  </r>
  <r>
    <x v="2338"/>
    <n v="2005"/>
    <n v="1403.5"/>
    <n v="2410.2428991501506"/>
    <n v="4018.6515069970701"/>
  </r>
  <r>
    <x v="2339"/>
    <n v="2472"/>
    <n v="1730.3999999999999"/>
    <n v="2289.615790749152"/>
    <n v="4002.6101189920078"/>
  </r>
  <r>
    <x v="2340"/>
    <n v="2147"/>
    <n v="1502.8999999999999"/>
    <n v="2297.305562675328"/>
    <n v="4009.530069520385"/>
  </r>
  <r>
    <x v="2341"/>
    <n v="1995"/>
    <n v="1396.5"/>
    <n v="2369.5099756699783"/>
    <n v="3984.7504762100634"/>
  </r>
  <r>
    <x v="2342"/>
    <n v="2508"/>
    <n v="1755.6"/>
    <n v="2262.2906753531961"/>
    <n v="4018.0980507057361"/>
  </r>
  <r>
    <x v="2343"/>
    <n v="2612"/>
    <n v="1828.3999999999999"/>
    <n v="2270.9280929892711"/>
    <n v="4002.0588529706401"/>
  </r>
  <r>
    <x v="2344"/>
    <n v="5276"/>
    <n v="3693.2"/>
    <n v="2388.1139968428288"/>
    <n v="4008.9778314230457"/>
  </r>
  <r>
    <x v="2345"/>
    <n v="2039"/>
    <n v="1427.3"/>
    <n v="2599.386352312551"/>
    <n v="3984.2016321419687"/>
  </r>
  <r>
    <x v="2346"/>
    <n v="5252"/>
    <n v="3676.3999999999996"/>
    <n v="2529.4055802618927"/>
    <n v="4017.5445944144021"/>
  </r>
  <r>
    <x v="2347"/>
    <n v="3495"/>
    <n v="2446.5"/>
    <n v="2939.6810587866121"/>
    <n v="4001.507586949273"/>
  </r>
  <r>
    <x v="2348"/>
    <n v="5216"/>
    <n v="3651.2"/>
    <n v="2855.1254443036419"/>
    <n v="4008.4255933257068"/>
  </r>
  <r>
    <x v="2349"/>
    <n v="5098"/>
    <n v="3568.6"/>
    <n v="3125.3989484147774"/>
    <n v="3983.6527880738736"/>
  </r>
  <r>
    <x v="2350"/>
    <n v="5590"/>
    <n v="3912.9999999999995"/>
    <n v="3445.9960323914997"/>
    <n v="4016.9911381230686"/>
  </r>
  <r>
    <x v="2351"/>
    <n v="3765"/>
    <n v="2635.5"/>
    <n v="3517.8496291122974"/>
    <n v="4000.9563209279054"/>
  </r>
  <r>
    <x v="2352"/>
    <n v="3978"/>
    <n v="2784.6"/>
    <n v="3578.5094112241395"/>
    <n v="4007.8733552283675"/>
  </r>
  <r>
    <x v="2353"/>
    <n v="2440"/>
    <n v="1708"/>
    <n v="3757.0692377252681"/>
    <n v="3983.1039440057789"/>
  </r>
  <r>
    <x v="2354"/>
    <n v="2162"/>
    <n v="1513.3999999999999"/>
    <n v="3464.1342180214524"/>
    <n v="4016.4376818317346"/>
  </r>
  <r>
    <x v="2355"/>
    <n v="1952"/>
    <n v="1366.3999999999999"/>
    <n v="3374.1225256336816"/>
    <n v="4000.4050549065382"/>
  </r>
  <r>
    <x v="2356"/>
    <n v="2407"/>
    <n v="1684.8999999999999"/>
    <n v="3335.075068102979"/>
    <n v="4007.3211171310286"/>
  </r>
  <r>
    <x v="2357"/>
    <n v="2452"/>
    <n v="1716.3999999999999"/>
    <n v="3096.1420856706654"/>
    <n v="3982.5550999376842"/>
  </r>
  <r>
    <x v="2358"/>
    <n v="2413"/>
    <n v="1689.1"/>
    <n v="3064.434952037343"/>
    <n v="4015.8842255404006"/>
  </r>
  <r>
    <x v="2359"/>
    <n v="1933"/>
    <n v="1353.1"/>
    <n v="3100.9627090499894"/>
    <n v="3999.8537888851706"/>
  </r>
  <r>
    <x v="2360"/>
    <n v="2412"/>
    <n v="1688.3999999999999"/>
    <n v="2853.9255285818235"/>
    <n v="4006.7688790336897"/>
  </r>
  <r>
    <x v="2361"/>
    <n v="2156"/>
    <n v="1509.1999999999998"/>
    <n v="2839.4595068367466"/>
    <n v="3982.006255869589"/>
  </r>
  <r>
    <x v="2362"/>
    <n v="1950"/>
    <n v="1365"/>
    <n v="2857.2554763134681"/>
    <n v="4015.3307692490671"/>
  </r>
  <r>
    <x v="2363"/>
    <n v="2362"/>
    <n v="1653.3999999999999"/>
    <n v="2655.4302693405125"/>
    <n v="3999.302522863803"/>
  </r>
  <r>
    <x v="2364"/>
    <n v="2491"/>
    <n v="1743.6999999999998"/>
    <n v="2649.7605267443701"/>
    <n v="4006.2166409363504"/>
  </r>
  <r>
    <x v="2365"/>
    <n v="2487"/>
    <n v="1740.8999999999999"/>
    <n v="2710.8776855399074"/>
    <n v="3981.4574118014943"/>
  </r>
  <r>
    <x v="2366"/>
    <n v="1942"/>
    <n v="1359.3999999999999"/>
    <n v="2587.8981797626602"/>
    <n v="4014.7773129577331"/>
  </r>
  <r>
    <x v="2367"/>
    <n v="2500"/>
    <n v="1750"/>
    <n v="2549.174807555999"/>
    <n v="3998.7512568424359"/>
  </r>
  <r>
    <x v="2368"/>
    <n v="2247"/>
    <n v="1572.8999999999999"/>
    <n v="2617.3964634621302"/>
    <n v="4005.6644028390115"/>
  </r>
  <r>
    <x v="2369"/>
    <n v="2024"/>
    <n v="1416.8"/>
    <n v="2477.3081979560943"/>
    <n v="3980.9085677333997"/>
  </r>
  <r>
    <x v="2370"/>
    <n v="2514"/>
    <n v="1759.8"/>
    <n v="2465.8888734130842"/>
    <n v="4014.2238566663996"/>
  </r>
  <r>
    <x v="2371"/>
    <n v="2561"/>
    <n v="1792.6999999999998"/>
    <n v="2536.3882588474021"/>
    <n v="3998.1999908210682"/>
  </r>
  <r>
    <x v="2372"/>
    <n v="5326"/>
    <n v="3728.2"/>
    <n v="2434.7877830900748"/>
    <n v="4005.1121647416721"/>
  </r>
  <r>
    <x v="2373"/>
    <n v="2206"/>
    <n v="1544.1999999999998"/>
    <n v="2761.8188594304088"/>
    <n v="3980.3597236653045"/>
  </r>
  <r>
    <x v="2374"/>
    <n v="5472"/>
    <n v="3830.3999999999996"/>
    <n v="2779.3431101127649"/>
    <n v="4013.6704003750656"/>
  </r>
  <r>
    <x v="2375"/>
    <n v="3574"/>
    <n v="2501.7999999999997"/>
    <n v="2966.3691209577414"/>
    <n v="3997.6487247997011"/>
  </r>
  <r>
    <x v="2376"/>
    <n v="5442"/>
    <n v="3809.3999999999996"/>
    <n v="3014.2698369374957"/>
    <n v="4004.5599266443332"/>
  </r>
  <r>
    <x v="2377"/>
    <n v="5397"/>
    <n v="3777.8999999999996"/>
    <n v="3395.3516090934313"/>
    <n v="3979.8108795972098"/>
  </r>
  <r>
    <x v="2378"/>
    <n v="6049"/>
    <n v="4234.3"/>
    <n v="3463.3204889551389"/>
    <n v="4013.1169440837321"/>
  </r>
  <r>
    <x v="2379"/>
    <n v="4330"/>
    <n v="3031"/>
    <n v="3733.5586218668059"/>
    <n v="3997.0974587783335"/>
  </r>
  <r>
    <x v="2380"/>
    <n v="3158"/>
    <n v="2210.6"/>
    <n v="3948.4095839407801"/>
    <n v="4004.0076885469944"/>
  </r>
  <r>
    <x v="2381"/>
    <n v="2845"/>
    <n v="1991.4999999999998"/>
    <n v="3742.8813934661134"/>
    <n v="3979.2620355291151"/>
  </r>
  <r>
    <x v="2382"/>
    <n v="2522"/>
    <n v="1765.3999999999999"/>
    <n v="3642.1640159678309"/>
    <n v="4012.5634877923976"/>
  </r>
  <r>
    <x v="2383"/>
    <n v="2277"/>
    <n v="1593.8999999999999"/>
    <n v="3657.8716673906192"/>
    <n v="3996.5461927569659"/>
  </r>
  <r>
    <x v="2384"/>
    <n v="2806"/>
    <n v="1964.1999999999998"/>
    <n v="3404.1995166562715"/>
    <n v="4003.455450449655"/>
  </r>
  <r>
    <x v="2385"/>
    <n v="2840"/>
    <n v="1987.9999999999998"/>
    <n v="3329.978750964111"/>
    <n v="3978.71319146102"/>
  </r>
  <r>
    <x v="2386"/>
    <n v="2831"/>
    <n v="1981.6999999999998"/>
    <n v="3394.0929220039839"/>
    <n v="4012.0100315010645"/>
  </r>
  <r>
    <x v="2387"/>
    <n v="2247"/>
    <n v="1572.8999999999999"/>
    <n v="3237.4570660335157"/>
    <n v="3995.9949267355987"/>
  </r>
  <r>
    <x v="2388"/>
    <n v="2768"/>
    <n v="1937.6"/>
    <n v="3127.5658149277156"/>
    <n v="4002.9032123523161"/>
  </r>
  <r>
    <x v="2389"/>
    <n v="2452"/>
    <n v="1716.3999999999999"/>
    <n v="3196.9502457383078"/>
    <n v="3978.1643473929253"/>
  </r>
  <r>
    <x v="2390"/>
    <n v="2231"/>
    <n v="1561.6999999999998"/>
    <n v="3022.0145647244572"/>
    <n v="4011.4565752097305"/>
  </r>
  <r>
    <x v="2391"/>
    <n v="5648"/>
    <n v="3953.6"/>
    <n v="2941.8863769199083"/>
    <n v="3995.4436607142311"/>
  </r>
  <r>
    <x v="2392"/>
    <n v="2836"/>
    <n v="1985.1999999999998"/>
    <n v="3306.9200131475554"/>
    <n v="4002.3509742549768"/>
  </r>
  <r>
    <x v="2393"/>
    <n v="5586"/>
    <n v="3910.2"/>
    <n v="3152.6052338415743"/>
    <n v="3977.6155033248306"/>
  </r>
  <r>
    <x v="2394"/>
    <n v="3294"/>
    <n v="2305.7999999999997"/>
    <n v="3446.8378325954768"/>
    <n v="4010.903118918397"/>
  </r>
  <r>
    <x v="2395"/>
    <n v="6698"/>
    <n v="4688.5999999999995"/>
    <n v="3484.9890843675671"/>
    <n v="3994.8923946928639"/>
  </r>
  <r>
    <x v="2396"/>
    <n v="2362"/>
    <n v="1653.3999999999999"/>
    <n v="3722.5182175860723"/>
    <n v="4001.7987361576379"/>
  </r>
  <r>
    <x v="2397"/>
    <n v="2130"/>
    <n v="1491"/>
    <n v="3606.4016129482129"/>
    <n v="3977.0666592567354"/>
  </r>
  <r>
    <x v="2398"/>
    <n v="2629"/>
    <n v="1840.3"/>
    <n v="3566.75645128828"/>
    <n v="4010.349662627063"/>
  </r>
  <r>
    <x v="2399"/>
    <n v="2730"/>
    <n v="1910.9999999999998"/>
    <n v="3340.2560278105884"/>
    <n v="3994.3411286714963"/>
  </r>
  <r>
    <x v="2400"/>
    <n v="2786"/>
    <n v="1950.1999999999998"/>
    <n v="3293.2833149482758"/>
    <n v="4001.246498060299"/>
  </r>
  <r>
    <x v="2401"/>
    <n v="2204"/>
    <n v="1542.8"/>
    <n v="3349.9384735857921"/>
    <n v="3976.5178151886407"/>
  </r>
  <r>
    <x v="2402"/>
    <n v="2678"/>
    <n v="1874.6"/>
    <n v="3116.6697644177339"/>
    <n v="4009.796206335729"/>
  </r>
  <r>
    <x v="2403"/>
    <n v="2609"/>
    <n v="1826.3"/>
    <n v="3087.1365933192355"/>
    <n v="3993.7898626501287"/>
  </r>
  <r>
    <x v="2404"/>
    <n v="2364"/>
    <n v="1654.8"/>
    <n v="3129.9932917704882"/>
    <n v="4000.6942599629597"/>
  </r>
  <r>
    <x v="2405"/>
    <n v="2834"/>
    <n v="1983.8"/>
    <n v="2950.6989061620975"/>
    <n v="3975.968971120546"/>
  </r>
  <r>
    <x v="2406"/>
    <n v="5642"/>
    <n v="3949.3999999999996"/>
    <n v="2951.2638391988221"/>
    <n v="4009.2427500443955"/>
  </r>
  <r>
    <x v="2407"/>
    <n v="2850"/>
    <n v="1994.9999999999998"/>
    <n v="3302.6128212330141"/>
    <n v="3993.2385966287616"/>
  </r>
  <r>
    <x v="2408"/>
    <n v="4506"/>
    <n v="3154.2"/>
    <n v="3157.5714970085719"/>
    <n v="4000.1420218656208"/>
  </r>
  <r>
    <x v="2409"/>
    <n v="4153"/>
    <n v="2907.1"/>
    <n v="3348.8610184072149"/>
    <n v="3975.4201270524509"/>
  </r>
  <r>
    <x v="2410"/>
    <n v="6284"/>
    <n v="4398.7999999999993"/>
    <n v="3467.7238620724315"/>
    <n v="4008.6892937530615"/>
  </r>
  <r>
    <x v="2411"/>
    <n v="3859"/>
    <n v="2701.2999999999997"/>
    <n v="3657.9897366527116"/>
    <n v="3992.687330607394"/>
  </r>
  <r>
    <x v="2412"/>
    <n v="2827"/>
    <n v="1978.8999999999999"/>
    <n v="3734.0787978849048"/>
    <n v="3999.5897837682814"/>
  </r>
  <r>
    <x v="2413"/>
    <n v="2903"/>
    <n v="2032.1"/>
    <n v="3719.6398184207278"/>
    <n v="3974.8712829843562"/>
  </r>
  <r>
    <x v="2414"/>
    <n v="2919"/>
    <n v="2043.3"/>
    <n v="3518.9772578327975"/>
    <n v="4008.1358374617275"/>
  </r>
  <r>
    <x v="2415"/>
    <n v="2272"/>
    <n v="1590.3999999999999"/>
    <n v="3496.6109096470855"/>
    <n v="3992.1360645860268"/>
  </r>
  <r>
    <x v="2416"/>
    <n v="2630"/>
    <n v="1840.9999999999998"/>
    <n v="3447.2414275120786"/>
    <n v="3999.0375456709426"/>
  </r>
  <r>
    <x v="2417"/>
    <n v="2348"/>
    <n v="1643.6"/>
    <n v="3258.3261476763078"/>
    <n v="3974.3224389162615"/>
  </r>
  <r>
    <x v="2418"/>
    <n v="2129"/>
    <n v="1490.3"/>
    <n v="3192.9701374138021"/>
    <n v="4007.582381170394"/>
  </r>
  <r>
    <x v="2419"/>
    <n v="2438"/>
    <n v="1706.6"/>
    <n v="3159.4772502904652"/>
    <n v="3991.5847985646592"/>
  </r>
  <r>
    <x v="2420"/>
    <n v="2645"/>
    <n v="1851.4999999999998"/>
    <n v="2986.8237776547167"/>
    <n v="3998.4853075736032"/>
  </r>
  <r>
    <x v="2421"/>
    <n v="5343"/>
    <n v="3740.1"/>
    <n v="2972.5048528620046"/>
    <n v="3973.7735948481668"/>
  </r>
  <r>
    <x v="2422"/>
    <n v="2130"/>
    <n v="1491"/>
    <n v="3281.7712335362439"/>
    <n v="4007.02892487906"/>
  </r>
  <r>
    <x v="2423"/>
    <n v="5372"/>
    <n v="3760.3999999999996"/>
    <n v="3070.3950037784389"/>
    <n v="3991.0335325432916"/>
  </r>
  <r>
    <x v="2424"/>
    <n v="3715"/>
    <n v="2600.5"/>
    <n v="3361.3720180226119"/>
    <n v="3997.9330694762643"/>
  </r>
  <r>
    <x v="2425"/>
    <n v="5745"/>
    <n v="4021.4999999999995"/>
    <n v="3417.7803343880792"/>
    <n v="3973.2247507800716"/>
  </r>
  <r>
    <x v="2426"/>
    <n v="2794"/>
    <n v="1955.8"/>
    <n v="3590.9415775277635"/>
    <n v="4006.475468587726"/>
  </r>
  <r>
    <x v="2427"/>
    <n v="2878"/>
    <n v="2014.6"/>
    <n v="3550.7040536487079"/>
    <n v="3990.4822665219244"/>
  </r>
  <r>
    <x v="2428"/>
    <n v="2969"/>
    <n v="2078.2999999999997"/>
    <n v="3537.9748838525829"/>
    <n v="3997.3808313789254"/>
  </r>
  <r>
    <x v="2429"/>
    <n v="2419"/>
    <n v="1693.3"/>
    <n v="3384.1849200447296"/>
    <n v="3972.6759067119774"/>
  </r>
  <r>
    <x v="2430"/>
    <n v="6062"/>
    <n v="4243.3999999999996"/>
    <n v="3327.0620908301535"/>
    <n v="4005.9220122963925"/>
  </r>
  <r>
    <x v="2431"/>
    <n v="2616"/>
    <n v="1831.1999999999998"/>
    <n v="3649.3974145525062"/>
    <n v="3989.9310005005568"/>
  </r>
  <r>
    <x v="2432"/>
    <n v="4732"/>
    <n v="3312.3999999999996"/>
    <n v="3441.261771046718"/>
    <n v="3996.8285932815861"/>
  </r>
  <r>
    <x v="2433"/>
    <n v="2909"/>
    <n v="2036.3"/>
    <n v="3668.438491089888"/>
    <n v="3972.1270626438818"/>
  </r>
  <r>
    <x v="2434"/>
    <n v="2714"/>
    <n v="1899.8"/>
    <n v="3589.409410417521"/>
    <n v="4005.3685560050585"/>
  </r>
  <r>
    <x v="2435"/>
    <n v="2712"/>
    <n v="1898.3999999999999"/>
    <n v="3433.9919436647519"/>
    <n v="3989.3797344791897"/>
  </r>
  <r>
    <x v="2436"/>
    <n v="2119"/>
    <n v="1483.3"/>
    <n v="3427.6943042267862"/>
    <n v="3996.2763551842472"/>
  </r>
  <r>
    <x v="2437"/>
    <n v="5342"/>
    <n v="3739.3999999999996"/>
    <n v="3293.6160703155397"/>
    <n v="3971.5782185757876"/>
  </r>
  <r>
    <x v="2438"/>
    <n v="2347"/>
    <n v="1642.8999999999999"/>
    <n v="3424.9777555421197"/>
    <n v="4004.8150997137245"/>
  </r>
  <r>
    <x v="2439"/>
    <n v="3190"/>
    <n v="2233"/>
    <n v="3373.2381878742963"/>
    <n v="3988.8284684578221"/>
  </r>
  <r>
    <x v="2440"/>
    <n v="3927"/>
    <n v="2748.8999999999996"/>
    <n v="3402.0476718444324"/>
    <n v="3995.7241170869079"/>
  </r>
  <r>
    <x v="2441"/>
    <n v="1316"/>
    <n v="921.19999999999993"/>
    <n v="3336.5881584076419"/>
    <n v="3971.0293745076929"/>
  </r>
  <r>
    <x v="2442"/>
    <n v="4987"/>
    <n v="3490.8999999999996"/>
    <n v="3204.2204246955807"/>
    <n v="4004.261643422391"/>
  </r>
  <r>
    <x v="2443"/>
    <n v="3020"/>
    <n v="2114"/>
    <n v="3436.1397464824677"/>
    <n v="3988.2772024364544"/>
  </r>
  <r>
    <x v="2444"/>
    <n v="3282"/>
    <n v="2297.3999999999996"/>
    <n v="3239.0063053517924"/>
    <n v="3995.171878989569"/>
  </r>
  <r>
    <x v="2445"/>
    <n v="3114"/>
    <n v="2179.7999999999997"/>
    <n v="3372.814220799688"/>
    <n v="3970.4805304395977"/>
  </r>
  <r>
    <x v="2446"/>
    <n v="3021"/>
    <n v="2114.6999999999998"/>
    <n v="3370.0532755228478"/>
    <n v="4003.708187131057"/>
  </r>
  <r>
    <x v="2447"/>
    <n v="3812"/>
    <n v="2668.3999999999996"/>
    <n v="3189.1960437247963"/>
    <n v="3987.7259364150873"/>
  </r>
  <r>
    <x v="2448"/>
    <n v="3975"/>
    <n v="2782.5"/>
    <n v="3374.7679110788531"/>
    <n v="3994.6196408922301"/>
  </r>
  <r>
    <x v="2449"/>
    <n v="4063"/>
    <n v="2844.1"/>
    <n v="3454.6562090056736"/>
    <n v="3969.931686371503"/>
  </r>
  <r>
    <x v="2450"/>
    <n v="3073"/>
    <n v="2151.1"/>
    <n v="3375.216317906908"/>
    <n v="4003.154730839723"/>
  </r>
  <r>
    <x v="2451"/>
    <n v="5104"/>
    <n v="3572.7999999999997"/>
    <n v="3473.477880377824"/>
    <n v="3987.1746703937197"/>
  </r>
  <r>
    <x v="2452"/>
    <n v="3093"/>
    <n v="2165.1"/>
    <n v="3654.7603379218936"/>
    <n v="3994.0674027948908"/>
  </r>
  <r>
    <x v="2453"/>
    <n v="3973"/>
    <n v="2781.1"/>
    <n v="3443.3435929930788"/>
    <n v="3969.3828423034083"/>
  </r>
  <r>
    <x v="2454"/>
    <n v="3226"/>
    <n v="2258.1999999999998"/>
    <n v="3659.8587579433179"/>
    <n v="4002.6012745483895"/>
  </r>
  <r>
    <x v="2455"/>
    <n v="3268"/>
    <n v="2287.6"/>
    <n v="3604.8272914469489"/>
    <n v="3986.6234043723525"/>
  </r>
  <r>
    <x v="2456"/>
    <n v="3288"/>
    <n v="2301.6"/>
    <n v="3433.532730873907"/>
    <n v="3993.5151646975519"/>
  </r>
  <r>
    <x v="2457"/>
    <n v="4087"/>
    <n v="2860.8999999999996"/>
    <n v="3565.1260445402891"/>
    <n v="3968.8339982353132"/>
  </r>
  <r>
    <x v="2458"/>
    <n v="3224"/>
    <n v="2256.7999999999997"/>
    <n v="3604.6248516089495"/>
    <n v="4002.0478182570555"/>
  </r>
  <r>
    <x v="2459"/>
    <n v="4278"/>
    <n v="2994.6"/>
    <n v="3432.1074628276983"/>
    <n v="3986.0721383509849"/>
  </r>
  <r>
    <x v="2460"/>
    <n v="1917"/>
    <n v="1341.8999999999999"/>
    <n v="3675.2992420133351"/>
    <n v="3992.9629266002125"/>
  </r>
  <r>
    <x v="2461"/>
    <n v="4754"/>
    <n v="3327.7999999999997"/>
    <n v="3479.0984937810517"/>
    <n v="3968.2851541672185"/>
  </r>
  <r>
    <x v="2462"/>
    <n v="3659"/>
    <n v="2561.2999999999997"/>
    <n v="3485.8375324882386"/>
    <n v="4001.4943619657215"/>
  </r>
  <r>
    <x v="2463"/>
    <n v="2459"/>
    <n v="1721.3"/>
    <n v="3619.2907185062591"/>
    <n v="3985.5208723296173"/>
  </r>
  <r>
    <x v="2464"/>
    <n v="1948"/>
    <n v="1363.6"/>
    <n v="3529.7413039165322"/>
    <n v="3992.4106885028737"/>
  </r>
  <r>
    <x v="2465"/>
    <n v="6167"/>
    <n v="4316.8999999999996"/>
    <n v="3249.9144704074247"/>
    <n v="3967.7363100991238"/>
  </r>
  <r>
    <x v="2466"/>
    <n v="4332"/>
    <n v="3032.3999999999996"/>
    <n v="3629.0994081159815"/>
    <n v="4000.940905674388"/>
  </r>
  <r>
    <x v="2467"/>
    <n v="4253"/>
    <n v="2977.1"/>
    <n v="3713.8351385685755"/>
    <n v="3984.9696063082501"/>
  </r>
  <r>
    <x v="2468"/>
    <n v="3585"/>
    <n v="2509.5"/>
    <n v="3702.1119527121714"/>
    <n v="3991.8584504055348"/>
  </r>
  <r>
    <x v="2469"/>
    <n v="2821"/>
    <n v="1974.6999999999998"/>
    <n v="3751.7979589856759"/>
    <n v="3967.1874660310286"/>
  </r>
  <r>
    <x v="2470"/>
    <n v="2496"/>
    <n v="1747.1999999999998"/>
    <n v="3674.5792422552086"/>
    <n v="4000.387449383054"/>
  </r>
  <r>
    <x v="2471"/>
    <n v="5069"/>
    <n v="3548.2999999999997"/>
    <n v="3489.3549306203727"/>
    <n v="3984.4183402868825"/>
  </r>
  <r>
    <x v="2472"/>
    <n v="5017"/>
    <n v="3511.8999999999996"/>
    <n v="3690.1203156779834"/>
    <n v="3991.3062123081959"/>
  </r>
  <r>
    <x v="2473"/>
    <n v="3281"/>
    <n v="2296.6999999999998"/>
    <n v="3828.4374630859102"/>
    <n v="3966.6386219629339"/>
  </r>
  <r>
    <x v="2474"/>
    <n v="2198"/>
    <n v="1538.6"/>
    <n v="3746.2500986994933"/>
    <n v="3999.8339930917205"/>
  </r>
  <r>
    <x v="2475"/>
    <n v="2132"/>
    <n v="1492.3999999999999"/>
    <n v="3636.9135834169779"/>
    <n v="3983.8670742655154"/>
  </r>
  <r>
    <x v="2476"/>
    <n v="4944"/>
    <n v="3460.7999999999997"/>
    <n v="3471.2064989136693"/>
    <n v="3990.7539742108565"/>
  </r>
  <r>
    <x v="2477"/>
    <n v="4755"/>
    <n v="3328.5"/>
    <n v="3570.3561178060872"/>
    <n v="3966.0897778948392"/>
  </r>
  <r>
    <x v="2478"/>
    <n v="1944"/>
    <n v="1360.8"/>
    <n v="3728.0229546958535"/>
    <n v="3999.2805368003865"/>
  </r>
  <r>
    <x v="2479"/>
    <n v="6040"/>
    <n v="4228"/>
    <n v="3582.9524989626084"/>
    <n v="3983.3158082441478"/>
  </r>
  <r>
    <x v="2480"/>
    <n v="4262"/>
    <n v="2983.3999999999996"/>
    <n v="3770.1283564566461"/>
    <n v="3990.2017361135177"/>
  </r>
  <r>
    <x v="2481"/>
    <n v="2215"/>
    <n v="1550.5"/>
    <n v="3810.8096161126846"/>
    <n v="3965.5409338267441"/>
  </r>
  <r>
    <x v="2482"/>
    <n v="2375"/>
    <n v="1662.5"/>
    <n v="3753.4810483755914"/>
    <n v="3998.7270805090525"/>
  </r>
  <r>
    <x v="2483"/>
    <n v="6231"/>
    <n v="4361.7"/>
    <n v="3540.7945569639364"/>
    <n v="3982.7645422227802"/>
  </r>
  <r>
    <x v="2484"/>
    <n v="5031"/>
    <n v="3521.7"/>
    <n v="3760.9365904592146"/>
    <n v="3989.6494980161783"/>
  </r>
  <r>
    <x v="2485"/>
    <n v="4344"/>
    <n v="3040.7999999999997"/>
    <n v="3992.2773787616256"/>
    <n v="3964.9920897586494"/>
  </r>
  <r>
    <x v="2486"/>
    <n v="3830"/>
    <n v="2681"/>
    <n v="4008.7095205014607"/>
    <n v="3998.173624217719"/>
  </r>
  <r>
    <x v="2487"/>
    <n v="2549"/>
    <n v="1784.3"/>
    <n v="3923.5259074900027"/>
    <n v="3982.213276201413"/>
  </r>
  <r>
    <x v="2488"/>
    <n v="3956"/>
    <n v="2769.2"/>
    <n v="3879.8499528246343"/>
    <n v="3989.0972599188399"/>
  </r>
  <r>
    <x v="2489"/>
    <n v="6025"/>
    <n v="4217.5"/>
    <n v="3861.8578960131908"/>
    <n v="3964.4432456905547"/>
  </r>
  <r>
    <x v="2490"/>
    <n v="5079"/>
    <n v="3555.2999999999997"/>
    <n v="3982.6853480582554"/>
    <n v="3997.620167926385"/>
  </r>
  <r>
    <x v="2491"/>
    <n v="3840"/>
    <n v="2688"/>
    <n v="4212.5711251763832"/>
    <n v="3981.6620101800454"/>
  </r>
  <r>
    <x v="2492"/>
    <n v="2057"/>
    <n v="1439.8999999999999"/>
    <n v="4183.2029609396877"/>
    <n v="3988.5450218215005"/>
  </r>
  <r>
    <x v="2493"/>
    <n v="6292"/>
    <n v="4404.3999999999996"/>
    <n v="3872.2734685259729"/>
    <n v="3963.8944016224596"/>
  </r>
  <r>
    <x v="2494"/>
    <n v="4462"/>
    <n v="3123.3999999999996"/>
    <n v="4207.2406009509086"/>
    <n v="3997.066711635051"/>
  </r>
  <r>
    <x v="2495"/>
    <n v="3084"/>
    <n v="2158.7999999999997"/>
    <n v="4208.4964762967111"/>
    <n v="3981.1107441586782"/>
  </r>
  <r>
    <x v="2496"/>
    <n v="5023"/>
    <n v="3516.1"/>
    <n v="4064.8630218141352"/>
    <n v="3987.9927837241617"/>
  </r>
  <r>
    <x v="2497"/>
    <n v="4951"/>
    <n v="3465.7"/>
    <n v="4222.7675216609214"/>
    <n v="3963.3455575543649"/>
  </r>
  <r>
    <x v="2498"/>
    <n v="5475"/>
    <n v="3832.4999999999995"/>
    <n v="4246.7300925182317"/>
    <n v="3996.5132553437174"/>
  </r>
  <r>
    <x v="2499"/>
    <n v="3062"/>
    <n v="2143.4"/>
    <n v="4365.2683815106438"/>
    <n v="3980.5594781373106"/>
  </r>
  <r>
    <x v="2500"/>
    <n v="2924"/>
    <n v="2046.8"/>
    <n v="4300.07367168776"/>
    <n v="3987.4405456268223"/>
  </r>
  <r>
    <x v="2501"/>
    <n v="3229"/>
    <n v="2260.2999999999997"/>
    <n v="4128.0255563178416"/>
    <n v="3962.7967134862702"/>
  </r>
  <r>
    <x v="2502"/>
    <n v="5142"/>
    <n v="3599.3999999999996"/>
    <n v="4001.4101575985551"/>
    <n v="3995.9597990523835"/>
  </r>
  <r>
    <x v="2503"/>
    <n v="5157"/>
    <n v="3609.8999999999996"/>
    <n v="4170.7437243715649"/>
    <n v="3980.008212115943"/>
  </r>
  <r>
    <x v="2504"/>
    <n v="3874"/>
    <n v="2711.7999999999997"/>
    <n v="4235.1003026014087"/>
    <n v="3986.8883075294834"/>
  </r>
  <r>
    <x v="2505"/>
    <n v="2642"/>
    <n v="1849.3999999999999"/>
    <n v="4192.9476160567028"/>
    <n v="3962.247869418175"/>
  </r>
  <r>
    <x v="2506"/>
    <n v="5308"/>
    <n v="3715.6"/>
    <n v="4096.2579220852267"/>
    <n v="3995.4063427610495"/>
  </r>
  <r>
    <x v="2507"/>
    <n v="5261"/>
    <n v="3682.7"/>
    <n v="4161.6356251040961"/>
    <n v="3979.4569460945759"/>
  </r>
  <r>
    <x v="2508"/>
    <n v="4684"/>
    <n v="3278.7999999999997"/>
    <n v="4241.0139462259867"/>
    <n v="3986.3360694321441"/>
  </r>
  <r>
    <x v="2509"/>
    <n v="4315"/>
    <n v="3020.5"/>
    <n v="4388.9464658245015"/>
    <n v="3961.6990253500803"/>
  </r>
  <r>
    <x v="2510"/>
    <n v="5222"/>
    <n v="3655.3999999999996"/>
    <n v="4324.9747742599784"/>
    <n v="3994.8528864697159"/>
  </r>
  <r>
    <x v="2511"/>
    <n v="5370"/>
    <n v="3758.9999999999995"/>
    <n v="4372.8469884379319"/>
    <n v="3978.9056800732083"/>
  </r>
  <r>
    <x v="2512"/>
    <n v="5531"/>
    <n v="3871.7"/>
    <n v="4570.3641100220739"/>
    <n v="3985.7838313348052"/>
  </r>
  <r>
    <x v="2513"/>
    <n v="4375"/>
    <n v="3062.5"/>
    <n v="4619.7607933051195"/>
    <n v="3961.1501812819856"/>
  </r>
  <r>
    <x v="2514"/>
    <n v="5597"/>
    <n v="3917.8999999999996"/>
    <n v="4556.2715326361194"/>
    <n v="3994.299430178382"/>
  </r>
  <r>
    <x v="2515"/>
    <n v="4956"/>
    <n v="3469.2"/>
    <n v="4760.9105387945883"/>
    <n v="3978.3544140518416"/>
  </r>
  <r>
    <x v="2516"/>
    <n v="4533"/>
    <n v="3173.1"/>
    <n v="4714.9334276943109"/>
    <n v="3985.2315932374663"/>
  </r>
  <r>
    <x v="2517"/>
    <n v="5500"/>
    <n v="3849.9999999999995"/>
    <n v="4677.4825191241925"/>
    <n v="3960.6013372138905"/>
  </r>
  <r>
    <x v="2518"/>
    <n v="5698"/>
    <n v="3988.6"/>
    <n v="4848.8037674191328"/>
    <n v="3993.745973887048"/>
  </r>
  <r>
    <x v="2519"/>
    <n v="5710"/>
    <n v="3996.9999999999995"/>
    <n v="4858.175497937742"/>
    <n v="3977.8031480304735"/>
  </r>
  <r>
    <x v="2520"/>
    <n v="4567"/>
    <n v="3196.8999999999996"/>
    <n v="4937.1042618414403"/>
    <n v="3984.679355140127"/>
  </r>
  <r>
    <x v="2521"/>
    <n v="5803"/>
    <n v="4062.1"/>
    <n v="4995.0131323101095"/>
    <n v="3960.0524931457958"/>
  </r>
  <r>
    <x v="2522"/>
    <n v="5272"/>
    <n v="3690.3999999999996"/>
    <n v="4998.2577620875918"/>
    <n v="3993.1925175957144"/>
  </r>
  <r>
    <x v="2523"/>
    <n v="4776"/>
    <n v="3343.2"/>
    <n v="5000.8057008771702"/>
    <n v="3977.2518820091063"/>
  </r>
  <r>
    <x v="2524"/>
    <n v="6039"/>
    <n v="4227.3"/>
    <n v="5093.5868778134809"/>
    <n v="3984.1271170427881"/>
  </r>
  <r>
    <x v="2525"/>
    <n v="6080"/>
    <n v="4256"/>
    <n v="5099.9152941232051"/>
    <n v="3959.5036490777011"/>
  </r>
  <r>
    <x v="2526"/>
    <n v="5941"/>
    <n v="4158.7"/>
    <n v="5162.0729006911661"/>
    <n v="3992.6390613043804"/>
  </r>
  <r>
    <x v="2527"/>
    <n v="4793"/>
    <n v="3355.1"/>
    <n v="5378.1698330319241"/>
    <n v="3976.7006159877387"/>
  </r>
  <r>
    <x v="2528"/>
    <n v="6021"/>
    <n v="4214.7"/>
    <n v="5233.7861496542619"/>
    <n v="3983.5748789454487"/>
  </r>
  <r>
    <x v="2529"/>
    <n v="5455"/>
    <n v="3818.4999999999995"/>
    <n v="5273.029178177735"/>
    <n v="3958.9548050096059"/>
  </r>
  <r>
    <x v="2530"/>
    <n v="5045"/>
    <n v="3531.5"/>
    <n v="5409.803192223565"/>
    <n v="3992.0856050130465"/>
  </r>
  <r>
    <x v="2531"/>
    <n v="4761"/>
    <n v="3332.7"/>
    <n v="5308.0562769080707"/>
    <n v="3976.1493499663716"/>
  </r>
  <r>
    <x v="2532"/>
    <n v="4995"/>
    <n v="3496.5"/>
    <n v="5208.2570050550612"/>
    <n v="3983.0226408481099"/>
  </r>
  <r>
    <x v="2533"/>
    <n v="4587"/>
    <n v="3210.8999999999996"/>
    <n v="5295.5001627762167"/>
    <n v="3958.4059609415112"/>
  </r>
  <r>
    <x v="2534"/>
    <n v="4261"/>
    <n v="2982.7"/>
    <n v="5159.1159118959467"/>
    <n v="3991.5321487217129"/>
  </r>
  <r>
    <x v="2535"/>
    <n v="5451"/>
    <n v="3815.7"/>
    <n v="5031.9086538801466"/>
    <n v="3975.598083945004"/>
  </r>
  <r>
    <x v="2536"/>
    <n v="4923"/>
    <n v="3446.1"/>
    <n v="5170.4321093516046"/>
    <n v="3982.470402750771"/>
  </r>
  <r>
    <x v="2537"/>
    <n v="4645"/>
    <n v="3251.5"/>
    <n v="5076.5603567476164"/>
    <n v="3957.8571168734165"/>
  </r>
  <r>
    <x v="2538"/>
    <n v="5535"/>
    <n v="3874.4999999999995"/>
    <n v="5016.0577666576382"/>
    <n v="3990.9786924303789"/>
  </r>
  <r>
    <x v="2539"/>
    <n v="5641"/>
    <n v="3948.7"/>
    <n v="5153.3064494217806"/>
    <n v="3975.0468179236368"/>
  </r>
  <r>
    <x v="2540"/>
    <n v="5806"/>
    <n v="4064.2"/>
    <n v="5127.1274753505759"/>
    <n v="3981.9181646534316"/>
  </r>
  <r>
    <x v="2541"/>
    <n v="4820"/>
    <n v="3374"/>
    <n v="5189.8417879502504"/>
    <n v="3957.3082728053214"/>
  </r>
  <r>
    <x v="2542"/>
    <n v="6048"/>
    <n v="4233.5999999999995"/>
    <n v="5241.3276441306307"/>
    <n v="3990.425236139045"/>
  </r>
  <r>
    <x v="2543"/>
    <n v="5448"/>
    <n v="3813.6"/>
    <n v="5247.6197392927934"/>
    <n v="3974.4955519022692"/>
  </r>
  <r>
    <x v="2544"/>
    <n v="4974"/>
    <n v="3481.7999999999997"/>
    <n v="5246.5363155141904"/>
    <n v="3981.3659265560927"/>
  </r>
  <r>
    <x v="2545"/>
    <n v="5750"/>
    <n v="4024.9999999999995"/>
    <n v="5327.7682947762296"/>
    <n v="3956.7594287372267"/>
  </r>
  <r>
    <x v="2546"/>
    <n v="5867"/>
    <n v="4106.8999999999996"/>
    <n v="5286.2834779238465"/>
    <n v="3989.8717798477114"/>
  </r>
  <r>
    <x v="2547"/>
    <n v="5688"/>
    <n v="3981.6"/>
    <n v="5314.1698708837657"/>
    <n v="3973.944285880902"/>
  </r>
  <r>
    <x v="2548"/>
    <n v="4319"/>
    <n v="3023.2999999999997"/>
    <n v="5472.5385359176489"/>
    <n v="3980.8136884587534"/>
  </r>
  <r>
    <x v="2549"/>
    <n v="4769"/>
    <n v="3338.2999999999997"/>
    <n v="5280.3575168496836"/>
    <n v="3956.210584669132"/>
  </r>
  <r>
    <x v="2550"/>
    <n v="4185"/>
    <n v="2929.5"/>
    <n v="5199.304084362001"/>
    <n v="3989.3183235563774"/>
  </r>
  <r>
    <x v="2551"/>
    <n v="4506"/>
    <n v="3154.2"/>
    <n v="5192.9119367059648"/>
    <n v="3973.3930198595344"/>
  </r>
  <r>
    <x v="2552"/>
    <n v="5458"/>
    <n v="3820.6"/>
    <n v="5059.2759391883774"/>
    <n v="3980.2614503614145"/>
  </r>
  <r>
    <x v="2553"/>
    <n v="5433"/>
    <n v="3803.1"/>
    <n v="5059.338284677634"/>
    <n v="3955.6617406010369"/>
  </r>
  <r>
    <x v="2554"/>
    <n v="5279"/>
    <n v="3695.2999999999997"/>
    <n v="5193.4099714640643"/>
    <n v="3988.7648672650439"/>
  </r>
  <r>
    <x v="2555"/>
    <n v="4188"/>
    <n v="2931.6"/>
    <n v="5151.5931747104587"/>
    <n v="3972.8417538381668"/>
  </r>
  <r>
    <x v="2556"/>
    <n v="4032"/>
    <n v="2822.3999999999996"/>
    <n v="5018.9641300103303"/>
    <n v="3979.7092122640756"/>
  </r>
  <r>
    <x v="2557"/>
    <n v="3430"/>
    <n v="2401"/>
    <n v="5012.7031449022388"/>
    <n v="3955.1128965329422"/>
  </r>
  <r>
    <x v="2558"/>
    <n v="3631"/>
    <n v="2541.6999999999998"/>
    <n v="4795.7794421997087"/>
    <n v="3988.2114109737099"/>
  </r>
  <r>
    <x v="2559"/>
    <n v="4561"/>
    <n v="3192.7"/>
    <n v="4645.7489343839716"/>
    <n v="3972.2904878167997"/>
  </r>
  <r>
    <x v="2560"/>
    <n v="4742"/>
    <n v="3319.3999999999996"/>
    <n v="4712.565472439097"/>
    <n v="3979.1569741667363"/>
  </r>
  <r>
    <x v="2561"/>
    <n v="4535"/>
    <n v="3174.5"/>
    <n v="4660.2524883659416"/>
    <n v="3954.5640524648475"/>
  </r>
  <r>
    <x v="2562"/>
    <n v="2980"/>
    <n v="2086"/>
    <n v="4628.9044693468877"/>
    <n v="3987.6579546823759"/>
  </r>
  <r>
    <x v="2563"/>
    <n v="4215"/>
    <n v="2950.5"/>
    <n v="4542.5504067270831"/>
    <n v="3971.7392217954321"/>
  </r>
  <r>
    <x v="2564"/>
    <n v="4025"/>
    <n v="2817.5"/>
    <n v="4455.5272230202436"/>
    <n v="3978.6047360693974"/>
  </r>
  <r>
    <x v="2565"/>
    <n v="3905"/>
    <n v="2733.5"/>
    <n v="4371.1889841740813"/>
    <n v="3954.0152083967523"/>
  </r>
  <r>
    <x v="2566"/>
    <n v="4704"/>
    <n v="3292.7999999999997"/>
    <n v="4418.7753124017245"/>
    <n v="3987.1044983910429"/>
  </r>
  <r>
    <x v="2567"/>
    <n v="4759"/>
    <n v="3331.2999999999997"/>
    <n v="4390.424117968515"/>
    <n v="3971.1879557740649"/>
  </r>
  <r>
    <x v="2568"/>
    <n v="4744"/>
    <n v="3320.7999999999997"/>
    <n v="4383.0217740892804"/>
    <n v="3978.0524979720581"/>
  </r>
  <r>
    <x v="2569"/>
    <n v="3791"/>
    <n v="2653.7"/>
    <n v="4525.6367520364074"/>
    <n v="3953.4663643286576"/>
  </r>
  <r>
    <x v="2570"/>
    <n v="4728"/>
    <n v="3309.6"/>
    <n v="4399.2711276818427"/>
    <n v="3986.5510420997084"/>
  </r>
  <r>
    <x v="2571"/>
    <n v="3112"/>
    <n v="2178.3999999999996"/>
    <n v="4387.8308555946578"/>
    <n v="3970.6366897526973"/>
  </r>
  <r>
    <x v="2572"/>
    <n v="4931"/>
    <n v="3451.7"/>
    <n v="4350.0234296712688"/>
    <n v="3977.5002598747192"/>
  </r>
  <r>
    <x v="2573"/>
    <n v="4770"/>
    <n v="3339"/>
    <n v="4369.1523881859994"/>
    <n v="3952.9175202605629"/>
  </r>
  <r>
    <x v="2574"/>
    <n v="2449"/>
    <n v="1714.3"/>
    <n v="4338.6893552526699"/>
    <n v="3985.9975858083749"/>
  </r>
  <r>
    <x v="2575"/>
    <n v="6105"/>
    <n v="4273.5"/>
    <n v="4268.5701031308045"/>
    <n v="3970.0854237313297"/>
  </r>
  <r>
    <x v="2576"/>
    <n v="3865"/>
    <n v="2705.5"/>
    <n v="4406.6496899870772"/>
    <n v="3976.9480217773798"/>
  </r>
  <r>
    <x v="2577"/>
    <n v="5313"/>
    <n v="3719.1"/>
    <n v="4247.6190311605405"/>
    <n v="3952.3686761924678"/>
  </r>
  <r>
    <x v="2578"/>
    <n v="3475"/>
    <n v="2432.5"/>
    <n v="4533.5647529478993"/>
    <n v="3985.4441295170409"/>
  </r>
  <r>
    <x v="2579"/>
    <n v="2502"/>
    <n v="1751.3999999999999"/>
    <n v="4352.1870597217148"/>
    <n v="3969.5341577099625"/>
  </r>
  <r>
    <x v="2580"/>
    <n v="2592"/>
    <n v="1814.3999999999999"/>
    <n v="4094.5530147238846"/>
    <n v="3976.3957836800409"/>
  </r>
  <r>
    <x v="2581"/>
    <n v="6632"/>
    <n v="4642.3999999999996"/>
    <n v="4081.7325875268098"/>
    <n v="3951.8198321243731"/>
  </r>
  <r>
    <x v="2582"/>
    <n v="2648"/>
    <n v="1853.6"/>
    <n v="4239.3375593840219"/>
    <n v="3984.8906732257074"/>
  </r>
  <r>
    <x v="2583"/>
    <n v="5210"/>
    <n v="3646.9999999999995"/>
    <n v="4012.637754017825"/>
    <n v="3968.9828916885949"/>
  </r>
  <r>
    <x v="2584"/>
    <n v="5506"/>
    <n v="3854.2"/>
    <n v="4335.910972604147"/>
    <n v="3975.8435455827021"/>
  </r>
  <r>
    <x v="2585"/>
    <n v="4844"/>
    <n v="3390.7999999999997"/>
    <n v="4288.4904223727481"/>
    <n v="3951.2709880562784"/>
  </r>
  <r>
    <x v="2586"/>
    <n v="4491"/>
    <n v="3143.7"/>
    <n v="4313.2670479510261"/>
    <n v="3984.3372169343729"/>
  </r>
  <r>
    <x v="2587"/>
    <n v="5759"/>
    <n v="4031.2999999999997"/>
    <n v="4545.3648521540817"/>
    <n v="3968.4316256672278"/>
  </r>
  <r>
    <x v="2588"/>
    <n v="5810"/>
    <n v="4066.9999999999995"/>
    <n v="4484.6530908408713"/>
    <n v="3975.2913074853627"/>
  </r>
  <r>
    <x v="2589"/>
    <n v="5769"/>
    <n v="4038.2999999999997"/>
    <n v="4576.0839266144685"/>
    <n v="3950.7221439881832"/>
  </r>
  <r>
    <x v="2590"/>
    <n v="4574"/>
    <n v="3201.7999999999997"/>
    <n v="4942.2885890905318"/>
    <n v="3983.7837606430398"/>
  </r>
  <r>
    <x v="2591"/>
    <n v="5592"/>
    <n v="3914.3999999999996"/>
    <n v="4720.2902568805284"/>
    <n v="3967.8803596458602"/>
  </r>
  <r>
    <x v="2592"/>
    <n v="4939"/>
    <n v="3457.2999999999997"/>
    <n v="4763.4497403317037"/>
    <n v="3974.7390693880238"/>
  </r>
  <r>
    <x v="2593"/>
    <n v="4497"/>
    <n v="3147.8999999999996"/>
    <n v="5008.6704241244606"/>
    <n v="3950.1732999200885"/>
  </r>
  <r>
    <x v="2594"/>
    <n v="5390"/>
    <n v="3772.9999999999995"/>
    <n v="4790.4884441820577"/>
    <n v="3983.2303043517059"/>
  </r>
  <r>
    <x v="2595"/>
    <n v="5590"/>
    <n v="3912.9999999999995"/>
    <n v="4795.5770291888375"/>
    <n v="3967.3290936244925"/>
  </r>
  <r>
    <x v="2596"/>
    <n v="5549"/>
    <n v="3884.2999999999997"/>
    <n v="5093.9131793791757"/>
    <n v="3974.1868312906845"/>
  </r>
  <r>
    <x v="2597"/>
    <n v="4412"/>
    <n v="3088.3999999999996"/>
    <n v="4981.920578221414"/>
    <n v="3949.6244558519938"/>
  </r>
  <r>
    <x v="2598"/>
    <n v="5455"/>
    <n v="3818.4999999999995"/>
    <n v="4875.4045487238072"/>
    <n v="3982.6768480603719"/>
  </r>
  <r>
    <x v="2599"/>
    <n v="4822"/>
    <n v="3375.3999999999996"/>
    <n v="5149.3155390103148"/>
    <n v="3966.7778276031254"/>
  </r>
  <r>
    <x v="2600"/>
    <n v="4487"/>
    <n v="3140.8999999999996"/>
    <n v="4945.4658177616857"/>
    <n v="3973.6345931933456"/>
  </r>
  <r>
    <x v="2601"/>
    <n v="5405"/>
    <n v="3783.4999999999995"/>
    <n v="4868.3544778251826"/>
    <n v="3949.0756117838987"/>
  </r>
  <r>
    <x v="2602"/>
    <n v="5654"/>
    <n v="3957.7999999999997"/>
    <n v="5122.5736252337065"/>
    <n v="3982.1233917690383"/>
  </r>
  <r>
    <x v="2603"/>
    <n v="5594"/>
    <n v="3915.7999999999997"/>
    <n v="4998.0053206594939"/>
    <n v="3966.2265615817578"/>
  </r>
  <r>
    <x v="2604"/>
    <n v="4464"/>
    <n v="3124.7999999999997"/>
    <n v="5038.9319477191802"/>
    <n v="3973.0823550960067"/>
  </r>
  <r>
    <x v="2605"/>
    <n v="5444"/>
    <n v="3810.7999999999997"/>
    <n v="5186.9705481991932"/>
    <n v="3948.526767715804"/>
  </r>
  <r>
    <x v="2606"/>
    <n v="4858"/>
    <n v="3400.6"/>
    <n v="5035.6349990113704"/>
    <n v="3981.5699354777043"/>
  </r>
  <r>
    <x v="2607"/>
    <n v="4349"/>
    <n v="3044.2999999999997"/>
    <n v="4982.5980171757592"/>
    <n v="3965.6752955603906"/>
  </r>
  <r>
    <x v="2608"/>
    <n v="5200"/>
    <n v="3639.9999999999995"/>
    <n v="5136.0339180551455"/>
    <n v="3972.5301169986674"/>
  </r>
  <r>
    <x v="2609"/>
    <n v="4861"/>
    <n v="3402.7"/>
    <n v="4961.4878303487112"/>
    <n v="3947.9779236477093"/>
  </r>
  <r>
    <x v="2610"/>
    <n v="5114"/>
    <n v="3579.7999999999997"/>
    <n v="4909.0321679736771"/>
    <n v="3981.0164791863704"/>
  </r>
  <r>
    <x v="2611"/>
    <n v="2833"/>
    <n v="1983.1"/>
    <n v="5156.1914292219653"/>
    <n v="3965.124029539023"/>
  </r>
  <r>
    <x v="2612"/>
    <n v="2668"/>
    <n v="1867.6"/>
    <n v="4754.2541721012212"/>
    <n v="3971.9778789013285"/>
  </r>
  <r>
    <x v="2613"/>
    <n v="3076"/>
    <n v="2153.1999999999998"/>
    <n v="4516.5171093636955"/>
    <n v="3947.4290795796142"/>
  </r>
  <r>
    <x v="2614"/>
    <n v="4712"/>
    <n v="3298.3999999999996"/>
    <n v="4540.2448451598211"/>
    <n v="3980.4630228950368"/>
  </r>
  <r>
    <x v="2615"/>
    <n v="2325"/>
    <n v="1627.5"/>
    <n v="4395.4357978138287"/>
    <n v="3964.5727635176554"/>
  </r>
  <r>
    <x v="2616"/>
    <n v="5405"/>
    <n v="3783.4999999999995"/>
    <n v="4170.7538346366609"/>
    <n v="3971.4256408039892"/>
  </r>
  <r>
    <x v="2617"/>
    <n v="5548"/>
    <n v="3883.6"/>
    <n v="4478.1528942853993"/>
    <n v="3946.8802355115199"/>
  </r>
  <r>
    <x v="2618"/>
    <n v="4535"/>
    <n v="3174.5"/>
    <n v="4381.9840203062458"/>
    <n v="3979.9095666037028"/>
  </r>
  <r>
    <x v="2619"/>
    <n v="5658"/>
    <n v="3960.6"/>
    <n v="4428.1540655374874"/>
    <n v="3964.0214974962882"/>
  </r>
  <r>
    <x v="2620"/>
    <n v="4822"/>
    <n v="3375.3999999999996"/>
    <n v="4742.1694145091669"/>
    <n v="3970.8734027066503"/>
  </r>
  <r>
    <x v="2621"/>
    <n v="4374"/>
    <n v="3061.7999999999997"/>
    <n v="4527.7712613240965"/>
    <n v="3946.3313914434248"/>
  </r>
  <r>
    <x v="2622"/>
    <n v="5138"/>
    <n v="3596.6"/>
    <n v="4562.157739697047"/>
    <n v="3979.3561103123689"/>
  </r>
  <r>
    <x v="2623"/>
    <n v="5376"/>
    <n v="3763.2"/>
    <n v="4795.8849060520806"/>
    <n v="3963.4702314749206"/>
  </r>
  <r>
    <x v="2624"/>
    <n v="5417"/>
    <n v="3791.8999999999996"/>
    <n v="4621.5829560234597"/>
    <n v="3970.3211646093114"/>
  </r>
  <r>
    <x v="2625"/>
    <n v="4270"/>
    <n v="2989"/>
    <n v="4762.5498274535112"/>
    <n v="3945.7825473753301"/>
  </r>
  <r>
    <x v="2626"/>
    <n v="5380"/>
    <n v="3765.9999999999995"/>
    <n v="4895.5687215936277"/>
    <n v="3978.8026540210353"/>
  </r>
  <r>
    <x v="2627"/>
    <n v="4778"/>
    <n v="3344.6"/>
    <n v="4711.4136842465041"/>
    <n v="3962.9189654535535"/>
  </r>
  <r>
    <x v="2628"/>
    <n v="4293"/>
    <n v="3005.1"/>
    <n v="4760.6227037725848"/>
    <n v="3969.768926511972"/>
  </r>
  <r>
    <x v="2629"/>
    <n v="5254"/>
    <n v="3677.7999999999997"/>
    <n v="4912.1121894694807"/>
    <n v="3945.2337033072349"/>
  </r>
  <r>
    <x v="2630"/>
    <n v="5321"/>
    <n v="3724.7"/>
    <n v="4707.5853204690093"/>
    <n v="3978.2491977297013"/>
  </r>
  <r>
    <x v="2631"/>
    <n v="3859"/>
    <n v="2701.2999999999997"/>
    <n v="4801.6702775359799"/>
    <n v="3962.3676994321859"/>
  </r>
  <r>
    <x v="2632"/>
    <n v="4103"/>
    <n v="2872.1"/>
    <n v="4920.0500419259843"/>
    <n v="3969.2166884146332"/>
  </r>
  <r>
    <x v="2633"/>
    <n v="4627"/>
    <n v="3238.8999999999996"/>
    <n v="4612.1921338415632"/>
    <n v="3944.6848592391407"/>
  </r>
  <r>
    <x v="2634"/>
    <n v="4280"/>
    <n v="2996"/>
    <n v="4622.3155812138584"/>
    <n v="3977.6957414383678"/>
  </r>
  <r>
    <x v="2635"/>
    <n v="2754"/>
    <n v="1927.8"/>
    <n v="4796.1891876997097"/>
    <n v="3961.8164334108183"/>
  </r>
  <r>
    <x v="2636"/>
    <n v="2598"/>
    <n v="1818.6"/>
    <n v="4392.768943396286"/>
    <n v="3968.6644503172938"/>
  </r>
  <r>
    <x v="2637"/>
    <n v="2354"/>
    <n v="1647.8"/>
    <n v="4220.7554203785976"/>
    <n v="3944.1360151710451"/>
  </r>
  <r>
    <x v="2638"/>
    <n v="5978"/>
    <n v="4184.5999999999995"/>
    <n v="4196.2825809586075"/>
    <n v="3977.1422851470338"/>
  </r>
  <r>
    <x v="2639"/>
    <n v="1909"/>
    <n v="1336.3"/>
    <n v="4176.5179182959128"/>
    <n v="3961.2651673894511"/>
  </r>
  <r>
    <x v="2640"/>
    <n v="5080"/>
    <n v="3556"/>
    <n v="3955.9979992001936"/>
    <n v="3968.1122122199549"/>
  </r>
  <r>
    <x v="2641"/>
    <n v="4448"/>
    <n v="3113.6"/>
    <n v="4283.4069898619427"/>
    <n v="3943.5871711029508"/>
  </r>
  <r>
    <x v="2642"/>
    <n v="3883"/>
    <n v="2718.1"/>
    <n v="4044.7225351982711"/>
    <n v="3976.5888288556998"/>
  </r>
  <r>
    <x v="2643"/>
    <n v="4880"/>
    <n v="3416"/>
    <n v="4084.9343433793792"/>
    <n v="3960.7139013680835"/>
  </r>
  <r>
    <x v="2644"/>
    <n v="4969"/>
    <n v="3478.2999999999997"/>
    <n v="4368.723696787788"/>
    <n v="3967.5599741226156"/>
  </r>
  <r>
    <x v="2645"/>
    <n v="4970"/>
    <n v="3479"/>
    <n v="4159.5946162055598"/>
    <n v="3943.0383270348561"/>
  </r>
  <r>
    <x v="2646"/>
    <n v="3896"/>
    <n v="2727.2"/>
    <n v="4313.3489172287309"/>
    <n v="3976.0353725643663"/>
  </r>
  <r>
    <x v="2647"/>
    <n v="5288"/>
    <n v="3701.6"/>
    <n v="4480.5791043484387"/>
    <n v="3960.1626353467163"/>
  </r>
  <r>
    <x v="2648"/>
    <n v="4715"/>
    <n v="3300.5"/>
    <n v="4287.4523205564101"/>
    <n v="3967.0077360252767"/>
  </r>
  <r>
    <x v="2649"/>
    <n v="4033"/>
    <n v="2823.1"/>
    <n v="4385.0506978262911"/>
    <n v="3942.489482966761"/>
  </r>
  <r>
    <x v="2650"/>
    <n v="5174"/>
    <n v="3621.7999999999997"/>
    <n v="4582.6838797118135"/>
    <n v="3975.4819162730323"/>
  </r>
  <r>
    <x v="2651"/>
    <n v="3716"/>
    <n v="2601.1999999999998"/>
    <n v="4358.1785225090198"/>
    <n v="3959.6113693253487"/>
  </r>
  <r>
    <x v="2652"/>
    <n v="2859"/>
    <n v="2001.3"/>
    <n v="4338.6259574673331"/>
    <n v="3966.4554979279378"/>
  </r>
  <r>
    <x v="2653"/>
    <n v="3971"/>
    <n v="2779.7"/>
    <n v="4433.075739804749"/>
    <n v="3941.9406388986663"/>
  </r>
  <r>
    <x v="2654"/>
    <n v="6173"/>
    <n v="4321.0999999999995"/>
    <n v="4103.016388067037"/>
    <n v="3974.9284599816983"/>
  </r>
  <r>
    <x v="2655"/>
    <n v="3149"/>
    <n v="2204.2999999999997"/>
    <n v="4333.2580474662764"/>
    <n v="3959.0601033039811"/>
  </r>
  <r>
    <x v="2656"/>
    <n v="4243"/>
    <n v="2970.1"/>
    <n v="4475.6839483890835"/>
    <n v="3965.9032598305985"/>
  </r>
  <r>
    <x v="2657"/>
    <n v="5152"/>
    <n v="3606.3999999999996"/>
    <n v="4203.1806773754715"/>
    <n v="3941.3917948305716"/>
  </r>
  <r>
    <x v="2658"/>
    <n v="5265"/>
    <n v="3685.4999999999995"/>
    <n v="4271.4901864793164"/>
    <n v="3974.3750036903648"/>
  </r>
  <r>
    <x v="2659"/>
    <n v="5259"/>
    <n v="3681.2999999999997"/>
    <n v="4652.2215294422749"/>
    <n v="3958.508837282614"/>
  </r>
  <r>
    <x v="2660"/>
    <n v="4229"/>
    <n v="2960.2999999999997"/>
    <n v="4466.5204415824965"/>
    <n v="3965.3510217332596"/>
  </r>
  <r>
    <x v="2661"/>
    <n v="5234"/>
    <n v="3663.7999999999997"/>
    <n v="4418.9676802333961"/>
    <n v="3940.8429507624764"/>
  </r>
  <r>
    <x v="2662"/>
    <n v="4657"/>
    <n v="3259.8999999999996"/>
    <n v="4783.1671128195612"/>
    <n v="3973.8215473990308"/>
  </r>
  <r>
    <x v="2663"/>
    <n v="4912"/>
    <n v="3438.3999999999996"/>
    <n v="4509.7412898934863"/>
    <n v="3957.9575712612464"/>
  </r>
  <r>
    <x v="2664"/>
    <n v="5064"/>
    <n v="3544.7999999999997"/>
    <n v="4541.0138812934811"/>
    <n v="3964.7987836359202"/>
  </r>
  <r>
    <x v="2665"/>
    <n v="5169"/>
    <n v="3618.2999999999997"/>
    <n v="4866.3872076755524"/>
    <n v="3940.2941066943818"/>
  </r>
  <r>
    <x v="2666"/>
    <n v="5036"/>
    <n v="3525.2"/>
    <n v="4636.4243443897594"/>
    <n v="3973.2680911076968"/>
  </r>
  <r>
    <x v="2667"/>
    <n v="3481"/>
    <n v="2436.6999999999998"/>
    <n v="4669.1137400008511"/>
    <n v="3957.4063052398792"/>
  </r>
  <r>
    <x v="2668"/>
    <n v="4026"/>
    <n v="2818.2"/>
    <n v="4821.5871193032053"/>
    <n v="3964.2465455385818"/>
  </r>
  <r>
    <x v="2669"/>
    <n v="4177"/>
    <n v="2923.8999999999996"/>
    <n v="4494.4982258633108"/>
    <n v="3939.7452626262871"/>
  </r>
  <r>
    <x v="2670"/>
    <n v="3918"/>
    <n v="2742.6"/>
    <n v="4432.8148871412104"/>
    <n v="3972.7146348163633"/>
  </r>
  <r>
    <x v="2671"/>
    <n v="4437"/>
    <n v="3105.8999999999996"/>
    <n v="4647.8087951696889"/>
    <n v="3956.8550392185116"/>
  </r>
  <r>
    <x v="2672"/>
    <n v="5021"/>
    <n v="3514.7"/>
    <n v="4390.657550818968"/>
    <n v="3963.6943074412425"/>
  </r>
  <r>
    <x v="2673"/>
    <n v="5098"/>
    <n v="3568.6"/>
    <n v="4418.0086920282765"/>
    <n v="3939.1964185581919"/>
  </r>
  <r>
    <x v="2674"/>
    <n v="4135"/>
    <n v="2894.5"/>
    <n v="4760.956405648677"/>
    <n v="3972.1611785250293"/>
  </r>
  <r>
    <x v="2675"/>
    <n v="5215"/>
    <n v="3650.4999999999995"/>
    <n v="4473.1424928666174"/>
    <n v="3956.303773197144"/>
  </r>
  <r>
    <x v="2676"/>
    <n v="4582"/>
    <n v="3207.3999999999996"/>
    <n v="4511.3531984109932"/>
    <n v="3963.1420693439036"/>
  </r>
  <r>
    <x v="2677"/>
    <n v="4145"/>
    <n v="2901.5"/>
    <n v="4775.08678448107"/>
    <n v="3938.6475744900972"/>
  </r>
  <r>
    <x v="2678"/>
    <n v="4558"/>
    <n v="3190.6"/>
    <n v="4507.7099863094863"/>
    <n v="3971.6077222336953"/>
  </r>
  <r>
    <x v="2679"/>
    <n v="5117"/>
    <n v="3581.8999999999996"/>
    <n v="4468.2155539620508"/>
    <n v="3955.7525071757768"/>
  </r>
  <r>
    <x v="2680"/>
    <n v="3859"/>
    <n v="2701.2999999999997"/>
    <n v="4777.4340519463994"/>
    <n v="3962.5898312465642"/>
  </r>
  <r>
    <x v="2681"/>
    <n v="4084"/>
    <n v="2858.7999999999997"/>
    <n v="4493.615954834926"/>
    <n v="3938.0987304220025"/>
  </r>
  <r>
    <x v="2682"/>
    <n v="5105"/>
    <n v="3573.5"/>
    <n v="4419.3369923981827"/>
    <n v="3971.0542659423618"/>
  </r>
  <r>
    <x v="2683"/>
    <n v="4565"/>
    <n v="3195.5"/>
    <n v="4703.871917997074"/>
    <n v="3955.2012411544092"/>
  </r>
  <r>
    <x v="2684"/>
    <n v="4110"/>
    <n v="2877"/>
    <n v="4503.4036201780491"/>
    <n v="3962.0375931492254"/>
  </r>
  <r>
    <x v="2685"/>
    <n v="5096"/>
    <n v="3567.2"/>
    <n v="4448.1432829276191"/>
    <n v="3937.5498863539074"/>
  </r>
  <r>
    <x v="2686"/>
    <n v="5257"/>
    <n v="3679.8999999999996"/>
    <n v="4716.3219223708238"/>
    <n v="3970.5008096510278"/>
  </r>
  <r>
    <x v="2687"/>
    <n v="5308"/>
    <n v="3715.6"/>
    <n v="4574.532027676807"/>
    <n v="3954.6499751330421"/>
  </r>
  <r>
    <x v="2688"/>
    <n v="4245"/>
    <n v="2971.5"/>
    <n v="4645.5786971891494"/>
    <n v="3961.485355051886"/>
  </r>
  <r>
    <x v="2689"/>
    <n v="5292"/>
    <n v="3704.3999999999996"/>
    <n v="4813.6803378892337"/>
    <n v="3937.0010422858127"/>
  </r>
  <r>
    <x v="2690"/>
    <n v="4729"/>
    <n v="3310.2999999999997"/>
    <n v="4665.4287784110729"/>
    <n v="3969.9473533596938"/>
  </r>
  <r>
    <x v="2691"/>
    <n v="4196"/>
    <n v="2937.2"/>
    <n v="4652.8528751048761"/>
    <n v="3954.0987091116745"/>
  </r>
  <r>
    <x v="2692"/>
    <n v="5096"/>
    <n v="3567.2"/>
    <n v="4829.9828880409696"/>
    <n v="3960.9331169545476"/>
  </r>
  <r>
    <x v="2693"/>
    <n v="5246"/>
    <n v="3672.2"/>
    <n v="4654.8726923688537"/>
    <n v="3936.452198217718"/>
  </r>
  <r>
    <x v="2694"/>
    <n v="5319"/>
    <n v="3723.2999999999997"/>
    <n v="4684.9418466794323"/>
    <n v="3969.3938970683603"/>
  </r>
  <r>
    <x v="2695"/>
    <n v="4237"/>
    <n v="2965.8999999999996"/>
    <n v="4987.2660398223361"/>
    <n v="3953.5474430903068"/>
  </r>
  <r>
    <x v="2696"/>
    <n v="5174"/>
    <n v="3621.7999999999997"/>
    <n v="4716.1737112675164"/>
    <n v="3960.3808788572082"/>
  </r>
  <r>
    <x v="2697"/>
    <n v="4636"/>
    <n v="3245.2"/>
    <n v="4733.6003077925197"/>
    <n v="3935.9033541496228"/>
  </r>
  <r>
    <x v="2698"/>
    <n v="4197"/>
    <n v="2937.8999999999996"/>
    <n v="4940.6848099163381"/>
    <n v="3968.8404407770263"/>
  </r>
  <r>
    <x v="2699"/>
    <n v="5232"/>
    <n v="3662.3999999999996"/>
    <n v="4690.8984367207631"/>
    <n v="3952.9961770689397"/>
  </r>
  <r>
    <x v="2700"/>
    <n v="5444"/>
    <n v="3810.7999999999997"/>
    <n v="4707.6536792787347"/>
    <n v="3959.8286407598694"/>
  </r>
  <r>
    <x v="2701"/>
    <n v="5563"/>
    <n v="3894.1"/>
    <n v="4987.7789138162789"/>
    <n v="3935.3545100815281"/>
  </r>
  <r>
    <x v="2702"/>
    <n v="4460"/>
    <n v="3122"/>
    <n v="4880.9349885162965"/>
    <n v="3968.2869844856923"/>
  </r>
  <r>
    <x v="2703"/>
    <n v="3778"/>
    <n v="2644.6"/>
    <n v="4806.3971409492324"/>
    <n v="3952.4449110475721"/>
  </r>
  <r>
    <x v="2704"/>
    <n v="3102"/>
    <n v="2171.3999999999996"/>
    <n v="4908.4034366072665"/>
    <n v="3959.27640266253"/>
  </r>
  <r>
    <x v="2705"/>
    <n v="4006"/>
    <n v="2804.2"/>
    <n v="4564.9913693917561"/>
    <n v="3934.8056660134334"/>
  </r>
  <r>
    <x v="2706"/>
    <n v="2423"/>
    <n v="1696.1"/>
    <n v="4469.8224655829054"/>
    <n v="3967.7335281943588"/>
  </r>
  <r>
    <x v="2707"/>
    <n v="4929"/>
    <n v="3450.2999999999997"/>
    <n v="4442.2757908789272"/>
    <n v="3951.8936450262049"/>
  </r>
  <r>
    <x v="2708"/>
    <n v="3663"/>
    <n v="2564.1"/>
    <n v="4348.8387305523747"/>
    <n v="3958.7241645651911"/>
  </r>
  <r>
    <x v="2709"/>
    <n v="2259"/>
    <n v="1581.3"/>
    <n v="4219.0361245243721"/>
    <n v="3934.2568219453383"/>
  </r>
  <r>
    <x v="2710"/>
    <n v="2459"/>
    <n v="1721.3"/>
    <n v="4230.281683877638"/>
    <n v="3967.1800719030248"/>
  </r>
  <r>
    <x v="2711"/>
    <n v="5501"/>
    <n v="3850.7"/>
    <n v="3913.6518396128131"/>
    <n v="3951.3423790048373"/>
  </r>
  <r>
    <x v="2712"/>
    <n v="4010"/>
    <n v="2807"/>
    <n v="3987.1353146720021"/>
    <n v="3958.1719264678522"/>
  </r>
  <r>
    <x v="2713"/>
    <n v="5195"/>
    <n v="3636.4999999999995"/>
    <n v="4192.8610940571371"/>
    <n v="3933.7079778772436"/>
  </r>
  <r>
    <x v="2714"/>
    <n v="3624"/>
    <n v="2536.7999999999997"/>
    <n v="4193.4872525461515"/>
    <n v="3966.6266156116912"/>
  </r>
  <r>
    <x v="2715"/>
    <n v="3208"/>
    <n v="2245.6"/>
    <n v="4030.6172555673625"/>
    <n v="3950.7911129834697"/>
  </r>
  <r>
    <x v="2716"/>
    <n v="3857"/>
    <n v="2699.8999999999996"/>
    <n v="4167.3360974332909"/>
    <n v="3957.6196883705129"/>
  </r>
  <r>
    <x v="2717"/>
    <n v="2442"/>
    <n v="1709.3999999999999"/>
    <n v="4019.5618647408824"/>
    <n v="3933.1591338091489"/>
  </r>
  <r>
    <x v="2718"/>
    <n v="4358"/>
    <n v="3050.6"/>
    <n v="3761.3708421401766"/>
    <n v="3966.0731593203573"/>
  </r>
  <r>
    <x v="2719"/>
    <n v="3002"/>
    <n v="2101.4"/>
    <n v="4037.7588959938066"/>
    <n v="3950.239846962103"/>
  </r>
  <r>
    <x v="2720"/>
    <n v="2720"/>
    <n v="1903.9999999999998"/>
    <n v="3804.5085773302376"/>
    <n v="3957.067450273174"/>
  </r>
  <r>
    <x v="2721"/>
    <n v="2565"/>
    <n v="1795.4999999999998"/>
    <n v="3631.8479874461391"/>
    <n v="3932.6102897410537"/>
  </r>
  <r>
    <x v="2722"/>
    <n v="6538"/>
    <n v="4576.5999999999995"/>
    <n v="3704.534734569278"/>
    <n v="3965.5197030290233"/>
  </r>
  <r>
    <x v="2723"/>
    <n v="4189"/>
    <n v="2932.2999999999997"/>
    <n v="3844.5703207627098"/>
    <n v="3949.6885809407349"/>
  </r>
  <r>
    <x v="2724"/>
    <n v="5557"/>
    <n v="3889.8999999999996"/>
    <n v="3807.1500805172918"/>
    <n v="3956.5152121758347"/>
  </r>
  <r>
    <x v="2725"/>
    <n v="2296"/>
    <n v="1607.1999999999998"/>
    <n v="4245.1112948165164"/>
    <n v="3932.0614456729591"/>
  </r>
  <r>
    <x v="2726"/>
    <n v="3127"/>
    <n v="2188.8999999999996"/>
    <n v="3878.1032364357497"/>
    <n v="3964.9662467376897"/>
  </r>
  <r>
    <x v="2727"/>
    <n v="3297"/>
    <n v="2307.8999999999996"/>
    <n v="3756.5308944868752"/>
    <n v="3949.1373149193682"/>
  </r>
  <r>
    <x v="2728"/>
    <n v="5440"/>
    <n v="3807.9999999999995"/>
    <n v="3903.1647357821289"/>
    <n v="3955.9629740784958"/>
  </r>
  <r>
    <x v="2729"/>
    <n v="2702"/>
    <n v="1891.3999999999999"/>
    <n v="3893.4444390284339"/>
    <n v="3931.5126016048644"/>
  </r>
  <r>
    <x v="2730"/>
    <n v="4018"/>
    <n v="2812.6"/>
    <n v="3733.8058660825336"/>
    <n v="3964.4127904463558"/>
  </r>
  <r>
    <x v="2731"/>
    <n v="3650"/>
    <n v="2555"/>
    <n v="3987.5577939945047"/>
    <n v="3948.5860488980002"/>
  </r>
  <r>
    <x v="2732"/>
    <n v="2710"/>
    <n v="1896.9999999999998"/>
    <n v="3756.927255230823"/>
    <n v="3955.4107359811564"/>
  </r>
  <r>
    <x v="2733"/>
    <n v="2219"/>
    <n v="1553.3"/>
    <n v="3635.7017135212895"/>
    <n v="3930.9637575367692"/>
  </r>
  <r>
    <x v="2734"/>
    <n v="6899"/>
    <n v="4829.2999999999993"/>
    <n v="3698.4722821852547"/>
    <n v="3963.8593341550218"/>
  </r>
  <r>
    <x v="2735"/>
    <n v="5629"/>
    <n v="3940.2999999999997"/>
    <n v="3797.0859378806854"/>
    <n v="3948.034782876633"/>
  </r>
  <r>
    <x v="2736"/>
    <n v="3859"/>
    <n v="2701.2999999999997"/>
    <n v="3946.7300853050715"/>
    <n v="3954.8584978838176"/>
  </r>
  <r>
    <x v="2737"/>
    <n v="4701"/>
    <n v="3290.7"/>
    <n v="4245.4209123138126"/>
    <n v="3930.4149134686745"/>
  </r>
  <r>
    <x v="2738"/>
    <n v="5894"/>
    <n v="4125.8"/>
    <n v="4040.114162462231"/>
    <n v="3963.3058778636882"/>
  </r>
  <r>
    <x v="2739"/>
    <n v="3679"/>
    <n v="2575.2999999999997"/>
    <n v="4157.6657889748494"/>
    <n v="3947.4835168552654"/>
  </r>
  <r>
    <x v="2740"/>
    <n v="3095"/>
    <n v="2166.5"/>
    <n v="4440.9498457173013"/>
    <n v="3954.3062597864787"/>
  </r>
  <r>
    <x v="2741"/>
    <n v="5147"/>
    <n v="3602.8999999999996"/>
    <n v="4080.8851107173627"/>
    <n v="3929.8660694005794"/>
  </r>
  <r>
    <x v="2742"/>
    <n v="2714"/>
    <n v="1899.8"/>
    <n v="4085.5919824779971"/>
    <n v="3962.7524215723543"/>
  </r>
  <r>
    <x v="2743"/>
    <n v="5479"/>
    <n v="3835.2999999999997"/>
    <n v="4255.7071324716644"/>
    <n v="3946.9322508338983"/>
  </r>
  <r>
    <x v="2744"/>
    <n v="3206"/>
    <n v="2244.1999999999998"/>
    <n v="4180.3743772517837"/>
    <n v="3953.7540216891393"/>
  </r>
  <r>
    <x v="2745"/>
    <n v="3055"/>
    <n v="2138.5"/>
    <n v="3950.2409370200708"/>
    <n v="3929.3172253324847"/>
  </r>
  <r>
    <x v="2746"/>
    <n v="2380"/>
    <n v="1666"/>
    <n v="4202.2093856119118"/>
    <n v="3962.1989652810203"/>
  </r>
  <r>
    <x v="2747"/>
    <n v="5365"/>
    <n v="3755.4999999999995"/>
    <n v="3814.01979548189"/>
    <n v="3946.3809848125311"/>
  </r>
  <r>
    <x v="2748"/>
    <n v="5340"/>
    <n v="3737.9999999999995"/>
    <n v="3834.1343528586235"/>
    <n v="3953.2017835918004"/>
  </r>
  <r>
    <x v="2749"/>
    <n v="5642"/>
    <n v="3949.3999999999996"/>
    <n v="4314.6266746486071"/>
    <n v="3928.76838126439"/>
  </r>
  <r>
    <x v="2750"/>
    <n v="5642"/>
    <n v="3949.3999999999996"/>
    <n v="4268.7705203497862"/>
    <n v="3961.6455089896867"/>
  </r>
  <r>
    <x v="2751"/>
    <n v="4507"/>
    <n v="3154.8999999999996"/>
    <n v="4256.1968011003764"/>
    <n v="3945.8297187911635"/>
  </r>
  <r>
    <x v="2752"/>
    <n v="6632"/>
    <n v="4642.3999999999996"/>
    <n v="4633.7026960560406"/>
    <n v="3952.6495454944611"/>
  </r>
  <r>
    <x v="2753"/>
    <n v="4759"/>
    <n v="3331.2999999999997"/>
    <n v="4638.9406045299274"/>
    <n v="3928.2195371962948"/>
  </r>
  <r>
    <x v="2754"/>
    <n v="4542"/>
    <n v="3179.3999999999996"/>
    <n v="4477.8133903050093"/>
    <n v="3961.0920526983527"/>
  </r>
  <r>
    <x v="2755"/>
    <n v="3765"/>
    <n v="2635.5"/>
    <n v="4881.707254328292"/>
    <n v="3945.2784527697959"/>
  </r>
  <r>
    <x v="2756"/>
    <n v="3286"/>
    <n v="2300.1999999999998"/>
    <n v="4557.3751874330401"/>
    <n v="3952.0973073971222"/>
  </r>
  <r>
    <x v="2757"/>
    <n v="5190"/>
    <n v="3632.9999999999995"/>
    <n v="4268.1079894458944"/>
    <n v="3927.6706931282001"/>
  </r>
  <r>
    <x v="2758"/>
    <n v="3113"/>
    <n v="2179.1"/>
    <n v="4725.3142140467953"/>
    <n v="3960.5385964070188"/>
  </r>
  <r>
    <x v="2759"/>
    <n v="5124"/>
    <n v="3586.7999999999997"/>
    <n v="4358.2808065457893"/>
    <n v="3944.7271867484287"/>
  </r>
  <r>
    <x v="2760"/>
    <n v="3401"/>
    <n v="2380.6999999999998"/>
    <n v="4301.8101651410734"/>
    <n v="3951.5450692997833"/>
  </r>
  <r>
    <x v="2761"/>
    <n v="5082"/>
    <n v="3557.3999999999996"/>
    <n v="4528.0146325642745"/>
    <n v="3927.1218490601054"/>
  </r>
  <r>
    <x v="2762"/>
    <n v="4729"/>
    <n v="3310.2999999999997"/>
    <n v="4408.5163712075928"/>
    <n v="3959.9851401156852"/>
  </r>
  <r>
    <x v="2763"/>
    <n v="5659"/>
    <n v="3961.2999999999997"/>
    <n v="4281.7034749405257"/>
    <n v="3944.1759207270611"/>
  </r>
  <r>
    <x v="2764"/>
    <n v="3922"/>
    <n v="2745.3999999999996"/>
    <n v="4770.3579502408475"/>
    <n v="3950.992831202444"/>
  </r>
  <r>
    <x v="2765"/>
    <n v="3053"/>
    <n v="2137.1"/>
    <n v="4506.7943266657549"/>
    <n v="3926.5730049920103"/>
  </r>
  <r>
    <x v="2766"/>
    <n v="5208"/>
    <n v="3645.6"/>
    <n v="4226.200820817201"/>
    <n v="3959.4316838243512"/>
  </r>
  <r>
    <x v="2767"/>
    <n v="3279"/>
    <n v="2295.2999999999997"/>
    <n v="4631.8767569456049"/>
    <n v="3943.624654705694"/>
  </r>
  <r>
    <x v="2768"/>
    <n v="4110"/>
    <n v="2877"/>
    <n v="4315.8225213895776"/>
    <n v="3950.4405931051051"/>
  </r>
  <r>
    <x v="2769"/>
    <n v="4126"/>
    <n v="2888.2"/>
    <n v="4196.7328486323877"/>
    <n v="3926.0241609239156"/>
  </r>
  <r>
    <x v="2770"/>
    <n v="3171"/>
    <n v="2219.6999999999998"/>
    <n v="4452.4028270681583"/>
    <n v="3958.8782275330177"/>
  </r>
  <r>
    <x v="2771"/>
    <n v="2783"/>
    <n v="1948.1"/>
    <n v="4167.4064612271986"/>
    <n v="3943.0733886843263"/>
  </r>
  <r>
    <x v="2772"/>
    <n v="3387"/>
    <n v="2370.8999999999996"/>
    <n v="3941.6754993685345"/>
    <n v="3949.8883550077658"/>
  </r>
  <r>
    <x v="2773"/>
    <n v="4243"/>
    <n v="2970.1"/>
    <n v="4112.733346730266"/>
    <n v="3925.4753168558209"/>
  </r>
  <r>
    <x v="2774"/>
    <n v="3254"/>
    <n v="2277.7999999999997"/>
    <n v="3969.6281725375075"/>
    <n v="3958.3247712416837"/>
  </r>
  <r>
    <x v="2775"/>
    <n v="4602"/>
    <n v="3221.3999999999996"/>
    <n v="3824.4194712156545"/>
    <n v="3942.5221226629587"/>
  </r>
  <r>
    <x v="2776"/>
    <n v="3349"/>
    <n v="2344.2999999999997"/>
    <n v="4137.5051033644186"/>
    <n v="3949.3361169104269"/>
  </r>
  <r>
    <x v="2777"/>
    <n v="3354"/>
    <n v="2347.7999999999997"/>
    <n v="3893.8632815145147"/>
    <n v="3924.9264727877257"/>
  </r>
  <r>
    <x v="2778"/>
    <n v="3381"/>
    <n v="2366.6999999999998"/>
    <n v="3790.2528136625065"/>
    <n v="3957.7713149503502"/>
  </r>
  <r>
    <x v="2779"/>
    <n v="3363"/>
    <n v="2354.1"/>
    <n v="3953.5399424133589"/>
    <n v="3941.9708566415916"/>
  </r>
  <r>
    <x v="2780"/>
    <n v="4171"/>
    <n v="2919.7"/>
    <n v="3739.2065354947008"/>
    <n v="3948.783878813088"/>
  </r>
  <r>
    <x v="2781"/>
    <n v="3721"/>
    <n v="2604.6999999999998"/>
    <n v="3732.8816732435594"/>
    <n v="3924.377628719631"/>
  </r>
  <r>
    <x v="2782"/>
    <n v="3429"/>
    <n v="2400.2999999999997"/>
    <n v="3931.1393746498134"/>
    <n v="3957.2178586590157"/>
  </r>
  <r>
    <x v="2783"/>
    <n v="3161"/>
    <n v="2212.6999999999998"/>
    <n v="3741.9873290069081"/>
    <n v="3941.419590620224"/>
  </r>
  <r>
    <x v="2784"/>
    <n v="5523"/>
    <n v="3866.1"/>
    <n v="3631.4416804177699"/>
    <n v="3948.2316407157487"/>
  </r>
  <r>
    <x v="2785"/>
    <n v="3412"/>
    <n v="2388.3999999999996"/>
    <n v="4011.2620793987353"/>
    <n v="3923.8287846515364"/>
  </r>
  <r>
    <x v="2786"/>
    <n v="4561"/>
    <n v="3192.7"/>
    <n v="3808.3447929112644"/>
    <n v="3956.6644023676827"/>
  </r>
  <r>
    <x v="2787"/>
    <n v="3447"/>
    <n v="2412.8999999999996"/>
    <n v="3865.1389462328884"/>
    <n v="3940.8683245988568"/>
  </r>
  <r>
    <x v="2788"/>
    <n v="3330"/>
    <n v="2331"/>
    <n v="3978.9197345380185"/>
    <n v="3947.6794026184098"/>
  </r>
  <r>
    <x v="2789"/>
    <n v="3196"/>
    <n v="2237.1999999999998"/>
    <n v="3793.6201482915267"/>
    <n v="3923.2799405834412"/>
  </r>
  <r>
    <x v="2790"/>
    <n v="5596"/>
    <n v="3917.2"/>
    <n v="3701.4790328311537"/>
    <n v="3956.1109460763482"/>
  </r>
  <r>
    <x v="2791"/>
    <n v="3443"/>
    <n v="2410.1"/>
    <n v="4039.1603713239238"/>
    <n v="3940.3170585774892"/>
  </r>
  <r>
    <x v="2792"/>
    <n v="5777"/>
    <n v="4043.8999999999996"/>
    <n v="3857.3019055078512"/>
    <n v="3947.1271645210704"/>
  </r>
  <r>
    <x v="2793"/>
    <n v="2308"/>
    <n v="1615.6"/>
    <n v="4049.3187957812129"/>
    <n v="3922.7310965153465"/>
  </r>
  <r>
    <x v="2794"/>
    <n v="5563"/>
    <n v="3894.1"/>
    <n v="3991.6980202433183"/>
    <n v="3955.5574897850152"/>
  </r>
  <r>
    <x v="2795"/>
    <n v="3651"/>
    <n v="2555.6999999999998"/>
    <n v="4056.2721622857907"/>
    <n v="3939.7657925561216"/>
  </r>
  <r>
    <x v="2796"/>
    <n v="2624"/>
    <n v="1836.8"/>
    <n v="3962.4624856866621"/>
    <n v="3946.5749264237315"/>
  </r>
  <r>
    <x v="2797"/>
    <n v="3859"/>
    <n v="2701.2999999999997"/>
    <n v="3995.7507235275389"/>
    <n v="3922.1822524472518"/>
  </r>
  <r>
    <x v="2798"/>
    <n v="7255"/>
    <n v="5078.5"/>
    <n v="3867.5422988897303"/>
    <n v="3955.0040334936812"/>
  </r>
  <r>
    <x v="2799"/>
    <n v="5863"/>
    <n v="4104.0999999999995"/>
    <n v="4123.8225354017504"/>
    <n v="3939.2145265347544"/>
  </r>
  <r>
    <x v="2800"/>
    <n v="4550"/>
    <n v="3185"/>
    <n v="4499.1563755232655"/>
    <n v="3946.0226883263922"/>
  </r>
  <r>
    <x v="2801"/>
    <n v="3858"/>
    <n v="2700.6"/>
    <n v="4433.4955797230996"/>
    <n v="3921.6334083791567"/>
  </r>
  <r>
    <x v="2802"/>
    <n v="2529"/>
    <n v="1770.3"/>
    <n v="4273.3042380110974"/>
    <n v="3954.4505772023472"/>
  </r>
  <r>
    <x v="2803"/>
    <n v="3013"/>
    <n v="2109.1"/>
    <n v="4273.3342955823064"/>
    <n v="3938.6632605133868"/>
  </r>
  <r>
    <x v="2804"/>
    <n v="6199"/>
    <n v="4339.2999999999993"/>
    <n v="4076.2271754245339"/>
    <n v="3945.4704502290533"/>
  </r>
  <r>
    <x v="2805"/>
    <n v="5188"/>
    <n v="3631.6"/>
    <n v="4161.0992158958279"/>
    <n v="3921.084564311062"/>
  </r>
  <r>
    <x v="2806"/>
    <n v="3982"/>
    <n v="2787.3999999999996"/>
    <n v="4446.1244790535911"/>
    <n v="3953.8971209110136"/>
  </r>
  <r>
    <x v="2807"/>
    <n v="2409"/>
    <n v="1686.3"/>
    <n v="4378.0132683550755"/>
    <n v="3938.1119944920197"/>
  </r>
  <r>
    <x v="2808"/>
    <n v="2591"/>
    <n v="1813.6999999999998"/>
    <n v="4050.7692042001127"/>
    <n v="3944.9182121317144"/>
  </r>
  <r>
    <x v="2809"/>
    <n v="5791"/>
    <n v="4053.7"/>
    <n v="4055.7805151203374"/>
    <n v="3920.5357202429673"/>
  </r>
  <r>
    <x v="2810"/>
    <n v="4200"/>
    <n v="2940"/>
    <n v="4177.9102058437365"/>
    <n v="3953.3436646196797"/>
  </r>
  <r>
    <x v="2811"/>
    <n v="2606"/>
    <n v="1824.1999999999998"/>
    <n v="4051.0529993544842"/>
    <n v="3937.5607284706521"/>
  </r>
  <r>
    <x v="2812"/>
    <n v="6739"/>
    <n v="4717.2999999999993"/>
    <n v="4109.2202013401566"/>
    <n v="3944.3659740343751"/>
  </r>
  <r>
    <x v="2813"/>
    <n v="5428"/>
    <n v="3799.6"/>
    <n v="4288.7920324239785"/>
    <n v="3919.9868761748721"/>
  </r>
  <r>
    <x v="2814"/>
    <n v="3500"/>
    <n v="2450"/>
    <n v="4238.0719449854014"/>
    <n v="3952.7902083283457"/>
  </r>
  <r>
    <x v="2815"/>
    <n v="3692"/>
    <n v="2584.3999999999996"/>
    <n v="4447.1023952761479"/>
    <n v="3937.0094624492845"/>
  </r>
  <r>
    <x v="2816"/>
    <n v="5866"/>
    <n v="4106.2"/>
    <n v="4273.4529532360757"/>
    <n v="3943.8137359370362"/>
  </r>
  <r>
    <x v="2817"/>
    <n v="4123"/>
    <n v="2886.1"/>
    <n v="4235.9053067018831"/>
    <n v="3919.4380321067774"/>
  </r>
  <r>
    <x v="2818"/>
    <n v="5244"/>
    <n v="3670.7999999999997"/>
    <n v="4510.0632945752141"/>
    <n v="3952.2367520370121"/>
  </r>
  <r>
    <x v="2819"/>
    <n v="3770"/>
    <n v="2639"/>
    <n v="4515.1234045309457"/>
    <n v="3936.4581964279173"/>
  </r>
  <r>
    <x v="2820"/>
    <n v="2921"/>
    <n v="2044.6999999999998"/>
    <n v="4223.0707365079306"/>
    <n v="3943.2614978396969"/>
  </r>
  <r>
    <x v="2821"/>
    <n v="3056"/>
    <n v="2139.1999999999998"/>
    <n v="4386.013810188394"/>
    <n v="3918.8891880386832"/>
  </r>
  <r>
    <x v="2822"/>
    <n v="6360"/>
    <n v="4452"/>
    <n v="4172.784468326905"/>
    <n v="3951.6832957456782"/>
  </r>
  <r>
    <x v="2823"/>
    <n v="4357"/>
    <n v="3049.8999999999996"/>
    <n v="4158.8575248930265"/>
    <n v="3935.9069304065497"/>
  </r>
  <r>
    <x v="2824"/>
    <n v="2960"/>
    <n v="2072"/>
    <n v="4473.9926556428227"/>
    <n v="3942.709259742358"/>
  </r>
  <r>
    <x v="2825"/>
    <n v="2458"/>
    <n v="1720.6"/>
    <n v="4297.2681288564281"/>
    <n v="3918.3403439705876"/>
  </r>
  <r>
    <x v="2826"/>
    <n v="6385"/>
    <n v="4469.5"/>
    <n v="3877.0631340593695"/>
    <n v="3951.1298394543442"/>
  </r>
  <r>
    <x v="2827"/>
    <n v="5099"/>
    <n v="3569.2999999999997"/>
    <n v="4384.7354124738049"/>
    <n v="3935.3556643851821"/>
  </r>
  <r>
    <x v="2828"/>
    <n v="3024"/>
    <n v="2116.7999999999997"/>
    <n v="4417.0778604596326"/>
    <n v="3942.1570216450191"/>
  </r>
  <r>
    <x v="2829"/>
    <n v="6293"/>
    <n v="4405.0999999999995"/>
    <n v="4099.8510739303847"/>
    <n v="3917.7914999024933"/>
  </r>
  <r>
    <x v="2830"/>
    <n v="4413"/>
    <n v="3089.1"/>
    <n v="4556.272014317191"/>
    <n v="3950.5763831630106"/>
  </r>
  <r>
    <x v="2831"/>
    <n v="4316"/>
    <n v="3021.2"/>
    <n v="4469.1753089469412"/>
    <n v="3934.8043983638149"/>
  </r>
  <r>
    <x v="2832"/>
    <n v="3698"/>
    <n v="2588.6"/>
    <n v="4322.9812343599879"/>
    <n v="3941.6047835476797"/>
  </r>
  <r>
    <x v="2833"/>
    <n v="2877"/>
    <n v="2013.8999999999999"/>
    <n v="4463.2976059786406"/>
    <n v="3917.2426558343982"/>
  </r>
  <r>
    <x v="2834"/>
    <n v="2530"/>
    <n v="1771"/>
    <n v="4239.3355992128536"/>
    <n v="3950.0229268716766"/>
  </r>
  <r>
    <x v="2835"/>
    <n v="5074"/>
    <n v="3551.7999999999997"/>
    <n v="3945.7953140472155"/>
    <n v="3934.2531323424473"/>
  </r>
  <r>
    <x v="2836"/>
    <n v="4963"/>
    <n v="3474.1"/>
    <n v="4231.8351751204073"/>
    <n v="3941.0525454503409"/>
  </r>
  <r>
    <x v="2837"/>
    <n v="3218"/>
    <n v="2252.6"/>
    <n v="4230.0065253405874"/>
    <n v="3916.6938117663035"/>
  </r>
  <r>
    <x v="2838"/>
    <n v="3938"/>
    <n v="2756.6"/>
    <n v="4047.8882960649912"/>
    <n v="3949.4694705803427"/>
  </r>
  <r>
    <x v="2839"/>
    <n v="5978"/>
    <n v="4184.5999999999995"/>
    <n v="4205.2895120671665"/>
    <n v="3933.7018663210802"/>
  </r>
  <r>
    <x v="2840"/>
    <n v="4896"/>
    <n v="3427.2"/>
    <n v="4274.8307781972371"/>
    <n v="3940.5003073530015"/>
  </r>
  <r>
    <x v="2841"/>
    <n v="4118"/>
    <n v="2882.6"/>
    <n v="4262.5111901005266"/>
    <n v="3916.1449676982083"/>
  </r>
  <r>
    <x v="2842"/>
    <n v="3813"/>
    <n v="2669.1"/>
    <n v="4456.1774269057578"/>
    <n v="3948.9160142890091"/>
  </r>
  <r>
    <x v="2843"/>
    <n v="4820"/>
    <n v="3374"/>
    <n v="4272.1881529089469"/>
    <n v="3933.1506002997126"/>
  </r>
  <r>
    <x v="2844"/>
    <n v="4304"/>
    <n v="3012.7999999999997"/>
    <n v="4240.7544499592259"/>
    <n v="3939.9480692556626"/>
  </r>
  <r>
    <x v="2845"/>
    <n v="3901"/>
    <n v="2730.7"/>
    <n v="4446.485638539707"/>
    <n v="3915.5961236301141"/>
  </r>
  <r>
    <x v="2846"/>
    <n v="4809"/>
    <n v="3366.2999999999997"/>
    <n v="4290.8780651278421"/>
    <n v="3948.3625579976751"/>
  </r>
  <r>
    <x v="2847"/>
    <n v="4877"/>
    <n v="3413.8999999999996"/>
    <n v="4248.5829151393928"/>
    <n v="3932.5993342783449"/>
  </r>
  <r>
    <x v="2848"/>
    <n v="4905"/>
    <n v="3433.5"/>
    <n v="4502.1476013803358"/>
    <n v="3939.3958311583237"/>
  </r>
  <r>
    <x v="2849"/>
    <n v="3890"/>
    <n v="2723"/>
    <n v="4452.8400432289118"/>
    <n v="3915.047279562019"/>
  </r>
  <r>
    <x v="2850"/>
    <n v="4875"/>
    <n v="3412.5"/>
    <n v="4305.9384721037641"/>
    <n v="3947.8091017063412"/>
  </r>
  <r>
    <x v="2851"/>
    <n v="4329"/>
    <n v="3030.2999999999997"/>
    <n v="4551.8321773553853"/>
    <n v="3932.0480682569778"/>
  </r>
  <r>
    <x v="2852"/>
    <n v="3889"/>
    <n v="2722.2999999999997"/>
    <n v="4426.330746145165"/>
    <n v="3938.8435930609844"/>
  </r>
  <r>
    <x v="2853"/>
    <n v="4684"/>
    <n v="3278.7999999999997"/>
    <n v="4300.3170140673128"/>
    <n v="3914.4984354939243"/>
  </r>
  <r>
    <x v="2854"/>
    <n v="4709"/>
    <n v="3296.2999999999997"/>
    <n v="4514.038239307416"/>
    <n v="3947.2556454150076"/>
  </r>
  <r>
    <x v="2855"/>
    <n v="4923"/>
    <n v="3446.1"/>
    <n v="4423.8691822887668"/>
    <n v="3931.4968022356102"/>
  </r>
  <r>
    <x v="2856"/>
    <n v="3990"/>
    <n v="2793"/>
    <n v="4412.094206334099"/>
    <n v="3938.2913549636455"/>
  </r>
  <r>
    <x v="2857"/>
    <n v="4881"/>
    <n v="3416.7"/>
    <n v="4545.4003665820501"/>
    <n v="3913.9495914258296"/>
  </r>
  <r>
    <x v="2858"/>
    <n v="4354"/>
    <n v="3047.7999999999997"/>
    <n v="4472.7722823026679"/>
    <n v="3946.7021891236736"/>
  </r>
  <r>
    <x v="2859"/>
    <n v="4080"/>
    <n v="2856"/>
    <n v="4386.2460870039877"/>
    <n v="3930.945536214243"/>
  </r>
  <r>
    <x v="2860"/>
    <n v="4364"/>
    <n v="3054.7999999999997"/>
    <n v="4542.6879563213115"/>
    <n v="3937.7391168663062"/>
  </r>
  <r>
    <x v="2861"/>
    <n v="3985"/>
    <n v="2789.5"/>
    <n v="4414.0995580927174"/>
    <n v="3913.4007473577344"/>
  </r>
  <r>
    <x v="2862"/>
    <n v="4812"/>
    <n v="3368.3999999999996"/>
    <n v="4295.841346868976"/>
    <n v="3946.1487328323396"/>
  </r>
  <r>
    <x v="2863"/>
    <n v="3927"/>
    <n v="2748.8999999999996"/>
    <n v="4534.1511275968724"/>
    <n v="3930.3942701928754"/>
  </r>
  <r>
    <x v="2864"/>
    <n v="4968"/>
    <n v="3477.6"/>
    <n v="4360.9630578826936"/>
    <n v="3937.1868787689673"/>
  </r>
  <r>
    <x v="2865"/>
    <n v="4373"/>
    <n v="3061.1"/>
    <n v="4357.9457451864237"/>
    <n v="3912.8519032896397"/>
  </r>
  <r>
    <x v="2866"/>
    <n v="4014"/>
    <n v="2809.7999999999997"/>
    <n v="4529.4136438604774"/>
    <n v="3945.5952765410061"/>
  </r>
  <r>
    <x v="2867"/>
    <n v="4949"/>
    <n v="3464.2999999999997"/>
    <n v="4384.3209881161411"/>
    <n v="3929.8430041715078"/>
  </r>
  <r>
    <x v="2868"/>
    <n v="3859"/>
    <n v="2701.2999999999997"/>
    <n v="4367.4725658263633"/>
    <n v="3936.6346406716279"/>
  </r>
  <r>
    <x v="2869"/>
    <n v="5019"/>
    <n v="3513.2999999999997"/>
    <n v="4477.7901095066154"/>
    <n v="3912.303059221545"/>
  </r>
  <r>
    <x v="2870"/>
    <n v="4039"/>
    <n v="2827.2999999999997"/>
    <n v="4451.825520915816"/>
    <n v="3945.0418202496721"/>
  </r>
  <r>
    <x v="2871"/>
    <n v="4964"/>
    <n v="3474.7999999999997"/>
    <n v="4323.1557910825013"/>
    <n v="3929.2917381501406"/>
  </r>
  <r>
    <x v="2872"/>
    <n v="4396"/>
    <n v="3077.2"/>
    <n v="4565.280600816538"/>
    <n v="3936.0824025742895"/>
  </r>
  <r>
    <x v="2873"/>
    <n v="4043"/>
    <n v="2830.1"/>
    <n v="4454.4984302228322"/>
    <n v="3911.7542151534499"/>
  </r>
  <r>
    <x v="2874"/>
    <n v="4986"/>
    <n v="3490.2"/>
    <n v="4342.6601049580895"/>
    <n v="3944.4883639583381"/>
  </r>
  <r>
    <x v="2875"/>
    <n v="5046"/>
    <n v="3532.2"/>
    <n v="4572.2987662025425"/>
    <n v="3928.740472128773"/>
  </r>
  <r>
    <x v="2876"/>
    <n v="5032"/>
    <n v="3522.3999999999996"/>
    <n v="4518.5608963941877"/>
    <n v="3935.5301644769502"/>
  </r>
  <r>
    <x v="2877"/>
    <n v="4067"/>
    <n v="2846.8999999999996"/>
    <n v="4511.6055157759483"/>
    <n v="3911.2053710853552"/>
  </r>
  <r>
    <x v="2878"/>
    <n v="5076"/>
    <n v="3553.2"/>
    <n v="4634.4784248146652"/>
    <n v="3943.9349076670046"/>
  </r>
  <r>
    <x v="2879"/>
    <n v="4538"/>
    <n v="3176.6"/>
    <n v="4577.0477645141918"/>
    <n v="3928.1892061074059"/>
  </r>
  <r>
    <x v="2880"/>
    <n v="4138"/>
    <n v="2896.6"/>
    <n v="4500.8391042999219"/>
    <n v="3934.9779263796113"/>
  </r>
  <r>
    <x v="2881"/>
    <n v="5029"/>
    <n v="3520.2999999999997"/>
    <n v="4646.0824836809506"/>
    <n v="3910.6565270172605"/>
  </r>
  <r>
    <x v="2882"/>
    <n v="5140"/>
    <n v="3597.9999999999995"/>
    <n v="4575.2195305507821"/>
    <n v="3943.3814513756706"/>
  </r>
  <r>
    <x v="2883"/>
    <n v="5064"/>
    <n v="3544.7999999999997"/>
    <n v="4551.5294356084423"/>
    <n v="3927.6379400860383"/>
  </r>
  <r>
    <x v="2884"/>
    <n v="4095"/>
    <n v="2866.5"/>
    <n v="4800.0599358158242"/>
    <n v="3934.4256882822719"/>
  </r>
  <r>
    <x v="2885"/>
    <n v="5076"/>
    <n v="3553.2"/>
    <n v="4625.1721558850377"/>
    <n v="3910.1076829491653"/>
  </r>
  <r>
    <x v="2886"/>
    <n v="4507"/>
    <n v="3154.8999999999996"/>
    <n v="4588.9412001803285"/>
    <n v="3942.8279950843371"/>
  </r>
  <r>
    <x v="2887"/>
    <n v="4212"/>
    <n v="2948.3999999999996"/>
    <n v="4758.6871998851138"/>
    <n v="3927.0866740646707"/>
  </r>
  <r>
    <x v="2888"/>
    <n v="5210"/>
    <n v="3646.9999999999995"/>
    <n v="4618.0744431341336"/>
    <n v="3933.8734501849331"/>
  </r>
  <r>
    <x v="2889"/>
    <n v="5313"/>
    <n v="3719.1"/>
    <n v="4586.9898482345898"/>
    <n v="3909.5588388810706"/>
  </r>
  <r>
    <x v="2890"/>
    <n v="5360"/>
    <n v="3751.9999999999995"/>
    <n v="4830.668495051842"/>
    <n v="3942.2745387930031"/>
  </r>
  <r>
    <x v="2891"/>
    <n v="4255"/>
    <n v="2978.5"/>
    <n v="4810.2951388022857"/>
    <n v="3926.5354080433035"/>
  </r>
  <r>
    <x v="2892"/>
    <n v="5254"/>
    <n v="3677.7999999999997"/>
    <n v="4668.2008617351685"/>
    <n v="3933.3212120875937"/>
  </r>
  <r>
    <x v="2893"/>
    <n v="4717"/>
    <n v="3301.8999999999996"/>
    <n v="4896.9886466959515"/>
    <n v="3909.0099948129759"/>
  </r>
  <r>
    <x v="2894"/>
    <n v="4302"/>
    <n v="3011.3999999999996"/>
    <n v="4790.1711570163079"/>
    <n v="3941.7210825016691"/>
  </r>
  <r>
    <x v="2895"/>
    <n v="4945"/>
    <n v="3461.5"/>
    <n v="4672.9809641005668"/>
    <n v="3925.9841420219359"/>
  </r>
  <r>
    <x v="2896"/>
    <n v="4550"/>
    <n v="3185"/>
    <n v="4857.6756528512979"/>
    <n v="3932.7689739902553"/>
  </r>
  <r>
    <x v="2897"/>
    <n v="4983"/>
    <n v="3488.1"/>
    <n v="4734.328298476381"/>
    <n v="3908.4611507448808"/>
  </r>
  <r>
    <x v="2898"/>
    <n v="3595"/>
    <n v="2516.5"/>
    <n v="4700.8149991249247"/>
    <n v="3941.1676262103356"/>
  </r>
  <r>
    <x v="2899"/>
    <n v="4965"/>
    <n v="3475.5"/>
    <n v="4738.5188362882327"/>
    <n v="3925.4328760005687"/>
  </r>
  <r>
    <x v="2900"/>
    <n v="4725"/>
    <n v="3307.5"/>
    <n v="4677.2229160553188"/>
    <n v="3932.2167358929159"/>
  </r>
  <r>
    <x v="2901"/>
    <n v="4490"/>
    <n v="3143"/>
    <n v="4603.243367000573"/>
    <n v="3907.9123066767861"/>
  </r>
  <r>
    <x v="2902"/>
    <n v="5337"/>
    <n v="3735.8999999999996"/>
    <n v="4759.6626765026058"/>
    <n v="3940.6141699190016"/>
  </r>
  <r>
    <x v="2903"/>
    <n v="5403"/>
    <n v="3782.1"/>
    <n v="4728.6924053919975"/>
    <n v="3924.8816099792011"/>
  </r>
  <r>
    <x v="2904"/>
    <n v="2679"/>
    <n v="1875.3"/>
    <n v="4711.1430349355278"/>
    <n v="3931.6644977955771"/>
  </r>
  <r>
    <x v="2905"/>
    <n v="5351"/>
    <n v="3745.7"/>
    <n v="4688.8270512902582"/>
    <n v="3907.3634626086914"/>
  </r>
  <r>
    <x v="2906"/>
    <n v="5371"/>
    <n v="3759.7"/>
    <n v="4668.8188324730118"/>
    <n v="3940.0607136276676"/>
  </r>
  <r>
    <x v="2907"/>
    <n v="2379"/>
    <n v="1665.3"/>
    <n v="4610.6935420120408"/>
    <n v="3924.3303439578335"/>
  </r>
  <r>
    <x v="2908"/>
    <n v="5657"/>
    <n v="3959.8999999999996"/>
    <n v="4608.0514728998678"/>
    <n v="3931.1122596982377"/>
  </r>
  <r>
    <x v="2909"/>
    <n v="5487"/>
    <n v="3840.8999999999996"/>
    <n v="4627.1310297367472"/>
    <n v="3906.8146185405963"/>
  </r>
  <r>
    <x v="2910"/>
    <n v="5993"/>
    <n v="4195.0999999999995"/>
    <n v="4536.6243418323402"/>
    <n v="3939.5072573363341"/>
  </r>
  <r>
    <x v="2911"/>
    <n v="4028"/>
    <n v="2819.6"/>
    <n v="4965.1856155727637"/>
    <n v="3923.7790779364664"/>
  </r>
  <r>
    <x v="2912"/>
    <n v="2423"/>
    <n v="1696.1"/>
    <n v="4784.9312523787412"/>
    <n v="3930.5600216008988"/>
  </r>
  <r>
    <x v="2913"/>
    <n v="2556"/>
    <n v="1789.1999999999998"/>
    <n v="4395.6872280640328"/>
    <n v="3906.2657744725016"/>
  </r>
  <r>
    <x v="2914"/>
    <n v="5420"/>
    <n v="3793.9999999999995"/>
    <n v="4438.9846307160824"/>
    <n v="3938.9538010450001"/>
  </r>
  <r>
    <x v="2915"/>
    <n v="1926"/>
    <n v="1348.1999999999998"/>
    <n v="4428.1852016411649"/>
    <n v="3923.2278119150988"/>
  </r>
  <r>
    <x v="2916"/>
    <n v="5638"/>
    <n v="3946.6"/>
    <n v="4043.6993086204557"/>
    <n v="3930.0077835035599"/>
  </r>
  <r>
    <x v="2917"/>
    <n v="3859"/>
    <n v="2701.2999999999997"/>
    <n v="4467.215425287709"/>
    <n v="3905.7169304044069"/>
  </r>
  <r>
    <x v="2918"/>
    <n v="3859"/>
    <n v="2701.2999999999997"/>
    <n v="4248.3317201021582"/>
    <n v="3938.4003447536661"/>
  </r>
  <r>
    <x v="2919"/>
    <n v="3859"/>
    <n v="2701.2999999999997"/>
    <n v="4133.4521989890982"/>
    <n v="3922.6765458937316"/>
  </r>
  <r>
    <x v="2920"/>
    <n v="5266"/>
    <n v="3686.2"/>
    <n v="4332.9132454709352"/>
    <n v="3929.4555454062206"/>
  </r>
  <r>
    <x v="2921"/>
    <n v="4756"/>
    <n v="3329.2"/>
    <n v="4266.6258468070155"/>
    <n v="3905.1680863363117"/>
  </r>
  <r>
    <x v="2922"/>
    <n v="3558"/>
    <n v="2490.6"/>
    <n v="4237.1193428036859"/>
    <n v="3937.8468884623326"/>
  </r>
  <r>
    <x v="2923"/>
    <n v="4333"/>
    <n v="3033.1"/>
    <n v="4420.4657371776511"/>
    <n v="3922.1252798723644"/>
  </r>
  <r>
    <x v="2924"/>
    <n v="4730"/>
    <n v="3311"/>
    <n v="4248.5871272097656"/>
    <n v="3928.9033073088817"/>
  </r>
  <r>
    <x v="2925"/>
    <n v="4817"/>
    <n v="3371.8999999999996"/>
    <n v="4199.8727039910609"/>
    <n v="3904.619242268217"/>
  </r>
  <r>
    <x v="2926"/>
    <n v="3722"/>
    <n v="2605.3999999999996"/>
    <n v="4525.1444093957762"/>
    <n v="3937.2934321709986"/>
  </r>
  <r>
    <x v="2927"/>
    <n v="3886"/>
    <n v="2720.2"/>
    <n v="4291.4173927141073"/>
    <n v="3921.5740138509964"/>
  </r>
  <r>
    <x v="2928"/>
    <n v="4143"/>
    <n v="2900.1"/>
    <n v="4159.5501685800218"/>
    <n v="3928.3510692115424"/>
  </r>
  <r>
    <x v="2929"/>
    <n v="4080"/>
    <n v="2856"/>
    <n v="4393.6618714820579"/>
    <n v="3904.0703982001223"/>
  </r>
  <r>
    <x v="2930"/>
    <n v="4960"/>
    <n v="3472"/>
    <n v="4216.3352166032437"/>
    <n v="3936.7399758796646"/>
  </r>
  <r>
    <x v="2931"/>
    <n v="5175"/>
    <n v="3622.4999999999995"/>
    <n v="4201.7106596771237"/>
    <n v="3921.0227478296297"/>
  </r>
  <r>
    <x v="2932"/>
    <n v="5237"/>
    <n v="3665.8999999999996"/>
    <n v="4535.0269883281062"/>
    <n v="3927.7988311142035"/>
  </r>
  <r>
    <x v="2933"/>
    <n v="4215"/>
    <n v="2950.5"/>
    <n v="4466.0721350323247"/>
    <n v="3903.5215541320272"/>
  </r>
  <r>
    <x v="2934"/>
    <n v="5254"/>
    <n v="3677.7999999999997"/>
    <n v="4355.2155015829694"/>
    <n v="3936.1865195883311"/>
  </r>
  <r>
    <x v="2935"/>
    <n v="4662"/>
    <n v="3263.3999999999996"/>
    <n v="4683.7959461620485"/>
    <n v="3920.4714818082616"/>
  </r>
  <r>
    <x v="2936"/>
    <n v="4375"/>
    <n v="3062.5"/>
    <n v="4526.7592738621943"/>
    <n v="3927.2465930168646"/>
  </r>
  <r>
    <x v="2937"/>
    <n v="5266"/>
    <n v="3686.2"/>
    <n v="4442.6871914830735"/>
    <n v="3902.9727100639325"/>
  </r>
  <r>
    <x v="2938"/>
    <n v="5260"/>
    <n v="3681.9999999999995"/>
    <n v="4752.3843417947401"/>
    <n v="3935.6330632969971"/>
  </r>
  <r>
    <x v="2939"/>
    <n v="5247"/>
    <n v="3672.8999999999996"/>
    <n v="4640.7169260061446"/>
    <n v="3919.9202157868949"/>
  </r>
  <r>
    <x v="2940"/>
    <n v="4162"/>
    <n v="2913.3999999999996"/>
    <n v="4643.6363339317977"/>
    <n v="3926.6943549195253"/>
  </r>
  <r>
    <x v="2941"/>
    <n v="5064"/>
    <n v="3544.7999999999997"/>
    <n v="4824.1192718244911"/>
    <n v="3902.4238659958378"/>
  </r>
  <r>
    <x v="2942"/>
    <n v="4185"/>
    <n v="2929.5"/>
    <n v="4686.6106692891954"/>
    <n v="3935.0796070056631"/>
  </r>
  <r>
    <x v="2943"/>
    <n v="4163"/>
    <n v="2914.1"/>
    <n v="4565.1835160444243"/>
    <n v="3919.3689497655268"/>
  </r>
  <r>
    <x v="2944"/>
    <n v="3465"/>
    <n v="2425.5"/>
    <n v="4761.7576816366827"/>
    <n v="3926.1421168221864"/>
  </r>
  <r>
    <x v="2945"/>
    <n v="2708"/>
    <n v="1895.6"/>
    <n v="4470.3421866824174"/>
    <n v="3901.8750219277426"/>
  </r>
  <r>
    <x v="2946"/>
    <n v="2385"/>
    <n v="1669.5"/>
    <n v="4232.869626195773"/>
    <n v="3934.5261507143296"/>
  </r>
  <r>
    <x v="2947"/>
    <n v="4800"/>
    <n v="3360"/>
    <n v="4251.0018054771144"/>
    <n v="3918.8176837441597"/>
  </r>
  <r>
    <x v="2948"/>
    <n v="2388"/>
    <n v="1671.6"/>
    <n v="4142.3350438273937"/>
    <n v="3925.589878724847"/>
  </r>
  <r>
    <x v="2949"/>
    <n v="4575"/>
    <n v="3202.5"/>
    <n v="3907.7870827430688"/>
    <n v="3901.3261778596479"/>
  </r>
  <r>
    <x v="2950"/>
    <n v="4225"/>
    <n v="2957.5"/>
    <n v="4206.3543346054648"/>
    <n v="3933.9726944229956"/>
  </r>
  <r>
    <x v="2951"/>
    <n v="5103"/>
    <n v="3572.1"/>
    <n v="4012.5762940423924"/>
    <n v="3918.2664177227925"/>
  </r>
  <r>
    <x v="2952"/>
    <n v="5275"/>
    <n v="3692.4999999999995"/>
    <n v="4092.7067600335463"/>
    <n v="3925.0376406275082"/>
  </r>
  <r>
    <x v="2953"/>
    <n v="5603"/>
    <n v="3922.1"/>
    <n v="4443.4696656600636"/>
    <n v="3900.7773337915532"/>
  </r>
  <r>
    <x v="2954"/>
    <n v="4606"/>
    <n v="3224.2"/>
    <n v="4362.7578830807252"/>
    <n v="3933.4192381316616"/>
  </r>
  <r>
    <x v="2955"/>
    <n v="5809"/>
    <n v="4066.2999999999997"/>
    <n v="4359.8278374930223"/>
    <n v="3917.7151517014249"/>
  </r>
  <r>
    <x v="2956"/>
    <n v="5312"/>
    <n v="3718.3999999999996"/>
    <n v="4750.9161261460004"/>
    <n v="3924.4854025301688"/>
  </r>
  <r>
    <x v="2957"/>
    <n v="4956"/>
    <n v="3469.2"/>
    <n v="4586.6096439696839"/>
    <n v="3900.2284897234581"/>
  </r>
  <r>
    <x v="2958"/>
    <n v="5629"/>
    <n v="3940.2999999999997"/>
    <n v="4614.2351168677314"/>
    <n v="3932.8657818403281"/>
  </r>
  <r>
    <x v="2959"/>
    <n v="5671"/>
    <n v="3969.7"/>
    <n v="4958.4003045464478"/>
    <n v="3917.1638856800578"/>
  </r>
  <r>
    <x v="2960"/>
    <n v="5851"/>
    <n v="4095.7"/>
    <n v="4795.8397451057581"/>
    <n v="3923.9331644328299"/>
  </r>
  <r>
    <x v="2961"/>
    <n v="4713"/>
    <n v="3299.1"/>
    <n v="4900.3523743839169"/>
    <n v="3899.6796456553634"/>
  </r>
  <r>
    <x v="2962"/>
    <n v="5779"/>
    <n v="4045.2999999999997"/>
    <n v="5130.2056811834518"/>
    <n v="3932.3123255489941"/>
  </r>
  <r>
    <x v="2963"/>
    <n v="5129"/>
    <n v="3590.2999999999997"/>
    <n v="4959.6507550446522"/>
    <n v="3916.6126196586902"/>
  </r>
  <r>
    <x v="2964"/>
    <n v="4837"/>
    <n v="3385.8999999999996"/>
    <n v="4957.6407541036342"/>
    <n v="3923.380926335491"/>
  </r>
  <r>
    <x v="2965"/>
    <n v="5822"/>
    <n v="4075.3999999999996"/>
    <n v="5210.9247460652268"/>
    <n v="3899.1308015872687"/>
  </r>
  <r>
    <x v="2966"/>
    <n v="5451"/>
    <n v="3815.7"/>
    <n v="5025.8536701449839"/>
    <n v="3931.7588692576605"/>
  </r>
  <r>
    <x v="2967"/>
    <n v="5731"/>
    <n v="4011.7"/>
    <n v="5043.6349706176661"/>
    <n v="3916.0613536373226"/>
  </r>
  <r>
    <x v="2968"/>
    <n v="3859"/>
    <n v="2701.2999999999997"/>
    <n v="5396.5687051502437"/>
    <n v="3922.8286882381517"/>
  </r>
  <r>
    <x v="2969"/>
    <n v="2974"/>
    <n v="2081.7999999999997"/>
    <n v="5000.8593071320647"/>
    <n v="3898.5819575191736"/>
  </r>
  <r>
    <x v="2970"/>
    <n v="3307"/>
    <n v="2314.8999999999996"/>
    <n v="4785.1240667121783"/>
    <n v="3931.2054129663265"/>
  </r>
  <r>
    <x v="2971"/>
    <n v="5254"/>
    <n v="3677.7999999999997"/>
    <n v="4867.3258322189831"/>
    <n v="3915.5100876159554"/>
  </r>
  <r>
    <x v="2972"/>
    <n v="3491"/>
    <n v="2443.6999999999998"/>
    <n v="4665.2278809183726"/>
    <n v="3922.2764501408128"/>
  </r>
  <r>
    <x v="2973"/>
    <n v="5469"/>
    <n v="3828.2999999999997"/>
    <n v="4541.1120968026071"/>
    <n v="3898.0331134510789"/>
  </r>
  <r>
    <x v="2974"/>
    <n v="5497"/>
    <n v="3847.8999999999996"/>
    <n v="4888.3412731791896"/>
    <n v="3930.651956674993"/>
  </r>
  <r>
    <x v="2975"/>
    <n v="4335"/>
    <n v="3034.5"/>
    <n v="4680.213623305599"/>
    <n v="3914.9588215945878"/>
  </r>
  <r>
    <x v="2976"/>
    <n v="5262"/>
    <n v="3683.3999999999996"/>
    <n v="4671.0129605067414"/>
    <n v="3921.7242120434735"/>
  </r>
  <r>
    <x v="2977"/>
    <n v="4687"/>
    <n v="3280.8999999999996"/>
    <n v="4984.6137061033196"/>
    <n v="3897.4842693829842"/>
  </r>
  <r>
    <x v="2978"/>
    <n v="4254"/>
    <n v="2977.7999999999997"/>
    <n v="4672.9354271877137"/>
    <n v="3930.098500383659"/>
  </r>
  <r>
    <x v="2979"/>
    <n v="4986"/>
    <n v="3490.2"/>
    <n v="4671.4774154207707"/>
    <n v="3914.4075555732206"/>
  </r>
  <r>
    <x v="2980"/>
    <n v="4999"/>
    <n v="3499.2999999999997"/>
    <n v="4941.9678686194538"/>
    <n v="3921.1719739461346"/>
  </r>
  <r>
    <x v="2981"/>
    <n v="5040"/>
    <n v="3528"/>
    <n v="4662.9850971513897"/>
    <n v="3896.935425314889"/>
  </r>
  <r>
    <x v="2982"/>
    <n v="3767"/>
    <n v="2636.8999999999996"/>
    <n v="4751.6195477299016"/>
    <n v="3929.5450440923255"/>
  </r>
  <r>
    <x v="2983"/>
    <n v="5108"/>
    <n v="3575.6"/>
    <n v="4888.9281499728022"/>
    <n v="3913.856289551853"/>
  </r>
  <r>
    <x v="2984"/>
    <n v="3148"/>
    <n v="2203.6"/>
    <n v="4632.9965195243685"/>
    <n v="3920.6197358487957"/>
  </r>
  <r>
    <x v="2985"/>
    <n v="3224"/>
    <n v="2256.7999999999997"/>
    <n v="4516.7423844659479"/>
    <n v="3896.3865812467943"/>
  </r>
  <r>
    <x v="2986"/>
    <n v="2293"/>
    <n v="1605.1"/>
    <n v="4629.9545568339081"/>
    <n v="3928.9915878009911"/>
  </r>
  <r>
    <x v="2987"/>
    <n v="5964"/>
    <n v="4174.8"/>
    <n v="4128.8071247913067"/>
    <n v="3913.3050235304854"/>
  </r>
  <r>
    <x v="2988"/>
    <n v="2402"/>
    <n v="1681.3999999999999"/>
    <n v="4337.1883508147339"/>
    <n v="3920.0674977514564"/>
  </r>
  <r>
    <x v="2989"/>
    <n v="4121"/>
    <n v="2884.7"/>
    <n v="4357.9499364529302"/>
    <n v="3895.8377371786996"/>
  </r>
  <r>
    <x v="2990"/>
    <n v="5071"/>
    <n v="3549.7"/>
    <n v="4128.7480719780688"/>
    <n v="3928.438131509658"/>
  </r>
  <r>
    <x v="2991"/>
    <n v="4504"/>
    <n v="3152.7999999999997"/>
    <n v="4188.8357465089066"/>
    <n v="3912.7537575091183"/>
  </r>
  <r>
    <x v="2992"/>
    <n v="4121"/>
    <n v="2884.7"/>
    <n v="4461.8726017123508"/>
    <n v="3919.5152596541175"/>
  </r>
  <r>
    <x v="2993"/>
    <n v="4842"/>
    <n v="3389.3999999999996"/>
    <n v="4237.0143327834949"/>
    <n v="3895.2888931106045"/>
  </r>
  <r>
    <x v="2994"/>
    <n v="4928"/>
    <n v="3449.6"/>
    <n v="4253.5111066366544"/>
    <n v="3927.8846752183235"/>
  </r>
  <r>
    <x v="2995"/>
    <n v="4852"/>
    <n v="3396.3999999999996"/>
    <n v="4556.0674178246772"/>
    <n v="3912.2024914877506"/>
  </r>
  <r>
    <x v="2996"/>
    <n v="4536"/>
    <n v="3175.2"/>
    <n v="4401.8487765258551"/>
    <n v="3918.9630215567781"/>
  </r>
  <r>
    <x v="2997"/>
    <n v="4851"/>
    <n v="3395.7"/>
    <n v="4372.4018280088439"/>
    <n v="3894.7400490425098"/>
  </r>
  <r>
    <x v="2998"/>
    <n v="4353"/>
    <n v="3047.1"/>
    <n v="4654.4756720604437"/>
    <n v="3927.33121892699"/>
  </r>
  <r>
    <x v="2999"/>
    <n v="3994"/>
    <n v="2795.7999999999997"/>
    <n v="4438.0470906496766"/>
    <n v="3911.6512254663835"/>
  </r>
  <r>
    <x v="3000"/>
    <n v="4475"/>
    <n v="3132.5"/>
    <n v="4357.985217456282"/>
    <n v="3918.4107834594392"/>
  </r>
  <r>
    <x v="3001"/>
    <n v="5095"/>
    <n v="3566.5"/>
    <n v="4589.3646591234647"/>
    <n v="3894.1912049744151"/>
  </r>
  <r>
    <x v="3002"/>
    <n v="5220"/>
    <n v="3653.9999999999995"/>
    <n v="4448.3756631602082"/>
    <n v="3926.7777626356565"/>
  </r>
  <r>
    <x v="3003"/>
    <n v="4062"/>
    <n v="2843.3999999999996"/>
    <n v="4494.8167565636622"/>
    <n v="3911.0999594450159"/>
  </r>
  <r>
    <x v="3004"/>
    <n v="4970"/>
    <n v="3479"/>
    <n v="4683.0598680477569"/>
    <n v="3917.8585453621004"/>
  </r>
  <r>
    <x v="3005"/>
    <n v="4398"/>
    <n v="3078.6"/>
    <n v="4522.2859359767062"/>
    <n v="3893.6423609063199"/>
  </r>
  <r>
    <x v="3006"/>
    <n v="3774"/>
    <n v="2641.7999999999997"/>
    <n v="4462.2917011040217"/>
    <n v="3926.2243063443225"/>
  </r>
  <r>
    <x v="3007"/>
    <n v="4708"/>
    <n v="3295.6"/>
    <n v="4634.5196427995106"/>
    <n v="3910.5486934236483"/>
  </r>
  <r>
    <x v="3008"/>
    <n v="4798"/>
    <n v="3358.6"/>
    <n v="4449.3995383221136"/>
    <n v="3917.306307264761"/>
  </r>
  <r>
    <x v="3009"/>
    <n v="4685"/>
    <n v="3279.5"/>
    <n v="4426.4837495878928"/>
    <n v="3893.0935168382252"/>
  </r>
  <r>
    <x v="3010"/>
    <n v="3224"/>
    <n v="2256.7999999999997"/>
    <n v="4707.0261437545696"/>
    <n v="3925.6708500529885"/>
  </r>
  <r>
    <x v="3011"/>
    <n v="4497"/>
    <n v="3147.8999999999996"/>
    <n v="4378.0486913064342"/>
    <n v="3909.9974274022811"/>
  </r>
  <r>
    <x v="3012"/>
    <n v="4599"/>
    <n v="3219.2999999999997"/>
    <n v="4332.6068918250176"/>
    <n v="3916.7540691674221"/>
  </r>
  <r>
    <x v="3013"/>
    <n v="4166"/>
    <n v="2916.2"/>
    <n v="4580.1229558425348"/>
    <n v="3892.5446727701305"/>
  </r>
  <r>
    <x v="3014"/>
    <n v="5013"/>
    <n v="3509.1"/>
    <n v="4381.0040600111824"/>
    <n v="3925.117393761655"/>
  </r>
  <r>
    <x v="3015"/>
    <n v="5177"/>
    <n v="3623.8999999999996"/>
    <n v="4387.2139348360633"/>
    <n v="3909.4461613809135"/>
  </r>
  <r>
    <x v="3016"/>
    <n v="5167"/>
    <n v="3616.8999999999996"/>
    <n v="4679.5055216346327"/>
    <n v="3916.2018310700828"/>
  </r>
  <r>
    <x v="3017"/>
    <n v="3622"/>
    <n v="2535.3999999999996"/>
    <n v="4578.7884030454752"/>
    <n v="3891.9958287020354"/>
  </r>
  <r>
    <x v="3018"/>
    <n v="4180"/>
    <n v="2926"/>
    <n v="4432.2748062000437"/>
    <n v="3924.563937470321"/>
  </r>
  <r>
    <x v="3019"/>
    <n v="4382"/>
    <n v="3067.3999999999996"/>
    <n v="4614.9354637978204"/>
    <n v="3908.8948953595464"/>
  </r>
  <r>
    <x v="3020"/>
    <n v="4110"/>
    <n v="2877"/>
    <n v="4425.6553935184575"/>
    <n v="3915.6495929727439"/>
  </r>
  <r>
    <x v="3021"/>
    <n v="4479"/>
    <n v="3135.2999999999997"/>
    <n v="4353.6166798046088"/>
    <n v="3891.4469846339407"/>
  </r>
  <r>
    <x v="3022"/>
    <n v="5145"/>
    <n v="3601.4999999999995"/>
    <n v="4571.5561392636164"/>
    <n v="3924.010481178987"/>
  </r>
  <r>
    <x v="3023"/>
    <n v="5279"/>
    <n v="3695.2999999999997"/>
    <n v="4457.9702097666786"/>
    <n v="3908.3436293381787"/>
  </r>
  <r>
    <x v="3024"/>
    <n v="4268"/>
    <n v="2987.6"/>
    <n v="4502.5130237250423"/>
    <n v="3915.0973548754046"/>
  </r>
  <r>
    <x v="3025"/>
    <n v="5314"/>
    <n v="3719.7999999999997"/>
    <n v="4697.9712137456663"/>
    <n v="3890.8981405658465"/>
  </r>
  <r>
    <x v="3026"/>
    <n v="4798"/>
    <n v="3358.6"/>
    <n v="4587.9412212328925"/>
    <n v="3923.4570248876535"/>
  </r>
  <r>
    <x v="3027"/>
    <n v="4435"/>
    <n v="3104.5"/>
    <n v="4555.2893155387937"/>
    <n v="3907.7923633168111"/>
  </r>
  <r>
    <x v="3028"/>
    <n v="5308"/>
    <n v="3715.6"/>
    <n v="4778.962876372856"/>
    <n v="3914.5451167780657"/>
  </r>
  <r>
    <x v="3029"/>
    <n v="5455"/>
    <n v="3818.4999999999995"/>
    <n v="4651.5716944736478"/>
    <n v="3890.3492964977509"/>
  </r>
  <r>
    <x v="3030"/>
    <n v="5502"/>
    <n v="3851.3999999999996"/>
    <n v="4669.82997837932"/>
    <n v="3922.9035685963195"/>
  </r>
  <r>
    <x v="3031"/>
    <n v="4418"/>
    <n v="3092.6"/>
    <n v="5007.8924900747361"/>
    <n v="3907.241097295444"/>
  </r>
  <r>
    <x v="3032"/>
    <n v="5418"/>
    <n v="3792.6"/>
    <n v="4771.7578407355213"/>
    <n v="3913.9928786807268"/>
  </r>
  <r>
    <x v="3033"/>
    <n v="4765"/>
    <n v="3335.5"/>
    <n v="4773.7798411223393"/>
    <n v="3889.8004524296566"/>
  </r>
  <r>
    <x v="3034"/>
    <n v="4319"/>
    <n v="3023.2999999999997"/>
    <n v="5007.3472383566113"/>
    <n v="3922.3501123049855"/>
  </r>
  <r>
    <x v="3035"/>
    <n v="5099"/>
    <n v="3569.2999999999997"/>
    <n v="4781.4623055313223"/>
    <n v="3906.6898312740764"/>
  </r>
  <r>
    <x v="3036"/>
    <n v="3676"/>
    <n v="2573.1999999999998"/>
    <n v="4741.4039832051876"/>
    <n v="3913.4406405833874"/>
  </r>
  <r>
    <x v="3037"/>
    <n v="3859"/>
    <n v="2701.2999999999997"/>
    <n v="4854.7006921373695"/>
    <n v="3889.2516083615615"/>
  </r>
  <r>
    <x v="3038"/>
    <n v="3971"/>
    <n v="2779.7"/>
    <n v="4620.0853147242769"/>
    <n v="3921.796656013652"/>
  </r>
  <r>
    <x v="3039"/>
    <n v="3460"/>
    <n v="2422"/>
    <n v="4468.3356224104709"/>
    <n v="3906.1385652527092"/>
  </r>
  <r>
    <x v="3040"/>
    <n v="4422"/>
    <n v="3095.3999999999996"/>
    <n v="4576.2239207472576"/>
    <n v="3912.8884024860486"/>
  </r>
  <r>
    <x v="3041"/>
    <n v="3008"/>
    <n v="2105.6"/>
    <n v="4434.0275276434049"/>
    <n v="3888.7027642934668"/>
  </r>
  <r>
    <x v="3042"/>
    <n v="2546"/>
    <n v="1782.1999999999998"/>
    <n v="4205.7580329612665"/>
    <n v="3921.243199722318"/>
  </r>
  <r>
    <x v="3043"/>
    <n v="3920"/>
    <n v="2744"/>
    <n v="4248.4262038591669"/>
    <n v="3905.5872992313416"/>
  </r>
  <r>
    <x v="3044"/>
    <n v="5725"/>
    <n v="4007.4999999999995"/>
    <n v="4079.2013393521001"/>
    <n v="3912.3361643887092"/>
  </r>
  <r>
    <x v="3045"/>
    <n v="3894"/>
    <n v="2725.7999999999997"/>
    <n v="4145.8329270873191"/>
    <n v="3888.1539202253716"/>
  </r>
  <r>
    <x v="3046"/>
    <n v="5221"/>
    <n v="3654.7"/>
    <n v="4352.8139894590076"/>
    <n v="3920.6897434309844"/>
  </r>
  <r>
    <x v="3047"/>
    <n v="3222"/>
    <n v="2255.3999999999996"/>
    <n v="4325.1743296488339"/>
    <n v="3905.036033209974"/>
  </r>
  <r>
    <x v="3048"/>
    <n v="2961"/>
    <n v="2072.6999999999998"/>
    <n v="4094.9798022514105"/>
    <n v="3911.7839262913703"/>
  </r>
  <r>
    <x v="3049"/>
    <n v="4662"/>
    <n v="3263.3999999999996"/>
    <n v="4225.8909745029387"/>
    <n v="3887.6050761572774"/>
  </r>
  <r>
    <x v="3050"/>
    <n v="2424"/>
    <n v="1696.8"/>
    <n v="4129.8896927326696"/>
    <n v="3920.1362871396504"/>
  </r>
  <r>
    <x v="3051"/>
    <n v="4779"/>
    <n v="3345.2999999999997"/>
    <n v="3847.0214405366155"/>
    <n v="3904.4847671886068"/>
  </r>
  <r>
    <x v="3052"/>
    <n v="2893"/>
    <n v="2025.1"/>
    <n v="4202.3896821088001"/>
    <n v="3911.2316881940314"/>
  </r>
  <r>
    <x v="3053"/>
    <n v="2774"/>
    <n v="1941.8"/>
    <n v="3908.9561412183411"/>
    <n v="3887.0562320891822"/>
  </r>
  <r>
    <x v="3054"/>
    <n v="2161"/>
    <n v="1512.6999999999998"/>
    <n v="3726.5231240649023"/>
    <n v="3919.5828308483165"/>
  </r>
  <r>
    <x v="3055"/>
    <n v="4959"/>
    <n v="3471.2999999999997"/>
    <n v="3780.1939681669783"/>
    <n v="3903.9335011672392"/>
  </r>
  <r>
    <x v="3056"/>
    <n v="4757"/>
    <n v="3329.8999999999996"/>
    <n v="3737.6873843710559"/>
    <n v="3910.6794500966921"/>
  </r>
  <r>
    <x v="3057"/>
    <n v="5152"/>
    <n v="3606.3999999999996"/>
    <n v="3755.7160854020585"/>
    <n v="3886.5073880210875"/>
  </r>
  <r>
    <x v="3058"/>
    <n v="2425"/>
    <n v="1697.5"/>
    <n v="4165.4774518537588"/>
    <n v="3919.0293745569829"/>
  </r>
  <r>
    <x v="3059"/>
    <n v="2893"/>
    <n v="2025.1"/>
    <n v="3832.4304404881532"/>
    <n v="3903.3822351458721"/>
  </r>
  <r>
    <x v="3060"/>
    <n v="1200"/>
    <n v="840"/>
    <n v="3667.3230463177497"/>
    <n v="3910.1272119993532"/>
  </r>
  <r>
    <x v="3061"/>
    <n v="4248"/>
    <n v="2973.6"/>
    <n v="3621.6461045656702"/>
    <n v="3885.9585439529928"/>
  </r>
  <r>
    <x v="3062"/>
    <n v="1920"/>
    <n v="1344"/>
    <n v="3542.4586176502407"/>
    <n v="3918.4759182656489"/>
  </r>
  <r>
    <x v="3063"/>
    <n v="4642"/>
    <n v="3249.3999999999996"/>
    <n v="3292.7389790337702"/>
    <n v="3902.8309691245045"/>
  </r>
  <r>
    <x v="3064"/>
    <n v="3608"/>
    <n v="2525.6"/>
    <n v="3670.9734787754601"/>
    <n v="3909.5749739020139"/>
  </r>
  <r>
    <x v="3065"/>
    <n v="2754"/>
    <n v="1927.8"/>
    <n v="3488.51845423948"/>
    <n v="3885.4096998848977"/>
  </r>
  <r>
    <x v="3066"/>
    <n v="1929"/>
    <n v="1350.3"/>
    <n v="3371.5636428967027"/>
    <n v="3917.922461974315"/>
  </r>
  <r>
    <x v="3067"/>
    <n v="6001"/>
    <n v="4200.7"/>
    <n v="3441.3269654020501"/>
    <n v="3902.2797031031369"/>
  </r>
  <r>
    <x v="3068"/>
    <n v="4251"/>
    <n v="2975.7"/>
    <n v="3501.7081177153286"/>
    <n v="3909.022735804675"/>
  </r>
  <r>
    <x v="3069"/>
    <n v="4153"/>
    <n v="2907.1"/>
    <n v="3513.8356560176289"/>
    <n v="3884.860855816803"/>
  </r>
  <r>
    <x v="3070"/>
    <n v="4960"/>
    <n v="3472"/>
    <n v="3879.1727981296631"/>
    <n v="3917.3690056829814"/>
  </r>
  <r>
    <x v="3071"/>
    <n v="5213"/>
    <n v="3649.1"/>
    <n v="3751.3208424413087"/>
    <n v="3901.7284370817697"/>
  </r>
  <r>
    <x v="3072"/>
    <n v="3681"/>
    <n v="2576.6999999999998"/>
    <n v="3825.4092660559563"/>
    <n v="3908.4704977073361"/>
  </r>
  <r>
    <x v="3073"/>
    <n v="2998"/>
    <n v="2098.6"/>
    <n v="4140.5287042651962"/>
    <n v="3884.3120117487083"/>
  </r>
  <r>
    <x v="3074"/>
    <n v="5011"/>
    <n v="3507.7"/>
    <n v="3799.9684967606659"/>
    <n v="3916.8155493916474"/>
  </r>
  <r>
    <x v="3075"/>
    <n v="2223"/>
    <n v="1556.1"/>
    <n v="3823.7141687459794"/>
    <n v="3901.1771710604021"/>
  </r>
  <r>
    <x v="3076"/>
    <n v="3985"/>
    <n v="2789.5"/>
    <n v="3968.9049444006309"/>
    <n v="3907.9182596099972"/>
  </r>
  <r>
    <x v="3077"/>
    <n v="3624"/>
    <n v="2536.7999999999997"/>
    <n v="3780.4616150573838"/>
    <n v="3883.7631676806132"/>
  </r>
  <r>
    <x v="3078"/>
    <n v="2922"/>
    <n v="2045.3999999999999"/>
    <n v="3630.7965663379136"/>
    <n v="3916.2620931003135"/>
  </r>
  <r>
    <x v="3079"/>
    <n v="2594"/>
    <n v="1815.8"/>
    <n v="3881.7073576373969"/>
    <n v="3900.6259050390349"/>
  </r>
  <r>
    <x v="3080"/>
    <n v="5100"/>
    <n v="3570"/>
    <n v="3574.0017253546653"/>
    <n v="3907.3660215126579"/>
  </r>
  <r>
    <x v="3081"/>
    <n v="4957"/>
    <n v="3469.8999999999996"/>
    <n v="3580.5127205593512"/>
    <n v="3883.2143236125185"/>
  </r>
  <r>
    <x v="3082"/>
    <n v="4712"/>
    <n v="3298.3999999999996"/>
    <n v="4038.6632568977816"/>
    <n v="3915.7086368089799"/>
  </r>
  <r>
    <x v="3083"/>
    <n v="4342"/>
    <n v="3039.3999999999996"/>
    <n v="3952.5946984058864"/>
    <n v="3900.0746390176673"/>
  </r>
  <r>
    <x v="3084"/>
    <n v="5287"/>
    <n v="3700.8999999999996"/>
    <n v="3835.7799809666581"/>
    <n v="3906.813783415319"/>
  </r>
  <r>
    <x v="3085"/>
    <n v="6158"/>
    <n v="4310.5999999999995"/>
    <n v="4309.7452214158029"/>
    <n v="3882.6654795444238"/>
  </r>
  <r>
    <x v="3086"/>
    <n v="4936"/>
    <n v="3455.2"/>
    <n v="4319.1162987478219"/>
    <n v="3915.1551805176459"/>
  </r>
  <r>
    <x v="3087"/>
    <n v="4266"/>
    <n v="2986.2"/>
    <n v="4227.4427646935555"/>
    <n v="3899.5233729962997"/>
  </r>
  <r>
    <x v="3088"/>
    <n v="3791"/>
    <n v="2653.7"/>
    <n v="4588.5586903782241"/>
    <n v="3906.2615453179797"/>
  </r>
  <r>
    <x v="3089"/>
    <n v="3120"/>
    <n v="2184"/>
    <n v="4320.7372516240521"/>
    <n v="3882.1166354763286"/>
  </r>
  <r>
    <x v="3090"/>
    <n v="2116"/>
    <n v="1481.1999999999998"/>
    <n v="4049.627211347824"/>
    <n v="3914.6017242263119"/>
  </r>
  <r>
    <x v="3091"/>
    <n v="2482"/>
    <n v="1737.3999999999999"/>
    <n v="4175.0371495507043"/>
    <n v="3898.9721069749326"/>
  </r>
  <r>
    <x v="3092"/>
    <n v="5066"/>
    <n v="3546.2"/>
    <n v="3834.4679679018418"/>
    <n v="3905.7093072206412"/>
  </r>
  <r>
    <x v="3093"/>
    <n v="3789"/>
    <n v="2652.2999999999997"/>
    <n v="3796.0206174641485"/>
    <n v="3881.5677914082339"/>
  </r>
  <r>
    <x v="3094"/>
    <n v="5095"/>
    <n v="3566.5"/>
    <n v="4108.8546134764219"/>
    <n v="3914.0482679349784"/>
  </r>
  <r>
    <x v="3095"/>
    <n v="5020"/>
    <n v="3514"/>
    <n v="4068.4389592762877"/>
    <n v="3898.4208409535649"/>
  </r>
  <r>
    <x v="3096"/>
    <n v="4886"/>
    <n v="3420.2"/>
    <n v="3974.3363412023887"/>
    <n v="3905.1570691233014"/>
  </r>
  <r>
    <x v="3097"/>
    <n v="3131"/>
    <n v="2191.6999999999998"/>
    <n v="4415.4428614481485"/>
    <n v="3881.0189473401392"/>
  </r>
  <r>
    <x v="3098"/>
    <n v="3294"/>
    <n v="2305.7999999999997"/>
    <n v="4150.828946886194"/>
    <n v="3913.4948116436444"/>
  </r>
  <r>
    <x v="3099"/>
    <n v="5478"/>
    <n v="3834.6"/>
    <n v="3884.6466251184988"/>
    <n v="3897.8695749321973"/>
  </r>
  <r>
    <x v="3100"/>
    <n v="2799"/>
    <n v="1959.3"/>
    <n v="4353.1186962261127"/>
    <n v="3904.604831025963"/>
  </r>
  <r>
    <x v="3101"/>
    <n v="4478"/>
    <n v="3134.6"/>
    <n v="4070.9956591748983"/>
    <n v="3880.4701032720441"/>
  </r>
  <r>
    <x v="3102"/>
    <n v="4005"/>
    <n v="2803.5"/>
    <n v="3964.3530753021773"/>
    <n v="3912.9413553523104"/>
  </r>
  <r>
    <x v="3103"/>
    <n v="2691"/>
    <n v="1883.6999999999998"/>
    <n v="4223.7486156934074"/>
    <n v="3897.3183089108302"/>
  </r>
  <r>
    <x v="3104"/>
    <n v="2090"/>
    <n v="1463"/>
    <n v="3977.7379530643357"/>
    <n v="3904.0525929286237"/>
  </r>
  <r>
    <x v="3105"/>
    <n v="3656"/>
    <n v="2559.1999999999998"/>
    <n v="3653.8079797821383"/>
    <n v="3879.9212592039494"/>
  </r>
  <r>
    <x v="3106"/>
    <n v="3813"/>
    <n v="2669.1"/>
    <n v="3865.0353135425003"/>
    <n v="3912.3878990609769"/>
  </r>
  <r>
    <x v="3107"/>
    <n v="3292"/>
    <n v="2304.3999999999996"/>
    <n v="3760.8620809147696"/>
    <n v="3896.7670428894626"/>
  </r>
  <r>
    <x v="3108"/>
    <n v="4093"/>
    <n v="2865.1"/>
    <n v="3606.9633543049986"/>
    <n v="3903.5003548312848"/>
  </r>
  <r>
    <x v="3109"/>
    <n v="3253"/>
    <n v="2277.1"/>
    <n v="3864.4247598378474"/>
    <n v="3879.3724151358547"/>
  </r>
  <r>
    <x v="3110"/>
    <n v="3135"/>
    <n v="2194.5"/>
    <n v="3700.478101251816"/>
    <n v="3911.8344427696429"/>
  </r>
  <r>
    <x v="3111"/>
    <n v="3031"/>
    <n v="2121.6999999999998"/>
    <n v="3554.0548974494141"/>
    <n v="3896.2157768680954"/>
  </r>
  <r>
    <x v="3112"/>
    <n v="3766"/>
    <n v="2636.2"/>
    <n v="3687.1078143739915"/>
    <n v="3902.9481167339454"/>
  </r>
  <r>
    <x v="3113"/>
    <n v="3873"/>
    <n v="2711.1"/>
    <n v="3593.7217011650628"/>
    <n v="3878.8235710677595"/>
  </r>
  <r>
    <x v="3114"/>
    <n v="3874"/>
    <n v="2711.7999999999997"/>
    <n v="3530.4772132978778"/>
    <n v="3911.2809864783089"/>
  </r>
  <r>
    <x v="3115"/>
    <n v="3107"/>
    <n v="2174.8999999999996"/>
    <n v="3761.4175968416198"/>
    <n v="3895.6645108467278"/>
  </r>
  <r>
    <x v="3116"/>
    <n v="3323"/>
    <n v="2326.1"/>
    <n v="3599.8064568194668"/>
    <n v="3902.3958786366065"/>
  </r>
  <r>
    <x v="3117"/>
    <n v="4617"/>
    <n v="3231.8999999999996"/>
    <n v="3484.7232171993669"/>
    <n v="3878.2747269996648"/>
  </r>
  <r>
    <x v="3118"/>
    <n v="3028"/>
    <n v="2119.6"/>
    <n v="3777.4428927121839"/>
    <n v="3910.7275301869754"/>
  </r>
  <r>
    <x v="3119"/>
    <n v="4982"/>
    <n v="3487.3999999999996"/>
    <n v="3612.2072378508065"/>
    <n v="3895.1132448253602"/>
  </r>
  <r>
    <x v="3120"/>
    <n v="3317"/>
    <n v="2321.8999999999996"/>
    <n v="3676.277971807192"/>
    <n v="3901.8436405392677"/>
  </r>
  <r>
    <x v="3121"/>
    <n v="3346"/>
    <n v="2342.1999999999998"/>
    <n v="3794.3776125207833"/>
    <n v="3877.7258829315701"/>
  </r>
  <r>
    <x v="3122"/>
    <n v="3084"/>
    <n v="2158.7999999999997"/>
    <n v="3690.9214034292213"/>
    <n v="3910.1740738956414"/>
  </r>
  <r>
    <x v="3123"/>
    <n v="5352"/>
    <n v="3746.3999999999996"/>
    <n v="3538.1454441088117"/>
    <n v="3894.561978803993"/>
  </r>
  <r>
    <x v="3124"/>
    <n v="3180"/>
    <n v="2226"/>
    <n v="3869.543845600555"/>
    <n v="3901.2914024419283"/>
  </r>
  <r>
    <x v="3125"/>
    <n v="3859"/>
    <n v="2701.2999999999997"/>
    <n v="3738.8992640567112"/>
    <n v="3877.177038863475"/>
  </r>
  <r>
    <x v="3126"/>
    <n v="2562"/>
    <n v="1793.3999999999999"/>
    <n v="3692.5566550855392"/>
    <n v="3909.6206176043079"/>
  </r>
  <r>
    <x v="3127"/>
    <n v="5208"/>
    <n v="3645.6"/>
    <n v="3691.848943151178"/>
    <n v="3894.0107127826259"/>
  </r>
  <r>
    <x v="3128"/>
    <n v="3875"/>
    <n v="2712.5"/>
    <n v="3788.3195631802264"/>
    <n v="3900.7391643445894"/>
  </r>
  <r>
    <x v="3129"/>
    <n v="2414"/>
    <n v="1689.8"/>
    <n v="3717.0431161938623"/>
    <n v="3876.6281947953803"/>
  </r>
  <r>
    <x v="3130"/>
    <n v="2567"/>
    <n v="1796.8999999999999"/>
    <n v="3742.413691357895"/>
    <n v="3909.0671613129739"/>
  </r>
  <r>
    <x v="3131"/>
    <n v="5684"/>
    <n v="3978.7999999999997"/>
    <n v="3558.383553223036"/>
    <n v="3893.4594467612583"/>
  </r>
  <r>
    <x v="3132"/>
    <n v="4123"/>
    <n v="2886.1"/>
    <n v="3663.3037395971814"/>
    <n v="3900.1869262472501"/>
  </r>
  <r>
    <x v="3133"/>
    <n v="5352"/>
    <n v="3746.3999999999996"/>
    <n v="3867.6746465630245"/>
    <n v="3876.0793507272856"/>
  </r>
  <r>
    <x v="3134"/>
    <n v="3835"/>
    <n v="2684.5"/>
    <n v="3991.8214103458836"/>
    <n v="3908.5137050216399"/>
  </r>
  <r>
    <x v="3135"/>
    <n v="3015"/>
    <n v="2110.5"/>
    <n v="3841.5547668081463"/>
    <n v="3892.9081807398911"/>
  </r>
  <r>
    <x v="3136"/>
    <n v="2088"/>
    <n v="1461.6"/>
    <n v="3938.5384229106817"/>
    <n v="3899.6346881499112"/>
  </r>
  <r>
    <x v="3137"/>
    <n v="6388"/>
    <n v="4471.5999999999995"/>
    <n v="3714.8413531865936"/>
    <n v="3875.5305066591905"/>
  </r>
  <r>
    <x v="3138"/>
    <n v="4525"/>
    <n v="3167.5"/>
    <n v="3828.9156501360571"/>
    <n v="3907.9602487303064"/>
  </r>
  <r>
    <x v="3139"/>
    <n v="3040"/>
    <n v="2128"/>
    <n v="4062.4667454087576"/>
    <n v="3892.3569147185231"/>
  </r>
  <r>
    <x v="3140"/>
    <n v="2695"/>
    <n v="1886.4999999999998"/>
    <n v="3991.1861880978749"/>
    <n v="3899.0824500525723"/>
  </r>
  <r>
    <x v="3141"/>
    <n v="2409"/>
    <n v="1686.3"/>
    <n v="3693.5985806346121"/>
    <n v="3874.9816625910958"/>
  </r>
  <r>
    <x v="3142"/>
    <n v="6217"/>
    <n v="4351.8999999999996"/>
    <n v="3694.306336099015"/>
    <n v="3907.4067924389724"/>
  </r>
  <r>
    <x v="3143"/>
    <n v="4145"/>
    <n v="2901.5"/>
    <n v="3962.9769532245077"/>
    <n v="3891.8056486971564"/>
  </r>
  <r>
    <x v="3144"/>
    <n v="2630"/>
    <n v="1840.9999999999998"/>
    <n v="3802.6060417759691"/>
    <n v="3898.530211955233"/>
  </r>
  <r>
    <x v="3145"/>
    <n v="5942"/>
    <n v="4159.3999999999996"/>
    <n v="3880.4143391368848"/>
    <n v="3874.4328185230011"/>
  </r>
  <r>
    <x v="3146"/>
    <n v="4182"/>
    <n v="2927.3999999999996"/>
    <n v="4066.0240260745422"/>
    <n v="3906.8533361476384"/>
  </r>
  <r>
    <x v="3147"/>
    <n v="2759"/>
    <n v="1931.3"/>
    <n v="3872.0452611201317"/>
    <n v="3891.2543826757887"/>
  </r>
  <r>
    <x v="3148"/>
    <n v="2431"/>
    <n v="1701.6999999999998"/>
    <n v="4012.4151930657808"/>
    <n v="3897.9779738578941"/>
  </r>
  <r>
    <x v="3149"/>
    <n v="5282"/>
    <n v="3697.3999999999996"/>
    <n v="3814.9410763719166"/>
    <n v="3873.8839744549059"/>
  </r>
  <r>
    <x v="3150"/>
    <n v="3839"/>
    <n v="2687.2999999999997"/>
    <n v="3738.8624934662057"/>
    <n v="3906.2998798563049"/>
  </r>
  <r>
    <x v="3151"/>
    <n v="5342"/>
    <n v="3739.3999999999996"/>
    <n v="3988.9312427387695"/>
    <n v="3890.7031166544216"/>
  </r>
  <r>
    <x v="3152"/>
    <n v="3464"/>
    <n v="2424.7999999999997"/>
    <n v="4125.7540688126819"/>
    <n v="3897.4257357605547"/>
  </r>
  <r>
    <x v="3153"/>
    <n v="2514"/>
    <n v="1759.8"/>
    <n v="3815.5411568038348"/>
    <n v="3873.3351303868112"/>
  </r>
  <r>
    <x v="3154"/>
    <n v="2623"/>
    <n v="1836.1"/>
    <n v="3944.4506347386832"/>
    <n v="3905.7464235649709"/>
  </r>
  <r>
    <x v="3155"/>
    <n v="6775"/>
    <n v="4742.5"/>
    <n v="3790.4770295371873"/>
    <n v="3890.151850633054"/>
  </r>
  <r>
    <x v="3156"/>
    <n v="5436"/>
    <n v="3805.2"/>
    <n v="3822.2207808022299"/>
    <n v="3896.8734976632159"/>
  </r>
  <r>
    <x v="3157"/>
    <n v="3189"/>
    <n v="2232.2999999999997"/>
    <n v="4255.4272321042872"/>
    <n v="3872.7862863187165"/>
  </r>
  <r>
    <x v="3158"/>
    <n v="2587"/>
    <n v="1810.8999999999999"/>
    <n v="4196.1072361812694"/>
    <n v="3905.1929672736369"/>
  </r>
  <r>
    <x v="3159"/>
    <n v="3859"/>
    <n v="2701.2999999999997"/>
    <n v="3763.690779895011"/>
    <n v="3889.6005846116864"/>
  </r>
  <r>
    <x v="3160"/>
    <n v="4200"/>
    <n v="2940"/>
    <n v="3991.9580521556295"/>
    <n v="3896.321259565877"/>
  </r>
  <r>
    <x v="3161"/>
    <n v="2555"/>
    <n v="1788.5"/>
    <n v="4045.9254010455456"/>
    <n v="3872.2374422506214"/>
  </r>
  <r>
    <x v="3162"/>
    <n v="6571"/>
    <n v="4599.7"/>
    <n v="3659.5067324288307"/>
    <n v="3904.6395109823034"/>
  </r>
  <r>
    <x v="3163"/>
    <n v="5290"/>
    <n v="3702.9999999999995"/>
    <n v="4173.526132753309"/>
    <n v="3889.0493185903192"/>
  </r>
  <r>
    <x v="3164"/>
    <n v="4444"/>
    <n v="3110.7999999999997"/>
    <n v="4287.9193600107919"/>
    <n v="3895.7690214685376"/>
  </r>
  <r>
    <x v="3165"/>
    <n v="3706"/>
    <n v="2594.1999999999998"/>
    <n v="4110.3244582651114"/>
    <n v="3871.6885981825267"/>
  </r>
  <r>
    <x v="3166"/>
    <n v="2520"/>
    <n v="1764"/>
    <n v="4276.2265503731642"/>
    <n v="3904.0860546909694"/>
  </r>
  <r>
    <x v="3167"/>
    <n v="1998"/>
    <n v="1398.6"/>
    <n v="4095.9560954327635"/>
    <n v="3888.4980525689516"/>
  </r>
  <r>
    <x v="3168"/>
    <n v="6024"/>
    <n v="4216.8"/>
    <n v="3709.3158715577642"/>
    <n v="3895.2167833711987"/>
  </r>
  <r>
    <x v="3169"/>
    <n v="4988"/>
    <n v="3491.6"/>
    <n v="4111.0915266097845"/>
    <n v="3871.139754114432"/>
  </r>
  <r>
    <x v="3170"/>
    <n v="3796"/>
    <n v="2657.2"/>
    <n v="4179.3337292397437"/>
    <n v="3903.5325983996354"/>
  </r>
  <r>
    <x v="3171"/>
    <n v="2043"/>
    <n v="1430.1"/>
    <n v="4020.2729938661078"/>
    <n v="3887.9467865475845"/>
  </r>
  <r>
    <x v="3172"/>
    <n v="6394"/>
    <n v="4475.7999999999993"/>
    <n v="3975.2470189428859"/>
    <n v="3894.6645452738594"/>
  </r>
  <r>
    <x v="3173"/>
    <n v="4523"/>
    <n v="3166.1"/>
    <n v="4173.1786427867564"/>
    <n v="3870.5909100463368"/>
  </r>
  <r>
    <x v="3174"/>
    <n v="4108"/>
    <n v="2875.6"/>
    <n v="4055.5704696766948"/>
    <n v="3902.9791421083019"/>
  </r>
  <r>
    <x v="3175"/>
    <n v="4836"/>
    <n v="3385.2"/>
    <n v="4291.912524604676"/>
    <n v="3887.3955205262168"/>
  </r>
  <r>
    <x v="3176"/>
    <n v="4850"/>
    <n v="3395"/>
    <n v="4272.3234568291409"/>
    <n v="3894.1123071765205"/>
  </r>
  <r>
    <x v="3177"/>
    <n v="5099"/>
    <n v="3569.2999999999997"/>
    <n v="4167.7799246384484"/>
    <n v="3870.0420659782421"/>
  </r>
  <r>
    <x v="3178"/>
    <n v="4013"/>
    <n v="2809.1"/>
    <n v="4509.0477298338483"/>
    <n v="3902.4256858169683"/>
  </r>
  <r>
    <x v="3179"/>
    <n v="4924"/>
    <n v="3446.7999999999997"/>
    <n v="4386.8404399812071"/>
    <n v="3886.8442545048492"/>
  </r>
  <r>
    <x v="3180"/>
    <n v="4385"/>
    <n v="3069.5"/>
    <n v="4280.0962032989428"/>
    <n v="3893.5600690791812"/>
  </r>
  <r>
    <x v="3181"/>
    <n v="4064"/>
    <n v="2844.7999999999997"/>
    <n v="4518.7034422576589"/>
    <n v="3869.4932219101474"/>
  </r>
  <r>
    <x v="3182"/>
    <n v="4902"/>
    <n v="3431.3999999999996"/>
    <n v="4416.810311921633"/>
    <n v="3901.8722295256339"/>
  </r>
  <r>
    <x v="3183"/>
    <n v="5067"/>
    <n v="3546.8999999999996"/>
    <n v="4297.4186057409997"/>
    <n v="3886.2929884834821"/>
  </r>
  <r>
    <x v="3184"/>
    <n v="5067"/>
    <n v="3546.8999999999996"/>
    <n v="4595.7134309519433"/>
    <n v="3893.0078309818423"/>
  </r>
  <r>
    <x v="3185"/>
    <n v="4031"/>
    <n v="2821.7"/>
    <n v="4597.3535825782128"/>
    <n v="3868.9443778420523"/>
  </r>
  <r>
    <x v="3186"/>
    <n v="5002"/>
    <n v="3501.3999999999996"/>
    <n v="4377.4175683726244"/>
    <n v="3901.3187732343008"/>
  </r>
  <r>
    <x v="3187"/>
    <n v="4446"/>
    <n v="3112.2"/>
    <n v="4659.3644458667177"/>
    <n v="3885.7417224621145"/>
  </r>
  <r>
    <x v="3188"/>
    <n v="4030"/>
    <n v="2821"/>
    <n v="4577.6440205467561"/>
    <n v="3892.4555928845034"/>
  </r>
  <r>
    <x v="3189"/>
    <n v="4709"/>
    <n v="3296.2999999999997"/>
    <n v="4378.893632976974"/>
    <n v="3868.3955337739576"/>
  </r>
  <r>
    <x v="3190"/>
    <n v="4809"/>
    <n v="3366.2999999999997"/>
    <n v="4616.9038038997342"/>
    <n v="3900.7653169429664"/>
  </r>
  <r>
    <x v="3191"/>
    <n v="4674"/>
    <n v="3271.7999999999997"/>
    <n v="4569.145804581819"/>
    <n v="3885.1904564407473"/>
  </r>
  <r>
    <x v="3192"/>
    <n v="3718"/>
    <n v="2602.6"/>
    <n v="4446.1704714856669"/>
    <n v="3891.9033547871641"/>
  </r>
  <r>
    <x v="3193"/>
    <n v="3859"/>
    <n v="2701.2999999999997"/>
    <n v="4577.0403823772376"/>
    <n v="3867.8466897058629"/>
  </r>
  <r>
    <x v="3194"/>
    <n v="4137"/>
    <n v="2895.8999999999996"/>
    <n v="4441.2216571058489"/>
    <n v="3900.2118606516328"/>
  </r>
  <r>
    <x v="3195"/>
    <n v="3783"/>
    <n v="2648.1"/>
    <n v="4270.2473541548734"/>
    <n v="3884.6391904193797"/>
  </r>
  <r>
    <x v="3196"/>
    <n v="4535"/>
    <n v="3174.5"/>
    <n v="4418.0695935429039"/>
    <n v="3891.3511166898252"/>
  </r>
  <r>
    <x v="3197"/>
    <n v="4719"/>
    <n v="3303.2999999999997"/>
    <n v="4371.0549518166345"/>
    <n v="3867.2978456377678"/>
  </r>
  <r>
    <x v="3198"/>
    <n v="4749"/>
    <n v="3324.2999999999997"/>
    <n v="4260.5794309442763"/>
    <n v="3899.6584043602993"/>
  </r>
  <r>
    <x v="3199"/>
    <n v="3833"/>
    <n v="2683.1"/>
    <n v="4517.6354629526031"/>
    <n v="3884.0879243980121"/>
  </r>
  <r>
    <x v="3200"/>
    <n v="4739"/>
    <n v="3317.2999999999997"/>
    <n v="4396.0350668954925"/>
    <n v="3890.7988785924858"/>
  </r>
  <r>
    <x v="3201"/>
    <n v="4211"/>
    <n v="2947.7"/>
    <n v="4286.6434302126399"/>
    <n v="3866.7490015696731"/>
  </r>
  <r>
    <x v="3202"/>
    <n v="3868"/>
    <n v="2707.6"/>
    <n v="4468.0818599680742"/>
    <n v="3899.1049480689653"/>
  </r>
  <r>
    <x v="3203"/>
    <n v="4681"/>
    <n v="3276.7"/>
    <n v="4371.5209112637231"/>
    <n v="3883.5366583766449"/>
  </r>
  <r>
    <x v="3204"/>
    <n v="4764"/>
    <n v="3334.7999999999997"/>
    <n v="4253.2400114216789"/>
    <n v="3890.2466404951469"/>
  </r>
  <r>
    <x v="3205"/>
    <n v="4876"/>
    <n v="3413.2"/>
    <n v="4484.2122352009201"/>
    <n v="3866.2001575015784"/>
  </r>
  <r>
    <x v="3206"/>
    <n v="3818"/>
    <n v="2672.6"/>
    <n v="4498.1725472041062"/>
    <n v="3898.5514917776318"/>
  </r>
  <r>
    <x v="3207"/>
    <n v="3931"/>
    <n v="2751.7"/>
    <n v="4285.8726898569612"/>
    <n v="3882.9853923552773"/>
  </r>
  <r>
    <x v="3208"/>
    <n v="3923"/>
    <n v="2746.1"/>
    <n v="4428.1301046273347"/>
    <n v="3889.6944023978081"/>
  </r>
  <r>
    <x v="3209"/>
    <n v="3748"/>
    <n v="2623.6"/>
    <n v="4338.7193096945157"/>
    <n v="3865.6513134334832"/>
  </r>
  <r>
    <x v="3210"/>
    <n v="4508"/>
    <n v="3155.6"/>
    <n v="4144.8055981670886"/>
    <n v="3897.9980354862978"/>
  </r>
  <r>
    <x v="3211"/>
    <n v="4668"/>
    <n v="3267.6"/>
    <n v="4351.7680899423394"/>
    <n v="3882.4341263339102"/>
  </r>
  <r>
    <x v="3212"/>
    <n v="4713"/>
    <n v="3299.1"/>
    <n v="4340.6860098940524"/>
    <n v="3889.1421643004687"/>
  </r>
  <r>
    <x v="3213"/>
    <n v="3835"/>
    <n v="2684.5"/>
    <n v="4252.860651259447"/>
    <n v="3865.1024693653885"/>
  </r>
  <r>
    <x v="3214"/>
    <n v="4772"/>
    <n v="3340.3999999999996"/>
    <n v="4384.0641645502974"/>
    <n v="3897.4445791949638"/>
  </r>
  <r>
    <x v="3215"/>
    <n v="4192"/>
    <n v="2934.3999999999996"/>
    <n v="4380.4923523329962"/>
    <n v="3881.8828603125426"/>
  </r>
  <r>
    <x v="3216"/>
    <n v="3815"/>
    <n v="2670.5"/>
    <n v="4225.9127742887804"/>
    <n v="3888.5899262031298"/>
  </r>
  <r>
    <x v="3217"/>
    <n v="4591"/>
    <n v="3213.7"/>
    <n v="4369.8885173615836"/>
    <n v="3864.5536252972938"/>
  </r>
  <r>
    <x v="3218"/>
    <n v="4698"/>
    <n v="3288.6"/>
    <n v="4341.1876044331157"/>
    <n v="3896.8911229036303"/>
  </r>
  <r>
    <x v="3219"/>
    <n v="4724"/>
    <n v="3306.7999999999997"/>
    <n v="4235.4932682397039"/>
    <n v="3881.331594291175"/>
  </r>
  <r>
    <x v="3220"/>
    <n v="3728"/>
    <n v="2609.6"/>
    <n v="4482.0048019280312"/>
    <n v="3888.0376881057905"/>
  </r>
  <r>
    <x v="3221"/>
    <n v="4574"/>
    <n v="3201.7999999999997"/>
    <n v="4360.378318621244"/>
    <n v="3864.0047812291987"/>
  </r>
  <r>
    <x v="3222"/>
    <n v="4089"/>
    <n v="2862.2999999999997"/>
    <n v="4242.7995653806256"/>
    <n v="3896.3376666122963"/>
  </r>
  <r>
    <x v="3223"/>
    <n v="3859"/>
    <n v="2701.2999999999997"/>
    <n v="4403.9158889506161"/>
    <n v="3880.7803282698078"/>
  </r>
  <r>
    <x v="3224"/>
    <n v="4690"/>
    <n v="3283"/>
    <n v="4318.5874164311526"/>
    <n v="3887.4854500084516"/>
  </r>
  <r>
    <x v="3225"/>
    <n v="4962"/>
    <n v="3473.3999999999996"/>
    <n v="4211.4177038703647"/>
    <n v="3863.455937161104"/>
  </r>
  <r>
    <x v="3226"/>
    <n v="4911"/>
    <n v="3437.7"/>
    <n v="4456.5127864620181"/>
    <n v="3895.7842103209623"/>
  </r>
  <r>
    <x v="3227"/>
    <n v="3300"/>
    <n v="2310"/>
    <n v="4482.53887211235"/>
    <n v="3880.2290622484402"/>
  </r>
  <r>
    <x v="3228"/>
    <n v="4371"/>
    <n v="3059.7"/>
    <n v="4229.8069319723263"/>
    <n v="3886.9332119111127"/>
  </r>
  <r>
    <x v="3229"/>
    <n v="4208"/>
    <n v="2945.6"/>
    <n v="4408.6776351862882"/>
    <n v="3862.9070930930097"/>
  </r>
  <r>
    <x v="3230"/>
    <n v="3922"/>
    <n v="2745.3999999999996"/>
    <n v="4345.2163568247097"/>
    <n v="3895.2307540296288"/>
  </r>
  <r>
    <x v="3231"/>
    <n v="4692"/>
    <n v="3284.3999999999996"/>
    <n v="4188.9452610713051"/>
    <n v="3879.677796227073"/>
  </r>
  <r>
    <x v="3232"/>
    <n v="4943"/>
    <n v="3460.1"/>
    <n v="4397.211904456256"/>
    <n v="3886.3809738137734"/>
  </r>
  <r>
    <x v="3233"/>
    <n v="5089"/>
    <n v="3562.2999999999997"/>
    <n v="4402.0461848330769"/>
    <n v="3862.3582490249141"/>
  </r>
  <r>
    <x v="3234"/>
    <n v="4053"/>
    <n v="2837.1"/>
    <n v="4364.6628981259437"/>
    <n v="3894.6772977382948"/>
  </r>
  <r>
    <x v="3235"/>
    <n v="4940"/>
    <n v="3458"/>
    <n v="4497.5188900368021"/>
    <n v="3879.1265302057054"/>
  </r>
  <r>
    <x v="3236"/>
    <n v="4405"/>
    <n v="3083.5"/>
    <n v="4493.553408763335"/>
    <n v="3885.8287357164345"/>
  </r>
  <r>
    <x v="3237"/>
    <n v="2059"/>
    <n v="1441.3"/>
    <n v="4364.3968746955361"/>
    <n v="3861.8094049568199"/>
  </r>
  <r>
    <x v="3238"/>
    <n v="6228"/>
    <n v="4359.5999999999995"/>
    <n v="4307.6495927726737"/>
    <n v="3894.1238414469608"/>
  </r>
  <r>
    <x v="3239"/>
    <n v="5067"/>
    <n v="3546.8999999999996"/>
    <n v="4439.6263133778129"/>
    <n v="3878.5752641843378"/>
  </r>
  <r>
    <x v="3240"/>
    <n v="2256"/>
    <n v="1579.1999999999998"/>
    <n v="4341.7556982233618"/>
    <n v="3885.2764976190952"/>
  </r>
  <r>
    <x v="3241"/>
    <n v="4879"/>
    <n v="3415.2999999999997"/>
    <n v="4375.3458585597336"/>
    <n v="3861.2605608887247"/>
  </r>
  <r>
    <x v="3242"/>
    <n v="4910"/>
    <n v="3437"/>
    <n v="4350.1300165512757"/>
    <n v="3893.5703851556273"/>
  </r>
  <r>
    <x v="3243"/>
    <n v="4720"/>
    <n v="3304"/>
    <n v="4205.0782390902004"/>
    <n v="3878.0239981629707"/>
  </r>
  <r>
    <x v="3244"/>
    <n v="3025"/>
    <n v="2117.5"/>
    <n v="4543.6729359473329"/>
    <n v="3884.7242595217563"/>
  </r>
  <r>
    <x v="3245"/>
    <n v="2799"/>
    <n v="1959.3"/>
    <n v="4323.0106762524674"/>
    <n v="3860.71171682063"/>
  </r>
  <r>
    <x v="3246"/>
    <n v="2508"/>
    <n v="1755.6"/>
    <n v="3985.1751294640262"/>
    <n v="3893.0169288642933"/>
  </r>
  <r>
    <x v="3247"/>
    <n v="6297"/>
    <n v="4407.8999999999996"/>
    <n v="4071.0532668237229"/>
    <n v="3877.472732141603"/>
  </r>
  <r>
    <x v="3248"/>
    <n v="3019"/>
    <n v="2113.2999999999997"/>
    <n v="4215.359840029163"/>
    <n v="3884.1720214244169"/>
  </r>
  <r>
    <x v="3249"/>
    <n v="6261"/>
    <n v="4382.7"/>
    <n v="3911.6273949139463"/>
    <n v="3860.1628727525353"/>
  </r>
  <r>
    <x v="3250"/>
    <n v="4772"/>
    <n v="3340.3999999999996"/>
    <n v="4452.1903033271019"/>
    <n v="3892.4634725729593"/>
  </r>
  <r>
    <x v="3251"/>
    <n v="4395"/>
    <n v="3076.5"/>
    <n v="4350.4145094590813"/>
    <n v="3876.9214661202359"/>
  </r>
  <r>
    <x v="3252"/>
    <n v="5322"/>
    <n v="3725.3999999999996"/>
    <n v="4213.6475101846454"/>
    <n v="3883.619783327078"/>
  </r>
  <r>
    <x v="3253"/>
    <n v="5562"/>
    <n v="3893.3999999999996"/>
    <n v="4610.1659566882172"/>
    <n v="3859.6140286844407"/>
  </r>
  <r>
    <x v="3254"/>
    <n v="5746"/>
    <n v="4022.2"/>
    <n v="4558.8779257624437"/>
    <n v="3891.9100162816258"/>
  </r>
  <r>
    <x v="3255"/>
    <n v="3859"/>
    <n v="2701.2999999999997"/>
    <n v="4540.8895741807346"/>
    <n v="3876.3702000988683"/>
  </r>
  <r>
    <x v="3256"/>
    <n v="5802"/>
    <n v="4061.3999999999996"/>
    <n v="4769.1909330947392"/>
    <n v="3883.0675452297392"/>
  </r>
  <r>
    <x v="3257"/>
    <n v="5254"/>
    <n v="3677.7999999999997"/>
    <n v="4724.5699495749222"/>
    <n v="3859.0651846163455"/>
  </r>
  <r>
    <x v="3258"/>
    <n v="4954"/>
    <n v="3467.7999999999997"/>
    <n v="4609.3423820693606"/>
    <n v="3891.3565599902918"/>
  </r>
  <r>
    <x v="3259"/>
    <n v="5780"/>
    <n v="4045.9999999999995"/>
    <n v="4977.8096156491238"/>
    <n v="3875.8189340775007"/>
  </r>
  <r>
    <x v="3260"/>
    <n v="5875"/>
    <n v="4112.5"/>
    <n v="4897.179788229284"/>
    <n v="3882.5153071323998"/>
  </r>
  <r>
    <x v="3261"/>
    <n v="5841"/>
    <n v="4088.7"/>
    <n v="4815.1770469008325"/>
    <n v="3858.5163405482508"/>
  </r>
  <r>
    <x v="3262"/>
    <n v="4124"/>
    <n v="2886.7999999999997"/>
    <n v="5276.7111090568533"/>
    <n v="3890.8031036989578"/>
  </r>
  <r>
    <x v="3263"/>
    <n v="5392"/>
    <n v="3774.3999999999996"/>
    <n v="5005.3623882792954"/>
    <n v="3875.2676680561335"/>
  </r>
  <r>
    <x v="3264"/>
    <n v="4874"/>
    <n v="3411.7999999999997"/>
    <n v="4865.017014453997"/>
    <n v="3881.9630690350609"/>
  </r>
  <r>
    <x v="3265"/>
    <n v="4782"/>
    <n v="3347.3999999999996"/>
    <n v="5187.6736599558581"/>
    <n v="3857.9674964801561"/>
  </r>
  <r>
    <x v="3266"/>
    <n v="5835"/>
    <n v="4084.4999999999995"/>
    <n v="5013.7785630505605"/>
    <n v="3890.2496474076243"/>
  </r>
  <r>
    <x v="3267"/>
    <n v="6015"/>
    <n v="4210.5"/>
    <n v="4908.0136828822988"/>
    <n v="3874.7164020347659"/>
  </r>
  <r>
    <x v="3268"/>
    <n v="6054"/>
    <n v="4237.8"/>
    <n v="5340.4808522024941"/>
    <n v="3881.4108309377216"/>
  </r>
  <r>
    <x v="3269"/>
    <n v="4811"/>
    <n v="3367.7"/>
    <n v="5289.0937341419522"/>
    <n v="3857.418652412061"/>
  </r>
  <r>
    <x v="3270"/>
    <n v="5892"/>
    <n v="4124.3999999999996"/>
    <n v="5056.2446277424515"/>
    <n v="3889.6961911162903"/>
  </r>
  <r>
    <x v="3271"/>
    <n v="5114"/>
    <n v="3579.7999999999997"/>
    <n v="5462.3697342195865"/>
    <n v="3874.1651360133988"/>
  </r>
  <r>
    <x v="3272"/>
    <n v="4708"/>
    <n v="3295.6"/>
    <n v="5288.1360082821511"/>
    <n v="3880.8585928403827"/>
  </r>
  <r>
    <x v="3273"/>
    <n v="5513"/>
    <n v="3859.1"/>
    <n v="5066.4447325725832"/>
    <n v="3856.8698083439663"/>
  </r>
  <r>
    <x v="3274"/>
    <n v="5651"/>
    <n v="3955.7"/>
    <n v="5413.1024103227792"/>
    <n v="3889.1427348249563"/>
  </r>
  <r>
    <x v="3275"/>
    <n v="5231"/>
    <n v="3661.7"/>
    <n v="5291.7364485133694"/>
    <n v="3873.6138699920311"/>
  </r>
  <r>
    <x v="3276"/>
    <n v="4404"/>
    <n v="3082.7999999999997"/>
    <n v="5135.2948854399674"/>
    <n v="3880.3063547430438"/>
  </r>
  <r>
    <x v="3277"/>
    <n v="3677"/>
    <n v="2573.8999999999996"/>
    <n v="5360.817492188542"/>
    <n v="3856.3209642758716"/>
  </r>
  <r>
    <x v="3278"/>
    <n v="3516"/>
    <n v="2461.1999999999998"/>
    <n v="5054.2766195761533"/>
    <n v="3888.5892785336227"/>
  </r>
  <r>
    <x v="3279"/>
    <n v="3044"/>
    <n v="2130.7999999999997"/>
    <n v="4754.693737056039"/>
    <n v="3873.0626039706635"/>
  </r>
  <r>
    <x v="3280"/>
    <n v="5151"/>
    <n v="3605.7"/>
    <n v="4842.9503324682109"/>
    <n v="3879.7541166457049"/>
  </r>
  <r>
    <x v="3281"/>
    <n v="3828"/>
    <n v="2679.6"/>
    <n v="4740.0276588296756"/>
    <n v="3855.7721202077764"/>
  </r>
  <r>
    <x v="3282"/>
    <n v="4597"/>
    <n v="3217.8999999999996"/>
    <n v="4504.843959091284"/>
    <n v="3888.0358222422888"/>
  </r>
  <r>
    <x v="3283"/>
    <n v="3981"/>
    <n v="2786.7"/>
    <n v="4798.2023286426056"/>
    <n v="3872.5113379492964"/>
  </r>
  <r>
    <x v="3284"/>
    <n v="4992"/>
    <n v="3494.3999999999996"/>
    <n v="4570.7891207715893"/>
    <n v="3879.2018785483656"/>
  </r>
  <r>
    <x v="3285"/>
    <n v="4713"/>
    <n v="3299.1"/>
    <n v="4482.2854324839673"/>
    <n v="3855.2232761396817"/>
  </r>
  <r>
    <x v="3286"/>
    <n v="4437"/>
    <n v="3105.8999999999996"/>
    <n v="4773.6046439496049"/>
    <n v="3887.4823659509552"/>
  </r>
  <r>
    <x v="3287"/>
    <n v="3558"/>
    <n v="2490.6"/>
    <n v="4611.9320179324031"/>
    <n v="3871.9600719279288"/>
  </r>
  <r>
    <x v="3288"/>
    <n v="4333"/>
    <n v="3033.1"/>
    <n v="4379.8960480057376"/>
    <n v="3878.6496404510267"/>
  </r>
  <r>
    <x v="3289"/>
    <n v="4730"/>
    <n v="3311"/>
    <n v="4627.3520325855188"/>
    <n v="3854.6744320715866"/>
  </r>
  <r>
    <x v="3290"/>
    <n v="3854"/>
    <n v="2697.7999999999997"/>
    <n v="4499.4044779503456"/>
    <n v="3886.9289096596212"/>
  </r>
  <r>
    <x v="3291"/>
    <n v="4652"/>
    <n v="3256.3999999999996"/>
    <n v="4324.7993312891886"/>
    <n v="3871.4088059065616"/>
  </r>
  <r>
    <x v="3292"/>
    <n v="3886"/>
    <n v="2720.2"/>
    <n v="4610.0404169822204"/>
    <n v="3878.0974023536874"/>
  </r>
  <r>
    <x v="3293"/>
    <n v="4143"/>
    <n v="2900.1"/>
    <n v="4392.6357620735616"/>
    <n v="3854.1255880034919"/>
  </r>
  <r>
    <x v="3294"/>
    <n v="4080"/>
    <n v="2856"/>
    <n v="4273.477517398459"/>
    <n v="3886.3754533682873"/>
  </r>
  <r>
    <x v="3295"/>
    <n v="4960"/>
    <n v="3472"/>
    <n v="4485.0951710558047"/>
    <n v="3870.857539885194"/>
  </r>
  <r>
    <x v="3296"/>
    <n v="5175"/>
    <n v="3622.4999999999995"/>
    <n v="4391.9241036015519"/>
    <n v="3877.5451642563489"/>
  </r>
  <r>
    <x v="3297"/>
    <n v="4190"/>
    <n v="2933"/>
    <n v="4371.9316492184935"/>
    <n v="3853.5767439353972"/>
  </r>
  <r>
    <x v="3298"/>
    <n v="5269"/>
    <n v="3688.2999999999997"/>
    <n v="4601.1901132456742"/>
    <n v="3885.8219970769537"/>
  </r>
  <r>
    <x v="3299"/>
    <n v="3859"/>
    <n v="2701.2999999999997"/>
    <n v="4527.7617819520237"/>
    <n v="3870.3062738638264"/>
  </r>
  <r>
    <x v="3300"/>
    <n v="4662"/>
    <n v="3263.3999999999996"/>
    <n v="4351.3153871436416"/>
    <n v="3876.9929261590096"/>
  </r>
  <r>
    <x v="3301"/>
    <n v="3052"/>
    <n v="2136.4"/>
    <n v="4643.8965403934062"/>
    <n v="3853.027899867302"/>
  </r>
  <r>
    <x v="3302"/>
    <n v="2817"/>
    <n v="1971.8999999999999"/>
    <n v="4335.2453870772488"/>
    <n v="3885.2685407856197"/>
  </r>
  <r>
    <x v="3303"/>
    <n v="2446"/>
    <n v="1712.1999999999998"/>
    <n v="4097.5982081331613"/>
    <n v="3869.7550078424592"/>
  </r>
  <r>
    <x v="3304"/>
    <n v="4881"/>
    <n v="3416.7"/>
    <n v="4143.99189856058"/>
    <n v="3876.4406880616707"/>
  </r>
  <r>
    <x v="3305"/>
    <n v="2420"/>
    <n v="1694"/>
    <n v="4070.905292139214"/>
    <n v="3852.4790557992073"/>
  </r>
  <r>
    <x v="3306"/>
    <n v="5064"/>
    <n v="3544.7999999999997"/>
    <n v="3822.7972212932236"/>
    <n v="3884.7150844942857"/>
  </r>
  <r>
    <x v="3307"/>
    <n v="4498"/>
    <n v="3148.6"/>
    <n v="4191.21840919035"/>
    <n v="3869.2037418210916"/>
  </r>
  <r>
    <x v="3308"/>
    <n v="4163"/>
    <n v="2914.1"/>
    <n v="4036.9074443435334"/>
    <n v="3875.8884499643314"/>
  </r>
  <r>
    <x v="3309"/>
    <n v="4967"/>
    <n v="3476.8999999999996"/>
    <n v="4006.0427384093318"/>
    <n v="3851.9302117311126"/>
  </r>
  <r>
    <x v="3310"/>
    <n v="5063"/>
    <n v="3544.1"/>
    <n v="4340.0183010651799"/>
    <n v="3884.1616282029522"/>
  </r>
  <r>
    <x v="3311"/>
    <n v="4102"/>
    <n v="2871.3999999999996"/>
    <n v="4215.1067508671267"/>
    <n v="3868.6524757997245"/>
  </r>
  <r>
    <x v="3312"/>
    <n v="5160"/>
    <n v="3611.9999999999995"/>
    <n v="4172.9196701613428"/>
    <n v="3875.3362118669925"/>
  </r>
  <r>
    <x v="3313"/>
    <n v="5134"/>
    <n v="3593.7999999999997"/>
    <n v="4514.2268346906894"/>
    <n v="3851.3813676630175"/>
  </r>
  <r>
    <x v="3314"/>
    <n v="4575"/>
    <n v="3202.5"/>
    <n v="4358.5475948955182"/>
    <n v="3883.6081719116182"/>
  </r>
  <r>
    <x v="3315"/>
    <n v="3930"/>
    <n v="2751"/>
    <n v="4365.2269573451758"/>
    <n v="3868.1012097783569"/>
  </r>
  <r>
    <x v="3316"/>
    <n v="5103"/>
    <n v="3572.1"/>
    <n v="4564.1365299712597"/>
    <n v="3874.7839737696536"/>
  </r>
  <r>
    <x v="3317"/>
    <n v="3680"/>
    <n v="2576"/>
    <n v="4392.496113408547"/>
    <n v="3850.8325235949228"/>
  </r>
  <r>
    <x v="3318"/>
    <n v="2398"/>
    <n v="1678.6"/>
    <n v="4298.5157865753299"/>
    <n v="3883.0547156202842"/>
  </r>
  <r>
    <x v="3319"/>
    <n v="2678"/>
    <n v="1874.6"/>
    <n v="4358.4050258838133"/>
    <n v="3867.5499437569893"/>
  </r>
  <r>
    <x v="3320"/>
    <n v="6755"/>
    <n v="4728.5"/>
    <n v="3973.1743634689524"/>
    <n v="3874.2317356723142"/>
  </r>
  <r>
    <x v="3321"/>
    <n v="2471"/>
    <n v="1729.6999999999998"/>
    <n v="4199.501586731205"/>
    <n v="3850.2836795268281"/>
  </r>
  <r>
    <x v="3322"/>
    <n v="4956"/>
    <n v="3469.2"/>
    <n v="4275.5121785996844"/>
    <n v="3882.5012593289507"/>
  </r>
  <r>
    <x v="3323"/>
    <n v="5629"/>
    <n v="3940.2999999999997"/>
    <n v="4182.845169728027"/>
    <n v="3866.9986777356221"/>
  </r>
  <r>
    <x v="3324"/>
    <n v="5671"/>
    <n v="3969.7"/>
    <n v="4204.2375699280274"/>
    <n v="3873.6794975749754"/>
  </r>
  <r>
    <x v="3325"/>
    <n v="4681"/>
    <n v="3276.7"/>
    <n v="4654.218395656585"/>
    <n v="3849.734835458733"/>
  </r>
  <r>
    <x v="3326"/>
    <n v="5891"/>
    <n v="4123.7"/>
    <n v="4499.1766810655035"/>
    <n v="3881.9478030376167"/>
  </r>
  <r>
    <x v="3327"/>
    <n v="5779"/>
    <n v="4045.2999999999997"/>
    <n v="4506.8609057598051"/>
    <n v="3866.4474117142545"/>
  </r>
  <r>
    <x v="3328"/>
    <n v="5129"/>
    <n v="3590.2999999999997"/>
    <n v="4931.5080465172859"/>
    <n v="3873.127259477636"/>
  </r>
  <r>
    <x v="3329"/>
    <n v="5625"/>
    <n v="3937.4999999999995"/>
    <n v="4805.8258486929581"/>
    <n v="3849.1859913906383"/>
  </r>
  <r>
    <x v="3330"/>
    <n v="5822"/>
    <n v="4075.3999999999996"/>
    <n v="4748.8640463764677"/>
    <n v="3881.3943467462827"/>
  </r>
  <r>
    <x v="3331"/>
    <n v="5860"/>
    <n v="4102"/>
    <n v="5149.0702835149832"/>
    <n v="3865.8961456928878"/>
  </r>
  <r>
    <x v="3332"/>
    <n v="4585"/>
    <n v="3209.5"/>
    <n v="5075.9382657806273"/>
    <n v="3872.5750213802971"/>
  </r>
  <r>
    <x v="3333"/>
    <n v="5662"/>
    <n v="3963.3999999999996"/>
    <n v="4891.6455545958852"/>
    <n v="3848.6371473225436"/>
  </r>
  <r>
    <x v="3334"/>
    <n v="5561"/>
    <n v="3892.7"/>
    <n v="5262.0774263313842"/>
    <n v="3880.8408904549492"/>
  </r>
  <r>
    <x v="3335"/>
    <n v="4959"/>
    <n v="3471.2999999999997"/>
    <n v="5127.4599044008355"/>
    <n v="3865.3448796715197"/>
  </r>
  <r>
    <x v="3336"/>
    <n v="4518"/>
    <n v="3162.6"/>
    <n v="4992.6080678068984"/>
    <n v="3872.0227832829578"/>
  </r>
  <r>
    <x v="3337"/>
    <n v="5356"/>
    <n v="3749.2"/>
    <n v="5232.336545386228"/>
    <n v="3848.0883032544484"/>
  </r>
  <r>
    <x v="3338"/>
    <n v="5469"/>
    <n v="3828.2999999999997"/>
    <n v="5074.7837695230273"/>
    <n v="3880.2874341636152"/>
  </r>
  <r>
    <x v="3339"/>
    <n v="4398"/>
    <n v="3078.6"/>
    <n v="4989.5739871317719"/>
    <n v="3864.7936136501526"/>
  </r>
  <r>
    <x v="3340"/>
    <n v="5419"/>
    <n v="3793.2999999999997"/>
    <n v="5227.1639459367352"/>
    <n v="3871.4705451856189"/>
  </r>
  <r>
    <x v="3341"/>
    <n v="5262"/>
    <n v="3683.3999999999996"/>
    <n v="5080.5825708146876"/>
    <n v="3847.5394591863537"/>
  </r>
  <r>
    <x v="3342"/>
    <n v="4687"/>
    <n v="3280.8999999999996"/>
    <n v="4959.2210837664979"/>
    <n v="3879.7339778722812"/>
  </r>
  <r>
    <x v="3343"/>
    <n v="4254"/>
    <n v="2977.7999999999997"/>
    <n v="5241.1705504924375"/>
    <n v="3864.242347628785"/>
  </r>
  <r>
    <x v="3344"/>
    <n v="4986"/>
    <n v="3490.2"/>
    <n v="4982.9323168433548"/>
    <n v="3870.91830708828"/>
  </r>
  <r>
    <x v="3345"/>
    <n v="4999"/>
    <n v="3499.2999999999997"/>
    <n v="4840.2649220088169"/>
    <n v="3846.990615118259"/>
  </r>
  <r>
    <x v="3346"/>
    <n v="4032"/>
    <n v="2822.3999999999996"/>
    <n v="5147.9684718083636"/>
    <n v="3879.1805215809477"/>
  </r>
  <r>
    <x v="3347"/>
    <n v="5062"/>
    <n v="3543.3999999999996"/>
    <n v="4895.7452929304272"/>
    <n v="3863.6910816074178"/>
  </r>
  <r>
    <x v="3348"/>
    <n v="5108"/>
    <n v="3575.6"/>
    <n v="4773.4875292636498"/>
    <n v="3870.3660689909407"/>
  </r>
  <r>
    <x v="3349"/>
    <n v="4513"/>
    <n v="3159.1"/>
    <n v="5074.4324000047409"/>
    <n v="3846.4417710501639"/>
  </r>
  <r>
    <x v="3350"/>
    <n v="4158"/>
    <n v="2910.6"/>
    <n v="4896.9106819236167"/>
    <n v="3878.6270652896137"/>
  </r>
  <r>
    <x v="3351"/>
    <n v="4930"/>
    <n v="3451"/>
    <n v="4691.7103619629916"/>
    <n v="3863.1398155860506"/>
  </r>
  <r>
    <x v="3352"/>
    <n v="5129"/>
    <n v="3590.2999999999997"/>
    <n v="4963.6520953101117"/>
    <n v="3869.8138308936018"/>
  </r>
  <r>
    <x v="3353"/>
    <n v="4132"/>
    <n v="2892.3999999999996"/>
    <n v="4854.6163764783159"/>
    <n v="3845.8929269820692"/>
  </r>
  <r>
    <x v="3354"/>
    <n v="5151"/>
    <n v="3605.7"/>
    <n v="4667.4606665698802"/>
    <n v="3878.0736089982797"/>
  </r>
  <r>
    <x v="3355"/>
    <n v="5071"/>
    <n v="3549.7"/>
    <n v="4961.8685166747073"/>
    <n v="3862.588549564683"/>
  </r>
  <r>
    <x v="3356"/>
    <n v="4504"/>
    <n v="3152.7999999999997"/>
    <n v="4833.1382292775288"/>
    <n v="3869.2615927962624"/>
  </r>
  <r>
    <x v="3357"/>
    <n v="4121"/>
    <n v="2884.7"/>
    <n v="4703.0861836521162"/>
    <n v="3845.3440829139745"/>
  </r>
  <r>
    <x v="3358"/>
    <n v="4842"/>
    <n v="3389.3999999999996"/>
    <n v="4883.8518124033089"/>
    <n v="3877.5201527069462"/>
  </r>
  <r>
    <x v="3359"/>
    <n v="4928"/>
    <n v="3449.6"/>
    <n v="4736.1109613137833"/>
    <n v="3862.0372835433154"/>
  </r>
  <r>
    <x v="3360"/>
    <n v="3881"/>
    <n v="2716.7"/>
    <n v="4653.4588975442921"/>
    <n v="3868.7093546989236"/>
  </r>
  <r>
    <x v="3361"/>
    <n v="4876"/>
    <n v="3413.2"/>
    <n v="4821.3011459885402"/>
    <n v="3844.7952388458793"/>
  </r>
  <r>
    <x v="3362"/>
    <n v="4851"/>
    <n v="3395.7"/>
    <n v="4688.2308437021447"/>
    <n v="3876.9666964156122"/>
  </r>
  <r>
    <x v="3363"/>
    <n v="4353"/>
    <n v="3047.1"/>
    <n v="4588.3082708732145"/>
    <n v="3861.4860175219483"/>
  </r>
  <r>
    <x v="3364"/>
    <n v="3994"/>
    <n v="2795.7999999999997"/>
    <n v="4821.7630960297192"/>
    <n v="3868.1571166015847"/>
  </r>
  <r>
    <x v="3365"/>
    <n v="4475"/>
    <n v="3132.5"/>
    <n v="4606.9843611473889"/>
    <n v="3844.2463947777846"/>
  </r>
  <r>
    <x v="3366"/>
    <n v="5095"/>
    <n v="3566.5"/>
    <n v="4474.8655729958527"/>
    <n v="3876.4132401242787"/>
  </r>
  <r>
    <x v="3367"/>
    <n v="4176"/>
    <n v="2923.2"/>
    <n v="4780.3798926132458"/>
    <n v="3860.9347515005807"/>
  </r>
  <r>
    <x v="3368"/>
    <n v="5077"/>
    <n v="3553.8999999999996"/>
    <n v="4598.7326351207666"/>
    <n v="3867.6048785042453"/>
  </r>
  <r>
    <x v="3369"/>
    <n v="3467"/>
    <n v="2426.8999999999996"/>
    <n v="4536.7687602657597"/>
    <n v="3843.6975507096899"/>
  </r>
  <r>
    <x v="3370"/>
    <n v="3023"/>
    <n v="2116.1"/>
    <n v="4652.3398930977364"/>
    <n v="3875.8597838329447"/>
  </r>
  <r>
    <x v="3371"/>
    <n v="3511"/>
    <n v="2457.6999999999998"/>
    <n v="4393.2278293821591"/>
    <n v="3860.383485479213"/>
  </r>
  <r>
    <x v="3372"/>
    <n v="2190"/>
    <n v="1533"/>
    <n v="4183.4407637422973"/>
    <n v="3867.0526404069064"/>
  </r>
  <r>
    <x v="3373"/>
    <n v="4463"/>
    <n v="3124.1"/>
    <n v="4178.9745613417463"/>
    <n v="3843.1487066415948"/>
  </r>
  <r>
    <x v="3374"/>
    <n v="2615"/>
    <n v="1830.4999999999998"/>
    <n v="4123.10531112838"/>
    <n v="3875.3063275416107"/>
  </r>
  <r>
    <x v="3375"/>
    <n v="2155"/>
    <n v="1508.5"/>
    <n v="3843.5283490889465"/>
    <n v="3859.8322194578459"/>
  </r>
  <r>
    <x v="3376"/>
    <n v="2092"/>
    <n v="1464.3999999999999"/>
    <n v="3889.6152553125289"/>
    <n v="3866.5004023095671"/>
  </r>
  <r>
    <x v="3377"/>
    <n v="5348"/>
    <n v="3743.6"/>
    <n v="3614.7412509731944"/>
    <n v="3842.5998625735001"/>
  </r>
  <r>
    <x v="3378"/>
    <n v="3875"/>
    <n v="2712.5"/>
    <n v="3652.4178385961823"/>
    <n v="3874.7528712502772"/>
  </r>
  <r>
    <x v="3379"/>
    <n v="5013"/>
    <n v="3509.1"/>
    <n v="3882.6610733285279"/>
    <n v="3859.2809534364783"/>
  </r>
  <r>
    <x v="3380"/>
    <n v="3612"/>
    <n v="2528.3999999999996"/>
    <n v="3944.7962054279933"/>
    <n v="3865.9481642122282"/>
  </r>
  <r>
    <x v="3381"/>
    <n v="3961"/>
    <n v="2772.7"/>
    <n v="3752.8246071724575"/>
    <n v="3842.0510185054054"/>
  </r>
  <r>
    <x v="3382"/>
    <n v="4212"/>
    <n v="2948.3999999999996"/>
    <n v="4001.5727863055513"/>
    <n v="3874.1994149589436"/>
  </r>
  <r>
    <x v="3383"/>
    <n v="3944"/>
    <n v="2760.7999999999997"/>
    <n v="3950.3052444276682"/>
    <n v="3858.7296874151111"/>
  </r>
  <r>
    <x v="3384"/>
    <n v="4076"/>
    <n v="2853.2"/>
    <n v="3797.1725113704492"/>
    <n v="3865.3959261148893"/>
  </r>
  <r>
    <x v="3385"/>
    <n v="2867"/>
    <n v="2006.8999999999999"/>
    <n v="4055.7044301768556"/>
    <n v="3841.5021744373103"/>
  </r>
  <r>
    <x v="3386"/>
    <n v="2395"/>
    <n v="1676.5"/>
    <n v="3866.3585160141702"/>
    <n v="3873.6459586676092"/>
  </r>
  <r>
    <x v="3387"/>
    <n v="2393"/>
    <n v="1675.1"/>
    <n v="3583.7066852616626"/>
    <n v="3858.1784213937435"/>
  </r>
  <r>
    <x v="3388"/>
    <n v="4911"/>
    <n v="3437.7"/>
    <n v="3655.4801774885264"/>
    <n v="3864.84368801755"/>
  </r>
  <r>
    <x v="3389"/>
    <n v="4963"/>
    <n v="3474.1"/>
    <n v="3701.4946239277447"/>
    <n v="3840.9533303692156"/>
  </r>
  <r>
    <x v="3390"/>
    <n v="5314"/>
    <n v="3719.7999999999997"/>
    <n v="3684.1506822938577"/>
    <n v="3873.0925023762761"/>
  </r>
  <r>
    <x v="3391"/>
    <n v="2232"/>
    <n v="1562.3999999999999"/>
    <n v="4095.1143073335761"/>
    <n v="3857.6271553723759"/>
  </r>
  <r>
    <x v="3392"/>
    <n v="3095"/>
    <n v="2166.5"/>
    <n v="3834.6399679472115"/>
    <n v="3864.2914499202111"/>
  </r>
  <r>
    <x v="3393"/>
    <n v="2235"/>
    <n v="1564.5"/>
    <n v="3630.2611319627485"/>
    <n v="3840.4044863011209"/>
  </r>
  <r>
    <x v="3394"/>
    <n v="5074"/>
    <n v="3551.7999999999997"/>
    <n v="3670.2217586656598"/>
    <n v="3872.5390460849417"/>
  </r>
  <r>
    <x v="3395"/>
    <n v="2047"/>
    <n v="1432.8999999999999"/>
    <n v="3746.8766864466702"/>
    <n v="3857.0758893510088"/>
  </r>
  <r>
    <x v="3396"/>
    <n v="5137"/>
    <n v="3595.8999999999996"/>
    <n v="3444.0937640881025"/>
    <n v="3863.7392118228718"/>
  </r>
  <r>
    <x v="3397"/>
    <n v="3780"/>
    <n v="2646"/>
    <n v="3837.6744193151039"/>
    <n v="3839.8556422330257"/>
  </r>
  <r>
    <x v="3398"/>
    <n v="2549"/>
    <n v="1784.3"/>
    <n v="3720.6401040722558"/>
    <n v="3871.9855897936081"/>
  </r>
  <r>
    <x v="3399"/>
    <n v="2009"/>
    <n v="1406.3"/>
    <n v="3521.5326546016231"/>
    <n v="3856.5246233296411"/>
  </r>
  <r>
    <x v="3400"/>
    <n v="5930"/>
    <n v="4151"/>
    <n v="3560.4462774583817"/>
    <n v="3863.1869737255329"/>
  </r>
  <r>
    <x v="3401"/>
    <n v="4901"/>
    <n v="3430.7"/>
    <n v="3662.4699424567807"/>
    <n v="3839.306798164931"/>
  </r>
  <r>
    <x v="3402"/>
    <n v="4229"/>
    <n v="2960.2999999999997"/>
    <n v="3686.3791440796927"/>
    <n v="3871.4321335022746"/>
  </r>
  <r>
    <x v="3403"/>
    <n v="3859"/>
    <n v="2701.2999999999997"/>
    <n v="4014.2291401972593"/>
    <n v="3855.973357308274"/>
  </r>
  <r>
    <x v="3404"/>
    <n v="5289"/>
    <n v="3702.2999999999997"/>
    <n v="3845.0277430647643"/>
    <n v="3862.6347356281935"/>
  </r>
  <r>
    <x v="3405"/>
    <n v="3316"/>
    <n v="2321.1999999999998"/>
    <n v="3872.3636842661899"/>
    <n v="3838.7579540968363"/>
  </r>
  <r>
    <x v="3406"/>
    <n v="3003"/>
    <n v="2102.1"/>
    <n v="4086.8965231939646"/>
    <n v="3870.8786772109406"/>
  </r>
  <r>
    <x v="3407"/>
    <n v="5358"/>
    <n v="3750.6"/>
    <n v="3852.7792288109549"/>
    <n v="3855.4220912869064"/>
  </r>
  <r>
    <x v="3408"/>
    <n v="2323"/>
    <n v="1626.1"/>
    <n v="3854.0172342274109"/>
    <n v="3862.0824975308547"/>
  </r>
  <r>
    <x v="3409"/>
    <n v="4434"/>
    <n v="3103.7999999999997"/>
    <n v="3957.6113783628152"/>
    <n v="3838.2091100287412"/>
  </r>
  <r>
    <x v="3410"/>
    <n v="4417"/>
    <n v="3091.8999999999996"/>
    <n v="3915.374156940692"/>
    <n v="3870.3252209196066"/>
  </r>
  <r>
    <x v="3411"/>
    <n v="3379"/>
    <n v="2365.2999999999997"/>
    <n v="3771.8189394580613"/>
    <n v="3854.8708252655388"/>
  </r>
  <r>
    <x v="3412"/>
    <n v="2599"/>
    <n v="1819.3"/>
    <n v="4022.6304543476481"/>
    <n v="3861.5302594335158"/>
  </r>
  <r>
    <x v="3413"/>
    <n v="5814"/>
    <n v="4069.7999999999997"/>
    <n v="3798.5822816747614"/>
    <n v="3837.6602659606465"/>
  </r>
  <r>
    <x v="3414"/>
    <n v="5641"/>
    <n v="3948.7"/>
    <n v="3786.707089125352"/>
    <n v="3869.7717646282731"/>
  </r>
  <r>
    <x v="3415"/>
    <n v="6306"/>
    <n v="4414.2"/>
    <n v="4256.2392491631417"/>
    <n v="3854.3195592441716"/>
  </r>
  <r>
    <x v="3416"/>
    <n v="4973"/>
    <n v="3481.1"/>
    <n v="4419.2290351981273"/>
    <n v="3860.9780213361764"/>
  </r>
  <r>
    <x v="3417"/>
    <n v="6272"/>
    <n v="4390.3999999999996"/>
    <n v="4237.5696692164038"/>
    <n v="3837.1114218925518"/>
  </r>
  <r>
    <x v="3418"/>
    <n v="7296"/>
    <n v="5107.2"/>
    <n v="4758.1221409248601"/>
    <n v="3869.2183083369391"/>
  </r>
  <r>
    <x v="3419"/>
    <n v="5229"/>
    <n v="3660.2999999999997"/>
    <n v="4937.3031757203489"/>
    <n v="3853.768293222804"/>
  </r>
  <r>
    <x v="3420"/>
    <n v="5161"/>
    <n v="3612.7"/>
    <n v="4729.4940578332989"/>
    <n v="3860.4257832388375"/>
  </r>
  <r>
    <x v="3421"/>
    <n v="4317"/>
    <n v="3021.8999999999996"/>
    <n v="5122.3598489342858"/>
    <n v="3836.5625778244566"/>
  </r>
  <r>
    <x v="3422"/>
    <n v="1450"/>
    <n v="1014.9999999999999"/>
    <n v="4939.8750611273717"/>
    <n v="3868.6648520456051"/>
  </r>
  <r>
    <x v="3423"/>
    <n v="4695"/>
    <n v="3286.5"/>
    <n v="4383.6398099526496"/>
    <n v="3853.2170272014368"/>
  </r>
  <r>
    <x v="3424"/>
    <n v="2917"/>
    <n v="2041.8999999999999"/>
    <n v="4719.4747131068925"/>
    <n v="3859.8735451414982"/>
  </r>
  <r>
    <x v="3425"/>
    <n v="5808"/>
    <n v="4065.6"/>
    <n v="4407.1838995400303"/>
    <n v="3836.0137337563624"/>
  </r>
  <r>
    <x v="3426"/>
    <n v="3855"/>
    <n v="2698.5"/>
    <n v="4388.3349983688076"/>
    <n v="3868.1113957542716"/>
  </r>
  <r>
    <x v="3427"/>
    <n v="3859"/>
    <n v="2701.2999999999997"/>
    <n v="4601.6728750609382"/>
    <n v="3852.6657611800692"/>
  </r>
  <r>
    <x v="3428"/>
    <n v="5617"/>
    <n v="3931.8999999999996"/>
    <n v="4443.2851902546836"/>
    <n v="3859.3213070441593"/>
  </r>
  <r>
    <x v="3429"/>
    <n v="6257"/>
    <n v="4379.8999999999996"/>
    <n v="4371.3656695406225"/>
    <n v="3835.4648896882672"/>
  </r>
  <r>
    <x v="3430"/>
    <n v="3477"/>
    <n v="2433.8999999999996"/>
    <n v="4830.2933665392902"/>
    <n v="3867.5579394629376"/>
  </r>
  <r>
    <x v="3431"/>
    <n v="3458"/>
    <n v="2420.6"/>
    <n v="4640.6609350031486"/>
    <n v="3852.1144951587016"/>
  </r>
  <r>
    <x v="3432"/>
    <n v="5809"/>
    <n v="4066.2999999999997"/>
    <n v="4351.598214229668"/>
    <n v="3858.7690689468204"/>
  </r>
  <r>
    <x v="3433"/>
    <n v="2572"/>
    <n v="1800.3999999999999"/>
    <n v="4711.5130349648307"/>
    <n v="3834.9160456201726"/>
  </r>
  <r>
    <x v="3434"/>
    <n v="4675"/>
    <n v="3272.5"/>
    <n v="4449.7067461657343"/>
    <n v="3867.0044831716036"/>
  </r>
  <r>
    <x v="3435"/>
    <n v="4187"/>
    <n v="2930.8999999999996"/>
    <n v="4340.5852547002123"/>
    <n v="3851.5632291373345"/>
  </r>
  <r>
    <x v="3436"/>
    <n v="3374"/>
    <n v="2361.7999999999997"/>
    <n v="4477.3584800997014"/>
    <n v="3858.2168308494811"/>
  </r>
  <r>
    <x v="3437"/>
    <n v="2376"/>
    <n v="1663.1999999999998"/>
    <n v="4354.9146206576206"/>
    <n v="3834.3672015520774"/>
  </r>
  <r>
    <x v="3438"/>
    <n v="3248"/>
    <n v="2273.6"/>
    <n v="4034.751003578474"/>
    <n v="3866.4510268802701"/>
  </r>
  <r>
    <x v="3439"/>
    <n v="5011"/>
    <n v="3507.7"/>
    <n v="4082.7056089871107"/>
    <n v="3851.0119631159669"/>
  </r>
  <r>
    <x v="3440"/>
    <n v="2223"/>
    <n v="1556.1"/>
    <n v="4143.7057095218361"/>
    <n v="3857.6645927521422"/>
  </r>
  <r>
    <x v="3441"/>
    <n v="3985"/>
    <n v="2789.5"/>
    <n v="3852.792511154069"/>
    <n v="3833.8183574839832"/>
  </r>
  <r>
    <x v="3442"/>
    <n v="3624"/>
    <n v="2536.7999999999997"/>
    <n v="4014.4947866788161"/>
    <n v="3865.8975705889361"/>
  </r>
  <r>
    <x v="3443"/>
    <n v="6353"/>
    <n v="4447.0999999999995"/>
    <n v="3903.593652939448"/>
    <n v="3850.4606970945997"/>
  </r>
  <r>
    <x v="3444"/>
    <n v="3859"/>
    <n v="2701.2999999999997"/>
    <n v="4067.256027568259"/>
    <n v="3857.1123546548029"/>
  </r>
  <r>
    <x v="3445"/>
    <n v="5483"/>
    <n v="3838.1"/>
    <n v="4193.7909603620728"/>
    <n v="3833.2695134158876"/>
  </r>
  <r>
    <x v="3446"/>
    <n v="3718"/>
    <n v="2602.6"/>
    <n v="4287.31031958319"/>
    <n v="3865.3441142976026"/>
  </r>
  <r>
    <x v="3447"/>
    <n v="2096"/>
    <n v="1467.1999999999998"/>
    <n v="4112.7959434258373"/>
    <n v="3849.9094310732321"/>
  </r>
  <r>
    <x v="3448"/>
    <n v="4039"/>
    <n v="2827.2999999999997"/>
    <n v="4081.5134325063573"/>
    <n v="3856.560116557464"/>
  </r>
  <r>
    <x v="3449"/>
    <n v="2459"/>
    <n v="1721.3"/>
    <n v="4019.0874411117993"/>
    <n v="3832.7206693477933"/>
  </r>
  <r>
    <x v="3450"/>
    <n v="1232"/>
    <n v="862.4"/>
    <n v="3735.3236484097038"/>
    <n v="3864.7906580062686"/>
  </r>
  <r>
    <x v="3451"/>
    <n v="3949"/>
    <n v="2764.2999999999997"/>
    <n v="3668.7269194146147"/>
    <n v="3849.3581650518645"/>
  </r>
  <r>
    <x v="3452"/>
    <n v="2480"/>
    <n v="1736"/>
    <n v="3620.1268749580995"/>
    <n v="3856.0078784601251"/>
  </r>
  <r>
    <x v="3453"/>
    <n v="5055"/>
    <n v="3538.5"/>
    <n v="3372.2495344690042"/>
    <n v="3832.1718252796986"/>
  </r>
  <r>
    <x v="3454"/>
    <n v="3361"/>
    <n v="2352.6999999999998"/>
    <n v="3763.455541207803"/>
    <n v="3864.2372017149346"/>
  </r>
  <r>
    <x v="3455"/>
    <n v="5145"/>
    <n v="3601.4999999999995"/>
    <n v="3624.25085209803"/>
    <n v="3848.8068990304973"/>
  </r>
  <r>
    <x v="3456"/>
    <n v="3859"/>
    <n v="2701.2999999999997"/>
    <n v="3672.1632371659662"/>
    <n v="3855.4556403627857"/>
  </r>
  <r>
    <x v="3457"/>
    <n v="5446"/>
    <n v="3812.2"/>
    <n v="3890.9215708472157"/>
    <n v="3831.6229812116035"/>
  </r>
  <r>
    <x v="3458"/>
    <n v="3031"/>
    <n v="2121.6999999999998"/>
    <n v="3966.1739904609135"/>
    <n v="3863.6837454236011"/>
  </r>
  <r>
    <x v="3459"/>
    <n v="2274"/>
    <n v="1591.8"/>
    <n v="3750.9593464318014"/>
    <n v="3848.2556330091297"/>
  </r>
  <r>
    <x v="3460"/>
    <n v="5020"/>
    <n v="3514"/>
    <n v="3823.7472556698553"/>
    <n v="3854.9034022654469"/>
  </r>
  <r>
    <x v="3461"/>
    <n v="2272"/>
    <n v="1590.3999999999999"/>
    <n v="3827.1973439865374"/>
    <n v="3831.0741371435088"/>
  </r>
  <r>
    <x v="3462"/>
    <n v="2044"/>
    <n v="1430.8"/>
    <n v="3548.3566377474217"/>
    <n v="3863.1302891322671"/>
  </r>
  <r>
    <x v="3463"/>
    <n v="5174"/>
    <n v="3621.7999999999997"/>
    <n v="3647.9642143510273"/>
    <n v="3847.7043669877626"/>
  </r>
  <r>
    <x v="3464"/>
    <n v="2739"/>
    <n v="1917.3"/>
    <n v="3644.6269924995549"/>
    <n v="3854.3511641681075"/>
  </r>
  <r>
    <x v="3465"/>
    <n v="4478"/>
    <n v="3134.6"/>
    <n v="3432.1042849551773"/>
    <n v="3830.5252930754141"/>
  </r>
  <r>
    <x v="3466"/>
    <n v="4199"/>
    <n v="2939.2999999999997"/>
    <n v="3841.4668407529848"/>
    <n v="3862.5768328409331"/>
  </r>
  <r>
    <x v="3467"/>
    <n v="6674"/>
    <n v="4671.7999999999993"/>
    <n v="3682.0083251916644"/>
    <n v="3847.153100966395"/>
  </r>
  <r>
    <x v="3468"/>
    <n v="4680"/>
    <n v="3276"/>
    <n v="3868.4408247398655"/>
    <n v="3853.7989260707686"/>
  </r>
  <r>
    <x v="3469"/>
    <n v="4493"/>
    <n v="3145.1"/>
    <n v="4276.8618823314691"/>
    <n v="3829.9764490073189"/>
  </r>
  <r>
    <x v="3470"/>
    <n v="3656"/>
    <n v="2559.1999999999998"/>
    <n v="4125.9092258673827"/>
    <n v="3862.0233765495996"/>
  </r>
  <r>
    <x v="3471"/>
    <n v="3859"/>
    <n v="2701.2999999999997"/>
    <n v="3937.8518454646901"/>
    <n v="3846.6018349450273"/>
  </r>
  <r>
    <x v="3472"/>
    <n v="4134"/>
    <n v="2893.7999999999997"/>
    <n v="4247.527255672735"/>
    <n v="3853.2466879734293"/>
  </r>
  <r>
    <x v="3473"/>
    <n v="2558"/>
    <n v="1790.6"/>
    <n v="4056.1020191306247"/>
    <n v="3829.4276049392242"/>
  </r>
  <r>
    <x v="3474"/>
    <n v="2507"/>
    <n v="1754.8999999999999"/>
    <n v="3779.7146670035527"/>
    <n v="3861.4699202582656"/>
  </r>
  <r>
    <x v="3475"/>
    <n v="2270"/>
    <n v="1589"/>
    <n v="3950.6452387915319"/>
    <n v="3846.0505689236602"/>
  </r>
  <r>
    <x v="3476"/>
    <n v="3859"/>
    <n v="2701.2999999999997"/>
    <n v="3605.0223915042916"/>
    <n v="3852.6944498760909"/>
  </r>
  <r>
    <x v="3477"/>
    <n v="2510"/>
    <n v="1757"/>
    <n v="3510.5869561558088"/>
    <n v="3828.8787608711295"/>
  </r>
  <r>
    <x v="3478"/>
    <n v="2582"/>
    <n v="1807.3999999999999"/>
    <n v="3682.7563707683303"/>
    <n v="3860.9164639669316"/>
  </r>
  <r>
    <x v="3479"/>
    <n v="2066"/>
    <n v="1446.1999999999998"/>
    <n v="3432.2016926361521"/>
    <n v="3845.4993029022926"/>
  </r>
  <r>
    <x v="3480"/>
    <n v="2589"/>
    <n v="1812.3"/>
    <n v="3172.2885104396914"/>
    <n v="3852.1422117787515"/>
  </r>
  <r>
    <x v="3481"/>
    <n v="2647"/>
    <n v="1852.8999999999999"/>
    <n v="3360.8248086402159"/>
    <n v="3828.3299168030344"/>
  </r>
  <r>
    <x v="3482"/>
    <n v="2309"/>
    <n v="1616.3"/>
    <n v="3153.9413238399934"/>
    <n v="3860.3630076755981"/>
  </r>
  <r>
    <x v="3483"/>
    <n v="2056"/>
    <n v="1439.1999999999998"/>
    <n v="2964.4487090760708"/>
    <n v="3844.9480368809254"/>
  </r>
  <r>
    <x v="3484"/>
    <n v="2491"/>
    <n v="1743.6999999999998"/>
    <n v="3101.0383405253538"/>
    <n v="3851.5899736814126"/>
  </r>
  <r>
    <x v="3485"/>
    <n v="2634"/>
    <n v="1843.8"/>
    <n v="2911.9822130403154"/>
    <n v="3827.7810727349397"/>
  </r>
  <r>
    <x v="3486"/>
    <n v="2154"/>
    <n v="1507.8"/>
    <n v="2782.3939357537456"/>
    <n v="3859.8095513842641"/>
  </r>
  <r>
    <x v="3487"/>
    <n v="2709"/>
    <n v="1896.3"/>
    <n v="2939.6554941413979"/>
    <n v="3844.3967708595578"/>
  </r>
  <r>
    <x v="3488"/>
    <n v="2676"/>
    <n v="1873.1999999999998"/>
    <n v="2797.5717762628128"/>
    <n v="3851.0377355840733"/>
  </r>
  <r>
    <x v="3489"/>
    <n v="2360"/>
    <n v="1652"/>
    <n v="2680.9108329207602"/>
    <n v="3827.232228666845"/>
  </r>
  <r>
    <x v="3490"/>
    <n v="2140"/>
    <n v="1498"/>
    <n v="2869.4164497386118"/>
    <n v="3859.2560950929301"/>
  </r>
  <r>
    <x v="3491"/>
    <n v="2562"/>
    <n v="1793.3999999999999"/>
    <n v="2685.2169226408846"/>
    <n v="3843.8455048381902"/>
  </r>
  <r>
    <x v="3492"/>
    <n v="2604"/>
    <n v="1822.8"/>
    <n v="2569.4363613987457"/>
    <n v="3850.4854974867344"/>
  </r>
  <r>
    <x v="3493"/>
    <n v="2067"/>
    <n v="1446.8999999999999"/>
    <n v="2779.9010334129953"/>
    <n v="3826.6833845987499"/>
  </r>
  <r>
    <x v="3494"/>
    <n v="2624"/>
    <n v="1836.8"/>
    <n v="2609.9272734531969"/>
    <n v="3858.7026388015965"/>
  </r>
  <r>
    <x v="3495"/>
    <n v="2567"/>
    <n v="1796.8999999999999"/>
    <n v="2512.3422242901352"/>
    <n v="3843.2942388168231"/>
  </r>
  <r>
    <x v="3496"/>
    <n v="2273"/>
    <n v="1591.1"/>
    <n v="2708.2053470745618"/>
    <n v="3849.9332593893951"/>
  </r>
  <r>
    <x v="3497"/>
    <n v="2061"/>
    <n v="1442.6999999999998"/>
    <n v="2578.0946298699623"/>
    <n v="3826.1345405306552"/>
  </r>
  <r>
    <x v="3498"/>
    <n v="2489"/>
    <n v="1742.3"/>
    <n v="2432.6319657266422"/>
    <n v="3858.1491825102626"/>
  </r>
  <r>
    <x v="3499"/>
    <n v="2556"/>
    <n v="1789.1999999999998"/>
    <n v="2614.8375221393544"/>
    <n v="3842.7429727954554"/>
  </r>
  <r>
    <x v="3500"/>
    <n v="2097"/>
    <n v="1467.8999999999999"/>
    <n v="2521.5557202660989"/>
    <n v="3849.3810212920566"/>
  </r>
  <r>
    <x v="3501"/>
    <n v="2611"/>
    <n v="1827.6999999999998"/>
    <n v="2395.6993084411761"/>
    <n v="3825.5856964625605"/>
  </r>
  <r>
    <x v="3502"/>
    <n v="2555"/>
    <n v="1788.5"/>
    <n v="2589.9166010896597"/>
    <n v="3857.5957262189286"/>
  </r>
  <r>
    <x v="3503"/>
    <n v="2263"/>
    <n v="1584.1"/>
    <n v="2493.7289065313994"/>
    <n v="3842.1917067740883"/>
  </r>
  <r>
    <x v="3504"/>
    <n v="2027"/>
    <n v="1418.8999999999999"/>
    <n v="2397.0997875620806"/>
    <n v="3848.8287831947173"/>
  </r>
  <r>
    <x v="3505"/>
    <n v="2344"/>
    <n v="1640.8"/>
    <n v="2526.1821333433213"/>
    <n v="3825.0368523944653"/>
  </r>
  <r>
    <x v="3506"/>
    <n v="2409"/>
    <n v="1686.3"/>
    <n v="2415.3620990622676"/>
    <n v="3857.042269927595"/>
  </r>
  <r>
    <x v="3507"/>
    <n v="3989"/>
    <n v="2792.2999999999997"/>
    <n v="2339.8835851611993"/>
    <n v="3841.6404407527207"/>
  </r>
  <r>
    <x v="3508"/>
    <n v="3859"/>
    <n v="2701.2999999999997"/>
    <n v="2678.860724649619"/>
    <n v="3848.2765450973784"/>
  </r>
  <r>
    <x v="3509"/>
    <n v="2630"/>
    <n v="1840.9999999999998"/>
    <n v="2693.0296584037719"/>
    <n v="3824.4880083263706"/>
  </r>
  <r>
    <x v="3510"/>
    <n v="2377"/>
    <n v="1663.8999999999999"/>
    <n v="2631.349808438461"/>
    <n v="3856.4888136362611"/>
  </r>
  <r>
    <x v="3511"/>
    <n v="2091"/>
    <n v="1463.6999999999998"/>
    <n v="2782.0242940169564"/>
    <n v="3841.0891747313531"/>
  </r>
  <r>
    <x v="3512"/>
    <n v="2399"/>
    <n v="1679.3"/>
    <n v="2598.2191368992058"/>
    <n v="3847.7243070000391"/>
  </r>
  <r>
    <x v="3513"/>
    <n v="2431"/>
    <n v="1701.6999999999998"/>
    <n v="2522.5200310122614"/>
    <n v="3823.9391642582759"/>
  </r>
  <r>
    <x v="3514"/>
    <n v="1690"/>
    <n v="1183"/>
    <n v="2676.0034071710998"/>
    <n v="3855.9353573449271"/>
  </r>
  <r>
    <x v="3515"/>
    <n v="2400"/>
    <n v="1680"/>
    <n v="2476.3930888600275"/>
    <n v="3840.5379087099859"/>
  </r>
  <r>
    <x v="3516"/>
    <n v="2485"/>
    <n v="1739.5"/>
    <n v="2416.6694455805032"/>
    <n v="3847.1720689027002"/>
  </r>
  <r>
    <x v="3517"/>
    <n v="2309"/>
    <n v="1616.3"/>
    <n v="2565.4994288113426"/>
    <n v="3823.3903201901808"/>
  </r>
  <r>
    <x v="3518"/>
    <n v="2186"/>
    <n v="1530.1999999999998"/>
    <n v="2452.3998504970418"/>
    <n v="3855.3819010535935"/>
  </r>
  <r>
    <x v="3519"/>
    <n v="2623"/>
    <n v="1836.1"/>
    <n v="2377.3593355621038"/>
    <n v="3839.9866426886183"/>
  </r>
  <r>
    <x v="3520"/>
    <n v="2710"/>
    <n v="1896.9999999999998"/>
    <n v="2536.8650157739562"/>
    <n v="3846.6198308053613"/>
  </r>
  <r>
    <x v="3521"/>
    <n v="2175"/>
    <n v="1522.5"/>
    <n v="2464.7727583762112"/>
    <n v="3822.8414761220861"/>
  </r>
  <r>
    <x v="3522"/>
    <n v="2658"/>
    <n v="1860.6"/>
    <n v="2395.4343635890059"/>
    <n v="3854.8284447622596"/>
  </r>
  <r>
    <x v="3523"/>
    <n v="2587"/>
    <n v="1810.8999999999999"/>
    <n v="2556.2750692332916"/>
    <n v="3839.4353766672511"/>
  </r>
  <r>
    <x v="3524"/>
    <n v="2311"/>
    <n v="1617.6999999999998"/>
    <n v="2462.6910885966386"/>
    <n v="3846.0675927080219"/>
  </r>
  <r>
    <x v="3525"/>
    <n v="2100"/>
    <n v="1470"/>
    <n v="2415.445875205985"/>
    <n v="3822.2926320539914"/>
  </r>
  <r>
    <x v="3526"/>
    <n v="2555"/>
    <n v="1788.5"/>
    <n v="2514.0955934824228"/>
    <n v="3854.274988470926"/>
  </r>
  <r>
    <x v="3527"/>
    <n v="2629"/>
    <n v="1840.3"/>
    <n v="2420.175327580986"/>
    <n v="3838.884110645884"/>
  </r>
  <r>
    <x v="3528"/>
    <n v="2116"/>
    <n v="1481.1999999999998"/>
    <n v="2405.3876010999929"/>
    <n v="3845.5153546106831"/>
  </r>
  <r>
    <x v="3529"/>
    <n v="2584"/>
    <n v="1808.8"/>
    <n v="2512.186467386171"/>
    <n v="3821.7437879858962"/>
  </r>
  <r>
    <x v="3530"/>
    <n v="2471"/>
    <n v="1729.6999999999998"/>
    <n v="2423.9401123444422"/>
    <n v="3853.721532179592"/>
  </r>
  <r>
    <x v="3531"/>
    <n v="2191"/>
    <n v="1533.6999999999998"/>
    <n v="2385.5857903240535"/>
    <n v="3838.3328446245159"/>
  </r>
  <r>
    <x v="3532"/>
    <n v="1998"/>
    <n v="1398.6"/>
    <n v="2507.0901614681029"/>
    <n v="3844.9631165133437"/>
  </r>
  <r>
    <x v="3533"/>
    <n v="2410"/>
    <n v="1687"/>
    <n v="2364.2966734381457"/>
    <n v="3821.1949439178015"/>
  </r>
  <r>
    <x v="3534"/>
    <n v="2494"/>
    <n v="1745.8"/>
    <n v="2323.0691100165868"/>
    <n v="3853.168075888258"/>
  </r>
  <r>
    <x v="3535"/>
    <n v="2025"/>
    <n v="1417.5"/>
    <n v="2473.5574303573667"/>
    <n v="3837.7815786031492"/>
  </r>
  <r>
    <x v="3536"/>
    <n v="2553"/>
    <n v="1787.1"/>
    <n v="2346.2820702743879"/>
    <n v="3844.4108784160048"/>
  </r>
  <r>
    <x v="3537"/>
    <n v="2558"/>
    <n v="1790.6"/>
    <n v="2322.7867648138485"/>
    <n v="3820.6460998497068"/>
  </r>
  <r>
    <x v="3538"/>
    <n v="2261"/>
    <n v="1582.6999999999998"/>
    <n v="2469.5736085999565"/>
    <n v="3852.6146195969245"/>
  </r>
  <r>
    <x v="3539"/>
    <n v="2054"/>
    <n v="1437.8"/>
    <n v="2375.3953649387636"/>
    <n v="3837.2303125817812"/>
  </r>
  <r>
    <x v="3540"/>
    <n v="2418"/>
    <n v="1692.6"/>
    <n v="2301.3900462034776"/>
    <n v="3843.8586403186659"/>
  </r>
  <r>
    <x v="3541"/>
    <n v="2425"/>
    <n v="1697.5"/>
    <n v="2427.6277705933308"/>
    <n v="3820.0972557816117"/>
  </r>
  <r>
    <x v="3542"/>
    <n v="2039"/>
    <n v="1427.3"/>
    <n v="2352.1855188209211"/>
    <n v="3852.0611633055905"/>
  </r>
  <r>
    <x v="3543"/>
    <n v="2508"/>
    <n v="1755.6"/>
    <n v="2286.3062531023834"/>
    <n v="3836.6790465604145"/>
  </r>
  <r>
    <x v="3544"/>
    <n v="2462"/>
    <n v="1723.3999999999999"/>
    <n v="2420.5217857247872"/>
    <n v="3843.3064022213266"/>
  </r>
  <r>
    <x v="3545"/>
    <n v="2193"/>
    <n v="1535.1"/>
    <n v="2344.3868807822773"/>
    <n v="3819.548411713517"/>
  </r>
  <r>
    <x v="3546"/>
    <n v="2032"/>
    <n v="1422.3999999999999"/>
    <n v="2302.7018923008332"/>
    <n v="3851.5077070142565"/>
  </r>
  <r>
    <x v="3547"/>
    <n v="2451"/>
    <n v="1715.6999999999998"/>
    <n v="2384.4211904129247"/>
    <n v="3836.1277805390464"/>
  </r>
  <r>
    <x v="3548"/>
    <n v="2534"/>
    <n v="1773.8"/>
    <n v="2308.7898789975407"/>
    <n v="3842.7541641239877"/>
  </r>
  <r>
    <x v="3549"/>
    <n v="2027"/>
    <n v="1418.8999999999999"/>
    <n v="2301.7424843458061"/>
    <n v="3818.9995676454223"/>
  </r>
  <r>
    <x v="3550"/>
    <n v="2520"/>
    <n v="1764"/>
    <n v="2388.6585575756367"/>
    <n v="3850.954250722923"/>
  </r>
  <r>
    <x v="3551"/>
    <n v="2501"/>
    <n v="1750.6999999999998"/>
    <n v="2321.5396080433752"/>
    <n v="3835.5765145176792"/>
  </r>
  <r>
    <x v="3552"/>
    <n v="2223"/>
    <n v="1556.1"/>
    <n v="2301.8429052169477"/>
    <n v="3842.2019260266484"/>
  </r>
  <r>
    <x v="3553"/>
    <n v="2015"/>
    <n v="1410.5"/>
    <n v="2415.6128162105874"/>
    <n v="3818.4507235773272"/>
  </r>
  <r>
    <x v="3554"/>
    <n v="2355"/>
    <n v="1648.5"/>
    <n v="2298.3626288168775"/>
    <n v="3850.400794431589"/>
  </r>
  <r>
    <x v="3555"/>
    <n v="2405"/>
    <n v="1683.5"/>
    <n v="2263.2190721479828"/>
    <n v="3835.0252484963121"/>
  </r>
  <r>
    <x v="3556"/>
    <n v="3739"/>
    <n v="2617.2999999999997"/>
    <n v="2392.3662181225636"/>
    <n v="3841.6496879293095"/>
  </r>
  <r>
    <x v="3557"/>
    <n v="2324"/>
    <n v="1626.8"/>
    <n v="2447.9449723192461"/>
    <n v="3817.9018795092325"/>
  </r>
  <r>
    <x v="3558"/>
    <n v="4678"/>
    <n v="3274.6"/>
    <n v="2394.3118316690261"/>
    <n v="3849.847338140255"/>
  </r>
  <r>
    <x v="3559"/>
    <n v="3103"/>
    <n v="2172.1"/>
    <n v="2769.9483288530832"/>
    <n v="3834.4739824749445"/>
  </r>
  <r>
    <x v="3560"/>
    <n v="3859"/>
    <n v="2701.2999999999997"/>
    <n v="2693.0262450902528"/>
    <n v="3841.0974498319702"/>
  </r>
  <r>
    <x v="3561"/>
    <n v="4535"/>
    <n v="3174.5"/>
    <n v="2799.6846188351201"/>
    <n v="3817.3530354411378"/>
  </r>
  <r>
    <x v="3562"/>
    <n v="5073"/>
    <n v="3551.1"/>
    <n v="3104.7834821505107"/>
    <n v="3849.2938818489215"/>
  </r>
  <r>
    <x v="3563"/>
    <n v="2849"/>
    <n v="1994.3"/>
    <n v="3182.7742455893772"/>
    <n v="3833.9227164535773"/>
  </r>
  <r>
    <x v="3564"/>
    <n v="3198"/>
    <n v="2238.6"/>
    <n v="3151.0517291357924"/>
    <n v="3840.5452117346313"/>
  </r>
  <r>
    <x v="3565"/>
    <n v="2370"/>
    <n v="1659"/>
    <n v="3301.0073647266286"/>
    <n v="3816.8041913730426"/>
  </r>
  <r>
    <x v="3566"/>
    <n v="2106"/>
    <n v="1474.1999999999998"/>
    <n v="3064.9378382565719"/>
    <n v="3848.7404255575875"/>
  </r>
  <r>
    <x v="3567"/>
    <n v="1934"/>
    <n v="1353.8"/>
    <n v="2978.1601750178743"/>
    <n v="3833.3714504322097"/>
  </r>
  <r>
    <x v="3568"/>
    <n v="2340"/>
    <n v="1638"/>
    <n v="2994.3068767833174"/>
    <n v="3839.9929736372924"/>
  </r>
  <r>
    <x v="3569"/>
    <n v="2382"/>
    <n v="1667.3999999999999"/>
    <n v="2796.4170205038481"/>
    <n v="3816.2553473049479"/>
  </r>
  <r>
    <x v="3570"/>
    <n v="1950"/>
    <n v="1365"/>
    <n v="2760.4061504406059"/>
    <n v="3848.1869692662535"/>
  </r>
  <r>
    <x v="3571"/>
    <n v="2386"/>
    <n v="1670.1999999999998"/>
    <n v="2797.6961290224126"/>
    <n v="3832.8201844108421"/>
  </r>
  <r>
    <x v="3572"/>
    <n v="1966"/>
    <n v="1376.1999999999998"/>
    <n v="2634.4874176805138"/>
    <n v="3839.440735539953"/>
  </r>
  <r>
    <x v="3573"/>
    <n v="1962"/>
    <n v="1373.3999999999999"/>
    <n v="2567.1726116831601"/>
    <n v="3815.7065032368532"/>
  </r>
  <r>
    <x v="3574"/>
    <n v="1874"/>
    <n v="1311.8"/>
    <n v="2623.4651958544259"/>
    <n v="3847.63351297492"/>
  </r>
  <r>
    <x v="3575"/>
    <n v="2254"/>
    <n v="1577.8"/>
    <n v="2432.3025273284534"/>
    <n v="3832.2689183894749"/>
  </r>
  <r>
    <x v="3576"/>
    <n v="2334"/>
    <n v="1633.8"/>
    <n v="2413.6132129713965"/>
    <n v="3838.8884974426142"/>
  </r>
  <r>
    <x v="3577"/>
    <n v="1885"/>
    <n v="1319.5"/>
    <n v="2514.242746175014"/>
    <n v="3815.1576591687581"/>
  </r>
  <r>
    <x v="3578"/>
    <n v="2397"/>
    <n v="1677.8999999999999"/>
    <n v="2347.6701365720737"/>
    <n v="3847.0800566835865"/>
  </r>
  <r>
    <x v="3579"/>
    <n v="2386"/>
    <n v="1670.1999999999998"/>
    <n v="2352.7370779926136"/>
    <n v="3831.7176523681073"/>
  </r>
  <r>
    <x v="3580"/>
    <n v="2096"/>
    <n v="1467.1999999999998"/>
    <n v="2453.2377127920281"/>
    <n v="3838.3362593452748"/>
  </r>
  <r>
    <x v="3581"/>
    <n v="1908"/>
    <n v="1335.6"/>
    <n v="2325.0399180578916"/>
    <n v="3814.6088151006634"/>
  </r>
  <r>
    <x v="3582"/>
    <n v="2295"/>
    <n v="1606.5"/>
    <n v="2284.4688846627514"/>
    <n v="3846.526600392252"/>
  </r>
  <r>
    <x v="3583"/>
    <n v="2349"/>
    <n v="1644.3"/>
    <n v="2373.653373648086"/>
    <n v="3831.1663863467402"/>
  </r>
  <r>
    <x v="3584"/>
    <n v="3779"/>
    <n v="2645.2999999999997"/>
    <n v="2278.3795002486668"/>
    <n v="3837.7840212479359"/>
  </r>
  <r>
    <x v="3585"/>
    <n v="2330"/>
    <n v="1631"/>
    <n v="2431.7795818519271"/>
    <n v="3814.0599710325687"/>
  </r>
  <r>
    <x v="3586"/>
    <n v="4574"/>
    <n v="3201.7999999999997"/>
    <n v="2514.6429376280503"/>
    <n v="3845.9731441009189"/>
  </r>
  <r>
    <x v="3587"/>
    <n v="3067"/>
    <n v="2146.9"/>
    <n v="2635.1668543214264"/>
    <n v="3830.6151203253726"/>
  </r>
  <r>
    <x v="3588"/>
    <n v="4945"/>
    <n v="3461.5"/>
    <n v="2656.8722503758099"/>
    <n v="3837.231783150597"/>
  </r>
  <r>
    <x v="3589"/>
    <n v="4690"/>
    <n v="3283"/>
    <n v="3028.427695062423"/>
    <n v="3813.5111269644735"/>
  </r>
  <r>
    <x v="3590"/>
    <n v="5334"/>
    <n v="3733.7999999999997"/>
    <n v="3066.6591753793041"/>
    <n v="3845.4196878095845"/>
  </r>
  <r>
    <x v="3591"/>
    <n v="2946"/>
    <n v="2062.1999999999998"/>
    <n v="3295.5099348364815"/>
    <n v="3830.063854304005"/>
  </r>
  <r>
    <x v="3592"/>
    <n v="3031"/>
    <n v="2121.6999999999998"/>
    <n v="3415.0089326961943"/>
    <n v="3836.6795450532577"/>
  </r>
  <r>
    <x v="3593"/>
    <n v="2186"/>
    <n v="1530.1999999999998"/>
    <n v="3255.6061074593295"/>
    <n v="3812.9622828963788"/>
  </r>
  <r>
    <x v="3594"/>
    <n v="2104"/>
    <n v="1472.8"/>
    <n v="3119.1504263006564"/>
    <n v="3844.866231518251"/>
  </r>
  <r>
    <x v="3595"/>
    <n v="1961"/>
    <n v="1372.6999999999998"/>
    <n v="3162.2201326507816"/>
    <n v="3829.5125882826378"/>
  </r>
  <r>
    <x v="3596"/>
    <n v="2346"/>
    <n v="1642.1999999999998"/>
    <n v="2924.6279505407974"/>
    <n v="3836.1273069559188"/>
  </r>
  <r>
    <x v="3597"/>
    <n v="2471"/>
    <n v="1729.6999999999998"/>
    <n v="2839.0775643522788"/>
    <n v="3812.4134388282841"/>
  </r>
  <r>
    <x v="3598"/>
    <n v="2035"/>
    <n v="1424.5"/>
    <n v="2932.2029102367646"/>
    <n v="3844.312775226917"/>
  </r>
  <r>
    <x v="3599"/>
    <n v="2533"/>
    <n v="1773.1"/>
    <n v="2740.7368851462197"/>
    <n v="3828.9613222612702"/>
  </r>
  <r>
    <x v="3600"/>
    <n v="2470"/>
    <n v="1729"/>
    <n v="2695.8974550126777"/>
    <n v="3835.5750688585795"/>
  </r>
  <r>
    <x v="3601"/>
    <n v="2202"/>
    <n v="1541.3999999999999"/>
    <n v="2788.6165705768467"/>
    <n v="3811.864594760189"/>
  </r>
  <r>
    <x v="3602"/>
    <n v="2059"/>
    <n v="1441.3"/>
    <n v="2641.7581242555138"/>
    <n v="3843.7593189355835"/>
  </r>
  <r>
    <x v="3603"/>
    <n v="4982"/>
    <n v="3487.3999999999996"/>
    <n v="2561.3352906945051"/>
    <n v="3828.410056239903"/>
  </r>
  <r>
    <x v="3604"/>
    <n v="3859"/>
    <n v="2701.2999999999997"/>
    <n v="2910.7786099198943"/>
    <n v="3835.0228307612406"/>
  </r>
  <r>
    <x v="3605"/>
    <n v="3610"/>
    <n v="2527"/>
    <n v="2903.829174324781"/>
    <n v="3811.3157506920943"/>
  </r>
  <r>
    <x v="3606"/>
    <n v="3659"/>
    <n v="2561.2999999999997"/>
    <n v="2997.26054620677"/>
    <n v="3843.2058626442499"/>
  </r>
  <r>
    <x v="3607"/>
    <n v="6137"/>
    <n v="4295.8999999999996"/>
    <n v="3158.3282628590468"/>
    <n v="3827.8587902185354"/>
  </r>
  <r>
    <x v="3608"/>
    <n v="2195"/>
    <n v="1536.5"/>
    <n v="3330.0313780159895"/>
    <n v="3834.4705926639017"/>
  </r>
  <r>
    <x v="3609"/>
    <n v="2017"/>
    <n v="1411.8999999999999"/>
    <n v="3245.1195674673681"/>
    <n v="3810.7669066239996"/>
  </r>
  <r>
    <x v="3610"/>
    <n v="2434"/>
    <n v="1703.8"/>
    <n v="3257.8166276188635"/>
    <n v="3842.6524063529159"/>
  </r>
  <r>
    <x v="3611"/>
    <n v="2508"/>
    <n v="1755.6"/>
    <n v="3009.3122596604621"/>
    <n v="3827.3075241971678"/>
  </r>
  <r>
    <x v="3612"/>
    <n v="2015"/>
    <n v="1410.5"/>
    <n v="2982.123376804384"/>
    <n v="3833.9183545665624"/>
  </r>
  <r>
    <x v="3613"/>
    <n v="2524"/>
    <n v="1766.8"/>
    <n v="3016.7569435707042"/>
    <n v="3810.2180625559045"/>
  </r>
  <r>
    <x v="3614"/>
    <n v="2505"/>
    <n v="1753.5"/>
    <n v="2815.6774091980801"/>
    <n v="3842.0989500615819"/>
  </r>
  <r>
    <x v="3615"/>
    <n v="2219"/>
    <n v="1553.3"/>
    <n v="2798.2876084709656"/>
    <n v="3826.7562581758007"/>
  </r>
  <r>
    <x v="3616"/>
    <n v="2044"/>
    <n v="1430.8"/>
    <n v="2872.0403233002994"/>
    <n v="3833.3661164692235"/>
  </r>
  <r>
    <x v="3617"/>
    <n v="2475"/>
    <n v="1732.5"/>
    <n v="2649.8405964239364"/>
    <n v="3809.6692184878098"/>
  </r>
  <r>
    <x v="3618"/>
    <n v="5174"/>
    <n v="3621.7999999999997"/>
    <n v="2640.7387803764213"/>
    <n v="3841.5454937702484"/>
  </r>
  <r>
    <x v="3619"/>
    <n v="2138"/>
    <n v="1496.6"/>
    <n v="3020.1527805683781"/>
    <n v="3826.2049921544331"/>
  </r>
  <r>
    <x v="3620"/>
    <n v="5362"/>
    <n v="3753.3999999999996"/>
    <n v="2795.8023987969623"/>
    <n v="3832.8138783718841"/>
  </r>
  <r>
    <x v="3621"/>
    <n v="4048"/>
    <n v="2833.6"/>
    <n v="3101.229787817852"/>
    <n v="3809.1203744197151"/>
  </r>
  <r>
    <x v="3622"/>
    <n v="6109"/>
    <n v="4276.3"/>
    <n v="3277.6145789437928"/>
    <n v="3840.9920374789144"/>
  </r>
  <r>
    <x v="3623"/>
    <n v="2304"/>
    <n v="1612.8"/>
    <n v="3448.1575352219875"/>
    <n v="3825.6537261330659"/>
  </r>
  <r>
    <x v="3624"/>
    <n v="2688"/>
    <n v="1881.6"/>
    <n v="3368.1367352729526"/>
    <n v="3832.2616402745452"/>
  </r>
  <r>
    <x v="3625"/>
    <n v="2733"/>
    <n v="1913.1"/>
    <n v="3416.2367634241045"/>
    <n v="3808.5715303516199"/>
  </r>
  <r>
    <x v="3626"/>
    <n v="2173"/>
    <n v="1521.1"/>
    <n v="3191.6929256963722"/>
    <n v="3840.4385811875804"/>
  </r>
  <r>
    <x v="3627"/>
    <n v="2398"/>
    <n v="1678.6"/>
    <n v="3128.5707621731881"/>
    <n v="3825.1024601116983"/>
  </r>
  <r>
    <x v="3628"/>
    <n v="2508"/>
    <n v="1755.6"/>
    <n v="3163.4501751800281"/>
    <n v="3831.7094021772059"/>
  </r>
  <r>
    <x v="3629"/>
    <n v="2267"/>
    <n v="1586.8999999999999"/>
    <n v="2947.4579199511763"/>
    <n v="3808.0226862835257"/>
  </r>
  <r>
    <x v="3630"/>
    <n v="2224"/>
    <n v="1556.8"/>
    <n v="2919.1171084628218"/>
    <n v="3839.8851248962469"/>
  </r>
  <r>
    <x v="3631"/>
    <n v="2714"/>
    <n v="1899.8"/>
    <n v="2951.6635183369772"/>
    <n v="3824.5511940903307"/>
  </r>
  <r>
    <x v="3632"/>
    <n v="2798"/>
    <n v="1958.6"/>
    <n v="2783.6602099741363"/>
    <n v="3831.157164079867"/>
  </r>
  <r>
    <x v="3633"/>
    <n v="4505"/>
    <n v="3153.5"/>
    <n v="2821.3585871145706"/>
    <n v="3807.4738422154305"/>
  </r>
  <r>
    <x v="3634"/>
    <n v="3859"/>
    <n v="2701.2999999999997"/>
    <n v="3098.2644469686875"/>
    <n v="3839.3316686049129"/>
  </r>
  <r>
    <x v="3635"/>
    <n v="5481"/>
    <n v="3836.7"/>
    <n v="3019.53684152608"/>
    <n v="3823.9999280689635"/>
  </r>
  <r>
    <x v="3636"/>
    <n v="3568"/>
    <n v="2497.6"/>
    <n v="3331.2811147107086"/>
    <n v="3830.6049259825281"/>
  </r>
  <r>
    <x v="3637"/>
    <n v="5475"/>
    <n v="3832.4999999999995"/>
    <n v="3463.1880725080691"/>
    <n v="3806.9249981473358"/>
  </r>
  <r>
    <x v="3638"/>
    <n v="2564"/>
    <n v="1794.8"/>
    <n v="3511.5637907048217"/>
    <n v="3838.7782123135789"/>
  </r>
  <r>
    <x v="3639"/>
    <n v="2628"/>
    <n v="1839.6"/>
    <n v="3456.8382707852293"/>
    <n v="3823.4486620475959"/>
  </r>
  <r>
    <x v="3640"/>
    <n v="2093"/>
    <n v="1465.1"/>
    <n v="3512.6573967465115"/>
    <n v="3830.0526878851888"/>
  </r>
  <r>
    <x v="3641"/>
    <n v="2561"/>
    <n v="1792.6999999999998"/>
    <n v="3195.6950585963891"/>
    <n v="3806.3761540792407"/>
  </r>
  <r>
    <x v="3642"/>
    <n v="4902"/>
    <n v="3431.3999999999996"/>
    <n v="3169.9700899731934"/>
    <n v="3838.2247560222454"/>
  </r>
  <r>
    <x v="3643"/>
    <n v="2188"/>
    <n v="1531.6"/>
    <n v="3463.6904935843686"/>
    <n v="3822.8973960262283"/>
  </r>
  <r>
    <x v="3644"/>
    <n v="4088"/>
    <n v="2861.6"/>
    <n v="3173.8081003217872"/>
    <n v="3829.5004497878499"/>
  </r>
  <r>
    <x v="3645"/>
    <n v="2061"/>
    <n v="1442.6999999999998"/>
    <n v="3338.8515126726998"/>
    <n v="3805.8273100111464"/>
  </r>
  <r>
    <x v="3646"/>
    <n v="1828"/>
    <n v="1279.5999999999999"/>
    <n v="3286.888173326794"/>
    <n v="3837.6712997309114"/>
  </r>
  <r>
    <x v="3647"/>
    <n v="1711"/>
    <n v="1197.6999999999998"/>
    <n v="3021.0041839823784"/>
    <n v="3822.3461300048612"/>
  </r>
  <r>
    <x v="3648"/>
    <n v="2314"/>
    <n v="1619.8"/>
    <n v="2928.7726150015474"/>
    <n v="3828.9482116905106"/>
  </r>
  <r>
    <x v="3649"/>
    <n v="4643"/>
    <n v="3250.1"/>
    <n v="2930.4756935583937"/>
    <n v="3805.2784659430508"/>
  </r>
  <r>
    <x v="3650"/>
    <n v="2192"/>
    <n v="1534.3999999999999"/>
    <n v="2975.7231767199091"/>
    <n v="3837.1178434395774"/>
  </r>
  <r>
    <x v="3651"/>
    <n v="4127"/>
    <n v="2888.8999999999996"/>
    <n v="2946.1637206100963"/>
    <n v="3821.7948639834935"/>
  </r>
  <r>
    <x v="3652"/>
    <n v="3476"/>
    <n v="2433.1999999999998"/>
    <n v="3165.5765950697132"/>
    <n v="3828.3959735931717"/>
  </r>
  <r>
    <x v="3653"/>
    <n v="2116"/>
    <n v="1481.1999999999998"/>
    <n v="3030.0275991688491"/>
    <n v="3804.7296218749566"/>
  </r>
  <r>
    <x v="3654"/>
    <n v="3696"/>
    <n v="2587.1999999999998"/>
    <n v="3020.222271054196"/>
    <n v="3836.5643871482439"/>
  </r>
  <r>
    <x v="3655"/>
    <n v="2353"/>
    <n v="1647.1"/>
    <n v="3176.5477734769388"/>
    <n v="3821.2435979621264"/>
  </r>
  <r>
    <x v="3656"/>
    <n v="2272"/>
    <n v="1590.3999999999999"/>
    <n v="2916.4980331674005"/>
    <n v="3827.8437354958328"/>
  </r>
  <r>
    <x v="3657"/>
    <n v="1898"/>
    <n v="1328.6"/>
    <n v="2955.7773713800875"/>
    <n v="3804.1807778068619"/>
  </r>
  <r>
    <x v="3658"/>
    <n v="2023"/>
    <n v="1416.1"/>
    <n v="2913.6675074561031"/>
    <n v="3836.0109308569099"/>
  </r>
  <r>
    <x v="3659"/>
    <n v="3985"/>
    <n v="2789.5"/>
    <n v="2664.5211895045991"/>
    <n v="3820.6923319407588"/>
  </r>
  <r>
    <x v="3660"/>
    <n v="2422"/>
    <n v="1695.3999999999999"/>
    <n v="2886.1229923178344"/>
    <n v="3827.2914973984934"/>
  </r>
  <r>
    <x v="3661"/>
    <n v="4044"/>
    <n v="2830.7999999999997"/>
    <n v="2904.1705825222571"/>
    <n v="3803.6319337387667"/>
  </r>
  <r>
    <x v="3662"/>
    <n v="2558"/>
    <n v="1790.6"/>
    <n v="2878.1333811318864"/>
    <n v="3835.4574745655759"/>
  </r>
  <r>
    <x v="3663"/>
    <n v="2573"/>
    <n v="1801.1"/>
    <n v="2911.8520537860277"/>
    <n v="3820.1410659193912"/>
  </r>
  <r>
    <x v="3664"/>
    <n v="2566"/>
    <n v="1796.1999999999998"/>
    <n v="2968.7086128829364"/>
    <n v="3826.7392593011546"/>
  </r>
  <r>
    <x v="3665"/>
    <n v="2277"/>
    <n v="1593.8999999999999"/>
    <n v="2774.4300870230363"/>
    <n v="3803.0830896706721"/>
  </r>
  <r>
    <x v="3666"/>
    <n v="4273"/>
    <n v="2991.1"/>
    <n v="2787.9238933455458"/>
    <n v="3834.9040182742424"/>
  </r>
  <r>
    <x v="3667"/>
    <n v="2572"/>
    <n v="1800.3999999999999"/>
    <n v="3023.0159533476954"/>
    <n v="3819.589799898024"/>
  </r>
  <r>
    <x v="3668"/>
    <n v="4110"/>
    <n v="2877"/>
    <n v="2819.3428714961892"/>
    <n v="3826.1870212038152"/>
  </r>
  <r>
    <x v="3669"/>
    <n v="2947"/>
    <n v="2062.9"/>
    <n v="3045.3924491807825"/>
    <n v="3802.5342456025774"/>
  </r>
  <r>
    <x v="3670"/>
    <n v="2541"/>
    <n v="1778.6999999999998"/>
    <n v="3096.565839616756"/>
    <n v="3834.3505619829084"/>
  </r>
  <r>
    <x v="3671"/>
    <n v="6183"/>
    <n v="4328.0999999999995"/>
    <n v="2906.7686041873394"/>
    <n v="3819.0385338766564"/>
  </r>
  <r>
    <x v="3672"/>
    <n v="4394"/>
    <n v="3075.7999999999997"/>
    <n v="3310.4491134368436"/>
    <n v="3825.6347831064763"/>
  </r>
  <r>
    <x v="3673"/>
    <n v="4371"/>
    <n v="3059.7"/>
    <n v="3475.7452541783837"/>
    <n v="3801.9854015344822"/>
  </r>
  <r>
    <x v="3674"/>
    <n v="5215"/>
    <n v="3650.4999999999995"/>
    <n v="3469.8647530677458"/>
    <n v="3833.7971056915744"/>
  </r>
  <r>
    <x v="3675"/>
    <n v="4253"/>
    <n v="2977.1"/>
    <n v="3693.8875463188283"/>
    <n v="3818.4872678552892"/>
  </r>
  <r>
    <x v="3676"/>
    <n v="6260"/>
    <n v="4382"/>
    <n v="3809.8554373199831"/>
    <n v="3825.0825450091374"/>
  </r>
  <r>
    <x v="3677"/>
    <n v="5040"/>
    <n v="3528"/>
    <n v="3957.0275838058083"/>
    <n v="3801.4365574663875"/>
  </r>
  <r>
    <x v="3678"/>
    <n v="5390"/>
    <n v="3772.9999999999995"/>
    <n v="4101.002763405435"/>
    <n v="3833.2436494002409"/>
  </r>
  <r>
    <x v="3679"/>
    <n v="3352"/>
    <n v="2346.3999999999996"/>
    <n v="4327.3254666478342"/>
    <n v="3817.9360018339216"/>
  </r>
  <r>
    <x v="3680"/>
    <n v="3032"/>
    <n v="2122.4"/>
    <n v="4114.4942758474672"/>
    <n v="3824.5303069117986"/>
  </r>
  <r>
    <x v="3681"/>
    <n v="4985"/>
    <n v="3489.5"/>
    <n v="4049.6841170296384"/>
    <n v="3800.8877133982928"/>
  </r>
  <r>
    <x v="3682"/>
    <n v="2061"/>
    <n v="1442.6999999999998"/>
    <n v="4203.0959945132972"/>
    <n v="3832.6901931089069"/>
  </r>
  <r>
    <x v="3683"/>
    <n v="5473"/>
    <n v="3831.1"/>
    <n v="3880.8605666125623"/>
    <n v="3817.384735812554"/>
  </r>
  <r>
    <x v="3684"/>
    <n v="4217"/>
    <n v="2951.8999999999996"/>
    <n v="4109.4324380586741"/>
    <n v="3823.9780688144592"/>
  </r>
  <r>
    <x v="3685"/>
    <n v="7093"/>
    <n v="4965.0999999999995"/>
    <n v="4130.7127774310129"/>
    <n v="3800.3388693301977"/>
  </r>
  <r>
    <x v="3686"/>
    <n v="5188"/>
    <n v="3631.6"/>
    <n v="4358.2319635955937"/>
    <n v="3832.1367368175729"/>
  </r>
  <r>
    <x v="3687"/>
    <n v="5204"/>
    <n v="3642.7999999999997"/>
    <n v="4493.1801354607051"/>
    <n v="3816.8334697911869"/>
  </r>
  <r>
    <x v="3688"/>
    <n v="4123"/>
    <n v="2886.1"/>
    <n v="4621.8085455850742"/>
    <n v="3823.4258307171203"/>
  </r>
  <r>
    <x v="3689"/>
    <n v="3859"/>
    <n v="2701.2999999999997"/>
    <n v="4475.4721600478888"/>
    <n v="3799.790025262103"/>
  </r>
  <r>
    <x v="3690"/>
    <n v="5715"/>
    <n v="4000.4999999999995"/>
    <n v="4467.1221083333321"/>
    <n v="3831.5832805262394"/>
  </r>
  <r>
    <x v="3691"/>
    <n v="2877"/>
    <n v="2013.8999999999999"/>
    <n v="4628.5473019542051"/>
    <n v="3816.2822037698193"/>
  </r>
  <r>
    <x v="3692"/>
    <n v="5644"/>
    <n v="3950.7999999999997"/>
    <n v="4360.5927303853177"/>
    <n v="3822.873592619781"/>
  </r>
  <r>
    <x v="3693"/>
    <n v="3757"/>
    <n v="2629.8999999999996"/>
    <n v="4568.1957745316558"/>
    <n v="3799.2411811940083"/>
  </r>
  <r>
    <x v="3694"/>
    <n v="2717"/>
    <n v="1901.8999999999999"/>
    <n v="4479.9663502935191"/>
    <n v="3831.0298242349054"/>
  </r>
  <r>
    <x v="3695"/>
    <n v="2843"/>
    <n v="1990.1"/>
    <n v="4260.6661992301351"/>
    <n v="3815.7309377484521"/>
  </r>
  <r>
    <x v="3696"/>
    <n v="3145"/>
    <n v="2201.5"/>
    <n v="4167.2279756659809"/>
    <n v="3822.3213545224426"/>
  </r>
  <r>
    <x v="3697"/>
    <n v="5598"/>
    <n v="3918.6"/>
    <n v="4044.3751352745276"/>
    <n v="3798.6923371259131"/>
  </r>
  <r>
    <x v="3698"/>
    <n v="2765"/>
    <n v="1935.4999999999998"/>
    <n v="4153.5794091771832"/>
    <n v="3830.4763679435719"/>
  </r>
  <r>
    <x v="3699"/>
    <n v="5431"/>
    <n v="3801.7"/>
    <n v="4067.9610925869538"/>
    <n v="3815.1796717270845"/>
  </r>
  <r>
    <x v="3700"/>
    <n v="3633"/>
    <n v="2543.1"/>
    <n v="4218.5725343037302"/>
    <n v="3821.7691164251028"/>
  </r>
  <r>
    <x v="3701"/>
    <n v="5516"/>
    <n v="3861.2"/>
    <n v="4072.5822432795489"/>
    <n v="3798.1434930578184"/>
  </r>
  <r>
    <x v="3702"/>
    <n v="5231"/>
    <n v="3661.7"/>
    <n v="4311.3745392432429"/>
    <n v="3829.9229116522379"/>
  </r>
  <r>
    <x v="3703"/>
    <n v="4594"/>
    <n v="3215.7999999999997"/>
    <n v="4386.6419167565145"/>
    <n v="3814.6284057057169"/>
  </r>
  <r>
    <x v="3704"/>
    <n v="4027"/>
    <n v="2818.8999999999996"/>
    <n v="4346.2653202517822"/>
    <n v="3821.2168783277643"/>
  </r>
  <r>
    <x v="3705"/>
    <n v="3859"/>
    <n v="2701.2999999999997"/>
    <n v="4406.3742998975013"/>
    <n v="3797.5946489897237"/>
  </r>
  <r>
    <x v="3706"/>
    <n v="5140"/>
    <n v="3597.9999999999995"/>
    <n v="4327.7074616734899"/>
    <n v="3829.3694553609039"/>
  </r>
  <r>
    <x v="3707"/>
    <n v="2289"/>
    <n v="1602.3"/>
    <n v="4337.733367419728"/>
    <n v="3814.0771396843497"/>
  </r>
  <r>
    <x v="3708"/>
    <n v="3039"/>
    <n v="2127.2999999999997"/>
    <n v="4222.2499418769894"/>
    <n v="3820.664640230425"/>
  </r>
  <r>
    <x v="3709"/>
    <n v="3870"/>
    <n v="2709"/>
    <n v="4103.6321921963727"/>
    <n v="3797.0458049216286"/>
  </r>
  <r>
    <x v="3710"/>
    <n v="3953"/>
    <n v="2767.1"/>
    <n v="3973.0906168961933"/>
    <n v="3828.8159990695704"/>
  </r>
  <r>
    <x v="3711"/>
    <n v="4923"/>
    <n v="3446.1"/>
    <n v="4065.350236688837"/>
    <n v="3813.5258736629821"/>
  </r>
  <r>
    <x v="3712"/>
    <n v="3708"/>
    <n v="2595.6"/>
    <n v="4160.8663224842339"/>
    <n v="3820.1124021330861"/>
  </r>
  <r>
    <x v="3713"/>
    <n v="6237"/>
    <n v="4365.8999999999996"/>
    <n v="4011.4087597120179"/>
    <n v="3796.4969608535339"/>
  </r>
  <r>
    <x v="3714"/>
    <n v="4408"/>
    <n v="3085.6"/>
    <n v="4343.1109122363614"/>
    <n v="3828.2625427782364"/>
  </r>
  <r>
    <x v="3715"/>
    <n v="4366"/>
    <n v="3056.2"/>
    <n v="4339.7878995566434"/>
    <n v="3812.974607641615"/>
  </r>
  <r>
    <x v="3716"/>
    <n v="3611"/>
    <n v="2527.6999999999998"/>
    <n v="4274.6864418880168"/>
    <n v="3819.5601640357468"/>
  </r>
  <r>
    <x v="3717"/>
    <n v="3002"/>
    <n v="2101.4"/>
    <n v="4289.2670126986022"/>
    <n v="3795.9481167854392"/>
  </r>
  <r>
    <x v="3718"/>
    <n v="5045"/>
    <n v="3531.5"/>
    <n v="4154.1686841453866"/>
    <n v="3827.7090864869024"/>
  </r>
  <r>
    <x v="3719"/>
    <n v="2516"/>
    <n v="1761.1999999999998"/>
    <n v="4163.7994589964392"/>
    <n v="3812.4233416202474"/>
  </r>
  <r>
    <x v="3720"/>
    <n v="3238"/>
    <n v="2266.6"/>
    <n v="4068.7319503066265"/>
    <n v="3819.0079259384079"/>
  </r>
  <r>
    <x v="3721"/>
    <n v="4400"/>
    <n v="3080"/>
    <n v="4012.0164791718789"/>
    <n v="3795.399272717344"/>
  </r>
  <r>
    <x v="3722"/>
    <n v="2013"/>
    <n v="1409.1"/>
    <n v="3936.44828203008"/>
    <n v="3827.1556301955688"/>
  </r>
  <r>
    <x v="3723"/>
    <n v="4729"/>
    <n v="3310.2999999999997"/>
    <n v="3823.0240197773114"/>
    <n v="3811.8720755988802"/>
  </r>
  <r>
    <x v="3724"/>
    <n v="2888"/>
    <n v="2021.6"/>
    <n v="3954.2855429407145"/>
    <n v="3818.455687841069"/>
  </r>
  <r>
    <x v="3725"/>
    <n v="5924"/>
    <n v="4146.8"/>
    <n v="3706.0501168656574"/>
    <n v="3794.8504286492494"/>
  </r>
  <r>
    <x v="3726"/>
    <n v="4763"/>
    <n v="3334.1"/>
    <n v="4047.578285968611"/>
    <n v="3826.6021739042349"/>
  </r>
  <r>
    <x v="3727"/>
    <n v="5093"/>
    <n v="3565.1"/>
    <n v="4128.4902071271445"/>
    <n v="3811.3208095775126"/>
  </r>
  <r>
    <x v="3728"/>
    <n v="3859"/>
    <n v="2701.2999999999997"/>
    <n v="4119.4177614392001"/>
    <n v="3817.9034497437297"/>
  </r>
  <r>
    <x v="3729"/>
    <n v="3975"/>
    <n v="2782.5"/>
    <n v="4198.71770346218"/>
    <n v="3794.3015845811547"/>
  </r>
  <r>
    <x v="3730"/>
    <n v="4371"/>
    <n v="3059.7"/>
    <n v="4192.0532653093214"/>
    <n v="3826.0487176129009"/>
  </r>
  <r>
    <x v="3731"/>
    <n v="3991"/>
    <n v="2793.7"/>
    <n v="4087.5479732845511"/>
    <n v="3810.7695435561454"/>
  </r>
  <r>
    <x v="3732"/>
    <n v="2549"/>
    <n v="1784.3"/>
    <n v="4183.0731226929311"/>
    <n v="3817.3512116463908"/>
  </r>
  <r>
    <x v="3733"/>
    <n v="2480"/>
    <n v="1736"/>
    <n v="4044.8615894485201"/>
    <n v="3793.7527405130595"/>
  </r>
  <r>
    <x v="3734"/>
    <n v="2427"/>
    <n v="1698.8999999999999"/>
    <n v="3775.8080185329882"/>
    <n v="3825.4952613215673"/>
  </r>
  <r>
    <x v="3735"/>
    <n v="2148"/>
    <n v="1503.6"/>
    <n v="3715.2723990857776"/>
    <n v="3810.2182775347778"/>
  </r>
  <r>
    <x v="3736"/>
    <n v="1843"/>
    <n v="1290.0999999999999"/>
    <n v="3581.4832725846863"/>
    <n v="3816.7989735490514"/>
  </r>
  <r>
    <x v="3737"/>
    <n v="2299"/>
    <n v="1609.3"/>
    <n v="3311.7254877200176"/>
    <n v="3793.2038964449648"/>
  </r>
  <r>
    <x v="3738"/>
    <n v="1875"/>
    <n v="1312.5"/>
    <n v="3271.892201456807"/>
    <n v="3824.9418050302334"/>
  </r>
  <r>
    <x v="3739"/>
    <n v="3859"/>
    <n v="2701.2999999999997"/>
    <n v="3148.9508575590094"/>
    <n v="3809.6670115134107"/>
  </r>
  <r>
    <x v="3740"/>
    <n v="1968"/>
    <n v="1377.6"/>
    <n v="3133.1634744706944"/>
    <n v="3816.2467354517125"/>
  </r>
  <r>
    <x v="3741"/>
    <n v="2196"/>
    <n v="1537.1999999999998"/>
    <n v="3068.4949877036779"/>
    <n v="3792.6550523768701"/>
  </r>
  <r>
    <x v="3742"/>
    <n v="2246"/>
    <n v="1572.1999999999998"/>
    <n v="3028.4330250574767"/>
    <n v="3824.3883487388994"/>
  </r>
  <r>
    <x v="3743"/>
    <n v="2035"/>
    <n v="1424.5"/>
    <n v="2846.4003393817802"/>
    <n v="3809.1157454920426"/>
  </r>
  <r>
    <x v="3744"/>
    <n v="2448"/>
    <n v="1713.6"/>
    <n v="2816.4114636972245"/>
    <n v="3815.6944973543737"/>
  </r>
  <r>
    <x v="3745"/>
    <n v="2023"/>
    <n v="1416.1"/>
    <n v="2823.6613874576301"/>
    <n v="3792.106208308775"/>
  </r>
  <r>
    <x v="3746"/>
    <n v="2524"/>
    <n v="1766.8"/>
    <n v="2646.0951940922932"/>
    <n v="3823.8348924475658"/>
  </r>
  <r>
    <x v="3747"/>
    <n v="2211"/>
    <n v="1547.6999999999998"/>
    <n v="2687.8601807363511"/>
    <n v="3808.5644794706759"/>
  </r>
  <r>
    <x v="3748"/>
    <n v="2041"/>
    <n v="1428.6999999999998"/>
    <n v="2675.526376892919"/>
    <n v="3815.1422592570343"/>
  </r>
  <r>
    <x v="3749"/>
    <n v="2140"/>
    <n v="1498"/>
    <n v="2528.9654831333451"/>
    <n v="3791.5573642406803"/>
  </r>
  <r>
    <x v="3750"/>
    <n v="2007"/>
    <n v="1404.8999999999999"/>
    <n v="2536.3653676622571"/>
    <n v="3823.2814361562318"/>
  </r>
  <r>
    <x v="3751"/>
    <n v="3859"/>
    <n v="2701.2999999999997"/>
    <n v="2514.4022719865916"/>
    <n v="3808.0132134493078"/>
  </r>
  <r>
    <x v="3752"/>
    <n v="2010"/>
    <n v="1407"/>
    <n v="2563.0499571098144"/>
    <n v="3814.5900211596954"/>
  </r>
  <r>
    <x v="3753"/>
    <n v="2578"/>
    <n v="1804.6"/>
    <n v="2552.4485602189598"/>
    <n v="3791.0085201725856"/>
  </r>
  <r>
    <x v="3754"/>
    <n v="2605"/>
    <n v="1823.4999999999998"/>
    <n v="2615.5148995493209"/>
    <n v="3822.7279798648979"/>
  </r>
  <r>
    <x v="3755"/>
    <n v="2595"/>
    <n v="1816.4999999999998"/>
    <n v="2503.6759326899314"/>
    <n v="3807.4619474279411"/>
  </r>
  <r>
    <x v="3756"/>
    <n v="2343"/>
    <n v="1640.1"/>
    <n v="2565.3907006478116"/>
    <n v="3814.0377830623561"/>
  </r>
  <r>
    <x v="3757"/>
    <n v="2166"/>
    <n v="1516.1999999999998"/>
    <n v="2603.4705922633584"/>
    <n v="3790.4596761044904"/>
  </r>
  <r>
    <x v="3758"/>
    <n v="2592"/>
    <n v="1814.3999999999999"/>
    <n v="2453.954364439212"/>
    <n v="3822.1745235735643"/>
  </r>
  <r>
    <x v="3759"/>
    <n v="2131"/>
    <n v="1491.6999999999998"/>
    <n v="2514.2501054966156"/>
    <n v="3806.9106814065731"/>
  </r>
  <r>
    <x v="3760"/>
    <n v="2687"/>
    <n v="1880.8999999999999"/>
    <n v="2531.7030107008995"/>
    <n v="3813.4855449650172"/>
  </r>
  <r>
    <x v="3761"/>
    <n v="2697"/>
    <n v="1887.8999999999999"/>
    <n v="2449.4328426337529"/>
    <n v="3789.9108320363957"/>
  </r>
  <r>
    <x v="3762"/>
    <n v="2646"/>
    <n v="1852.1999999999998"/>
    <n v="2511.9430979944882"/>
    <n v="3821.6210672822303"/>
  </r>
  <r>
    <x v="3763"/>
    <n v="2327"/>
    <n v="1628.8999999999999"/>
    <n v="2589.8052880678574"/>
    <n v="3806.3594153852059"/>
  </r>
  <r>
    <x v="3764"/>
    <n v="2109"/>
    <n v="1476.3"/>
    <n v="2467.7224815404757"/>
    <n v="3812.9333068676783"/>
  </r>
  <r>
    <x v="3765"/>
    <n v="3859"/>
    <n v="2701.2999999999997"/>
    <n v="2468.7246189530829"/>
    <n v="3789.361987968301"/>
  </r>
  <r>
    <x v="3766"/>
    <n v="2058"/>
    <n v="1440.6"/>
    <n v="2664.1767445678433"/>
    <n v="3821.0676109908964"/>
  </r>
  <r>
    <x v="3767"/>
    <n v="2582"/>
    <n v="1807.3999999999999"/>
    <n v="2505.295239639725"/>
    <n v="3805.8081493638388"/>
  </r>
  <r>
    <x v="3768"/>
    <n v="2606"/>
    <n v="1824.1999999999998"/>
    <n v="2577.9442951423825"/>
    <n v="3812.381068770339"/>
  </r>
  <r>
    <x v="3769"/>
    <n v="2583"/>
    <n v="1808.1"/>
    <n v="2607.8841777643024"/>
    <n v="3788.8131439002059"/>
  </r>
  <r>
    <x v="3770"/>
    <n v="2321"/>
    <n v="1624.6999999999998"/>
    <n v="2516.2558185467301"/>
    <n v="3820.5141546995628"/>
  </r>
  <r>
    <x v="3771"/>
    <n v="2105"/>
    <n v="1473.5"/>
    <n v="2561.2217340475645"/>
    <n v="3805.2568833424712"/>
  </r>
  <r>
    <x v="3772"/>
    <n v="2813"/>
    <n v="1969.1"/>
    <n v="2542.5268226267331"/>
    <n v="3811.8288306730001"/>
  </r>
  <r>
    <x v="3773"/>
    <n v="1952"/>
    <n v="1366.3999999999999"/>
    <n v="2478.1625349452479"/>
    <n v="3788.2642998321112"/>
  </r>
  <r>
    <x v="3774"/>
    <n v="2909"/>
    <n v="2036.3"/>
    <n v="2484.9883587634536"/>
    <n v="3819.9606984082293"/>
  </r>
  <r>
    <x v="3775"/>
    <n v="3092"/>
    <n v="2164.3999999999996"/>
    <n v="2563.9052305715327"/>
    <n v="3804.705617321104"/>
  </r>
  <r>
    <x v="3776"/>
    <n v="3085"/>
    <n v="2159.5"/>
    <n v="2509.8751321194268"/>
    <n v="3811.2765925756607"/>
  </r>
  <r>
    <x v="3777"/>
    <n v="2729"/>
    <n v="1910.3"/>
    <n v="2643.5491426111025"/>
    <n v="3787.7154557640165"/>
  </r>
  <r>
    <x v="3778"/>
    <n v="2442"/>
    <n v="1709.3999999999999"/>
    <n v="2692.8268294705972"/>
    <n v="3819.4072421168953"/>
  </r>
  <r>
    <x v="3779"/>
    <n v="2962"/>
    <n v="2073.4"/>
    <n v="2561.7395648081915"/>
    <n v="3804.1543512997364"/>
  </r>
  <r>
    <x v="3780"/>
    <n v="2464"/>
    <n v="1724.8"/>
    <n v="2671.1713102568515"/>
    <n v="3810.7243544783219"/>
  </r>
  <r>
    <x v="3781"/>
    <n v="3036"/>
    <n v="2125.1999999999998"/>
    <n v="2686.4714238686297"/>
    <n v="3787.1666116959213"/>
  </r>
  <r>
    <x v="3782"/>
    <n v="3063"/>
    <n v="2144.1"/>
    <n v="2622.1925304380447"/>
    <n v="3818.8537858255618"/>
  </r>
  <r>
    <x v="3783"/>
    <n v="3064"/>
    <n v="2144.7999999999997"/>
    <n v="2727.0756785856765"/>
    <n v="3803.6030852783688"/>
  </r>
  <r>
    <x v="3784"/>
    <n v="3859"/>
    <n v="2701.2999999999997"/>
    <n v="2806.1047747393268"/>
    <n v="3810.1721163809825"/>
  </r>
  <r>
    <x v="3785"/>
    <n v="2520"/>
    <n v="1764"/>
    <n v="2805.1191238149904"/>
    <n v="3786.6177676278267"/>
  </r>
  <r>
    <x v="3786"/>
    <n v="3022"/>
    <n v="2115.4"/>
    <n v="2839.9430037771936"/>
    <n v="3818.3003295342273"/>
  </r>
  <r>
    <x v="3787"/>
    <n v="2436"/>
    <n v="1705.1999999999998"/>
    <n v="2916.7406243385367"/>
    <n v="3803.0518192570016"/>
  </r>
  <r>
    <x v="3788"/>
    <n v="3081"/>
    <n v="2156.6999999999998"/>
    <n v="2747.2218201213195"/>
    <n v="3809.6198782836436"/>
  </r>
  <r>
    <x v="3789"/>
    <n v="3062"/>
    <n v="2143.4"/>
    <n v="2849.9850019655123"/>
    <n v="3786.068923559732"/>
  </r>
  <r>
    <x v="3790"/>
    <n v="3049"/>
    <n v="2134.2999999999997"/>
    <n v="2919.0423278632747"/>
    <n v="3817.7468732428943"/>
  </r>
  <r>
    <x v="3791"/>
    <n v="2698"/>
    <n v="1888.6"/>
    <n v="2819.3733543862413"/>
    <n v="3802.500553235634"/>
  </r>
  <r>
    <x v="3792"/>
    <n v="2440"/>
    <n v="1708"/>
    <n v="2876.3873494156019"/>
    <n v="3809.0676401863047"/>
  </r>
  <r>
    <x v="3793"/>
    <n v="2949"/>
    <n v="2064.2999999999997"/>
    <n v="2880.3471585941365"/>
    <n v="3785.5200794916368"/>
  </r>
  <r>
    <x v="3794"/>
    <n v="2445"/>
    <n v="1711.5"/>
    <n v="2772.5116215861776"/>
    <n v="3817.1934169515598"/>
  </r>
  <r>
    <x v="3795"/>
    <n v="3043"/>
    <n v="2130.1"/>
    <n v="2802.8121245568841"/>
    <n v="3801.9492872142669"/>
  </r>
  <r>
    <x v="3796"/>
    <n v="3063"/>
    <n v="2144.1"/>
    <n v="2880.7655222052704"/>
    <n v="3808.5154020889654"/>
  </r>
  <r>
    <x v="3797"/>
    <n v="3050"/>
    <n v="2135"/>
    <n v="2777.0945845935526"/>
    <n v="3784.9712354235421"/>
  </r>
  <r>
    <x v="3798"/>
    <n v="2700"/>
    <n v="1889.9999999999998"/>
    <n v="2876.7343869706806"/>
    <n v="3816.6399606602263"/>
  </r>
  <r>
    <x v="3799"/>
    <n v="2454"/>
    <n v="1717.8"/>
    <n v="2913.7021414295882"/>
    <n v="3801.3980211928993"/>
  </r>
  <r>
    <x v="3800"/>
    <n v="2931"/>
    <n v="2051.6999999999998"/>
    <n v="2750.3170074191539"/>
    <n v="3807.9631639916265"/>
  </r>
  <r>
    <x v="3801"/>
    <n v="2464"/>
    <n v="1724.8"/>
    <n v="2832.7745127901794"/>
    <n v="3784.4223913554474"/>
  </r>
  <r>
    <x v="3802"/>
    <n v="3118"/>
    <n v="2182.6"/>
    <n v="2845.3445934292599"/>
    <n v="3816.0865043688923"/>
  </r>
  <r>
    <x v="3803"/>
    <n v="2620"/>
    <n v="1833.9999999999998"/>
    <n v="2763.1699951285636"/>
    <n v="3800.8467551715316"/>
  </r>
  <r>
    <x v="3804"/>
    <n v="2631"/>
    <n v="1841.6999999999998"/>
    <n v="2804.7289736375974"/>
    <n v="3807.4109258942872"/>
  </r>
  <r>
    <x v="3805"/>
    <n v="2334"/>
    <n v="1633.8"/>
    <n v="2846.53132159294"/>
    <n v="3783.8735472873523"/>
  </r>
  <r>
    <x v="3806"/>
    <n v="2092"/>
    <n v="1464.3999999999999"/>
    <n v="2684.4178043626684"/>
    <n v="3815.5330480775588"/>
  </r>
  <r>
    <x v="3807"/>
    <n v="2537"/>
    <n v="1775.8999999999999"/>
    <n v="2679.3597691123528"/>
    <n v="3800.2954891501645"/>
  </r>
  <r>
    <x v="3808"/>
    <n v="2135"/>
    <n v="1494.5"/>
    <n v="2716.3505040275672"/>
    <n v="3806.8586877969483"/>
  </r>
  <r>
    <x v="3809"/>
    <n v="2723"/>
    <n v="1906.1"/>
    <n v="2551.313825240672"/>
    <n v="3783.3247032192576"/>
  </r>
  <r>
    <x v="3810"/>
    <n v="2678"/>
    <n v="1874.6"/>
    <n v="2626.7735204966066"/>
    <n v="3814.9795917862243"/>
  </r>
  <r>
    <x v="3811"/>
    <n v="2602"/>
    <n v="1821.3999999999999"/>
    <n v="2674.8173401761114"/>
    <n v="3799.7442231287969"/>
  </r>
  <r>
    <x v="3812"/>
    <n v="2301"/>
    <n v="1610.6999999999998"/>
    <n v="2570.781887881787"/>
    <n v="3806.3064496996094"/>
  </r>
  <r>
    <x v="3813"/>
    <n v="2121"/>
    <n v="1484.6999999999998"/>
    <n v="2600.7492671761183"/>
    <n v="3782.7758591511629"/>
  </r>
  <r>
    <x v="3814"/>
    <n v="5164"/>
    <n v="3614.7999999999997"/>
    <n v="2593.8976926901432"/>
    <n v="3814.4261354948912"/>
  </r>
  <r>
    <x v="3815"/>
    <n v="2069"/>
    <n v="1448.3"/>
    <n v="2737.1911403460217"/>
    <n v="3799.1929571074297"/>
  </r>
  <r>
    <x v="3816"/>
    <n v="5183"/>
    <n v="3628.1"/>
    <n v="2727.5508883172197"/>
    <n v="3805.7542116022701"/>
  </r>
  <r>
    <x v="3817"/>
    <n v="3907"/>
    <n v="2734.8999999999996"/>
    <n v="3065.9718556674443"/>
    <n v="3782.2270150830682"/>
  </r>
  <r>
    <x v="3818"/>
    <n v="6634"/>
    <n v="4643.7999999999993"/>
    <n v="2973.8842561036145"/>
    <n v="3813.8726792035573"/>
  </r>
  <r>
    <x v="3819"/>
    <n v="4705"/>
    <n v="3293.5"/>
    <n v="3458.4045372663591"/>
    <n v="3798.6416910860621"/>
  </r>
  <r>
    <x v="3820"/>
    <n v="4646"/>
    <n v="3252.2"/>
    <n v="3666.5447919068561"/>
    <n v="3805.2019735049312"/>
  </r>
  <r>
    <x v="3821"/>
    <n v="3909"/>
    <n v="2736.2999999999997"/>
    <n v="3601.3850199472954"/>
    <n v="3781.678171014973"/>
  </r>
  <r>
    <x v="3822"/>
    <n v="6664"/>
    <n v="4664.7999999999993"/>
    <n v="3726.2190928501209"/>
    <n v="3813.3192229122233"/>
  </r>
  <r>
    <x v="3823"/>
    <n v="2652"/>
    <n v="1856.3999999999999"/>
    <n v="4103.5921979785026"/>
    <n v="3798.0904250646945"/>
  </r>
  <r>
    <x v="3824"/>
    <n v="2675"/>
    <n v="1872.4999999999998"/>
    <n v="3782.5020605206505"/>
    <n v="3804.6497354075918"/>
  </r>
  <r>
    <x v="3825"/>
    <n v="2636"/>
    <n v="1845.1999999999998"/>
    <n v="3810.0629203557464"/>
    <n v="3781.1293269468783"/>
  </r>
  <r>
    <x v="3826"/>
    <n v="2386"/>
    <n v="1670.1999999999998"/>
    <n v="3713.8046014698866"/>
    <n v="3812.7657666208897"/>
  </r>
  <r>
    <x v="3827"/>
    <n v="2192"/>
    <n v="1534.3999999999999"/>
    <n v="3425.5715379431776"/>
    <n v="3797.5391590433273"/>
  </r>
  <r>
    <x v="3828"/>
    <n v="2717"/>
    <n v="1901.8999999999999"/>
    <n v="3426.4194545975997"/>
    <n v="3804.0974973102529"/>
  </r>
  <r>
    <x v="3829"/>
    <n v="2301"/>
    <n v="1610.6999999999998"/>
    <n v="3370.9112804259589"/>
    <n v="3780.5804828787832"/>
  </r>
  <r>
    <x v="3830"/>
    <n v="2939"/>
    <n v="2057.2999999999997"/>
    <n v="3121.790062200409"/>
    <n v="3812.2123103295557"/>
  </r>
  <r>
    <x v="3831"/>
    <n v="2939"/>
    <n v="2057.2999999999997"/>
    <n v="3226.04471729747"/>
    <n v="3796.9878930219597"/>
  </r>
  <r>
    <x v="3832"/>
    <n v="2803"/>
    <n v="1962.1"/>
    <n v="3204.9951028175228"/>
    <n v="3803.5452592129141"/>
  </r>
  <r>
    <x v="3833"/>
    <n v="2457"/>
    <n v="1719.8999999999999"/>
    <n v="3038.5691837090271"/>
    <n v="3780.0316388106889"/>
  </r>
  <r>
    <x v="3834"/>
    <n v="2194"/>
    <n v="1535.8"/>
    <n v="3097.6882901505733"/>
    <n v="3811.6588540382218"/>
  </r>
  <r>
    <x v="3835"/>
    <n v="2559"/>
    <n v="1791.3"/>
    <n v="3014.432164959062"/>
    <n v="3796.4366270005926"/>
  </r>
  <r>
    <x v="3836"/>
    <n v="2136"/>
    <n v="1495.1999999999998"/>
    <n v="2847.5774091963217"/>
    <n v="3802.9930211155747"/>
  </r>
  <r>
    <x v="3837"/>
    <n v="2713"/>
    <n v="1899.1"/>
    <n v="2881.2646922971403"/>
    <n v="3779.4827947425933"/>
  </r>
  <r>
    <x v="3838"/>
    <n v="2686"/>
    <n v="1880.1999999999998"/>
    <n v="2876.2342546637683"/>
    <n v="3811.1053977468882"/>
  </r>
  <r>
    <x v="3839"/>
    <n v="2632"/>
    <n v="1842.3999999999999"/>
    <n v="2735.2969475313607"/>
    <n v="3795.885360979225"/>
  </r>
  <r>
    <x v="3840"/>
    <n v="2383"/>
    <n v="1668.1"/>
    <n v="2835.2785548762536"/>
    <n v="3802.4407830182358"/>
  </r>
  <r>
    <x v="3841"/>
    <n v="2165"/>
    <n v="1515.5"/>
    <n v="2801.9721677198136"/>
    <n v="3778.9339506744991"/>
  </r>
  <r>
    <x v="3842"/>
    <n v="5272"/>
    <n v="3690.3999999999996"/>
    <n v="2623.8333810849099"/>
    <n v="3810.5519414555542"/>
  </r>
  <r>
    <x v="3843"/>
    <n v="2169"/>
    <n v="1518.3"/>
    <n v="2991.9103409855029"/>
    <n v="3795.3340949578574"/>
  </r>
  <r>
    <x v="3844"/>
    <n v="5423"/>
    <n v="3796.1"/>
    <n v="2919.6271532105629"/>
    <n v="3801.8885449208965"/>
  </r>
  <r>
    <x v="3845"/>
    <n v="4077"/>
    <n v="2853.8999999999996"/>
    <n v="3085.6295281109024"/>
    <n v="3778.385106606404"/>
  </r>
  <r>
    <x v="3846"/>
    <n v="6948"/>
    <n v="4863.5999999999995"/>
    <n v="3240.7438185296251"/>
    <n v="3809.9984851642203"/>
  </r>
  <r>
    <x v="3847"/>
    <n v="4848"/>
    <n v="3393.6"/>
    <n v="3673.9995716791664"/>
    <n v="3794.7828289364902"/>
  </r>
  <r>
    <x v="3848"/>
    <n v="4641"/>
    <n v="3248.7"/>
    <n v="3666.8793316625874"/>
    <n v="3801.3363068235576"/>
  </r>
  <r>
    <x v="3849"/>
    <n v="3923"/>
    <n v="2746.1"/>
    <n v="3875.0280222094698"/>
    <n v="3777.8362625383093"/>
  </r>
  <r>
    <x v="3850"/>
    <n v="7106"/>
    <n v="4974.2"/>
    <n v="3912.4349397768096"/>
    <n v="3809.4450288728867"/>
  </r>
  <r>
    <x v="3851"/>
    <n v="2827"/>
    <n v="1978.8999999999999"/>
    <n v="4084.5442139072861"/>
    <n v="3794.2315629151226"/>
  </r>
  <r>
    <x v="3852"/>
    <n v="2844"/>
    <n v="1990.8"/>
    <n v="4065.2909361209777"/>
    <n v="3800.7840687262183"/>
  </r>
  <r>
    <x v="3853"/>
    <n v="2810"/>
    <n v="1966.9999999999998"/>
    <n v="4027.4611528759092"/>
    <n v="3777.2874184702141"/>
  </r>
  <r>
    <x v="3854"/>
    <n v="2478"/>
    <n v="1734.6"/>
    <n v="3715.8699578576961"/>
    <n v="3808.8915725815527"/>
  </r>
  <r>
    <x v="3855"/>
    <n v="2247"/>
    <n v="1572.8999999999999"/>
    <n v="3689.5157711519796"/>
    <n v="3793.6802968937554"/>
  </r>
  <r>
    <x v="3856"/>
    <n v="2690"/>
    <n v="1882.9999999999998"/>
    <n v="3621.9407707451828"/>
    <n v="3800.2318306288794"/>
  </r>
  <r>
    <x v="3857"/>
    <n v="2187"/>
    <n v="1530.8999999999999"/>
    <n v="3355.0717965511963"/>
    <n v="3776.7385744021199"/>
  </r>
  <r>
    <x v="3858"/>
    <n v="2713"/>
    <n v="1899.1"/>
    <n v="3322.9497522198781"/>
    <n v="3808.3381162902192"/>
  </r>
  <r>
    <x v="3859"/>
    <n v="2755"/>
    <n v="1928.4999999999998"/>
    <n v="3338.3196502125224"/>
    <n v="3793.1290308723878"/>
  </r>
  <r>
    <x v="3860"/>
    <n v="2696"/>
    <n v="1887.1999999999998"/>
    <n v="3113.0103596293202"/>
    <n v="3799.6795925315405"/>
  </r>
  <r>
    <x v="3861"/>
    <n v="4774"/>
    <n v="3341.7999999999997"/>
    <n v="3158.6452394605385"/>
    <n v="3776.1897303340243"/>
  </r>
  <r>
    <x v="3862"/>
    <n v="2165"/>
    <n v="1515.5"/>
    <n v="3392.3148936389325"/>
    <n v="3807.7846599988852"/>
  </r>
  <r>
    <x v="3863"/>
    <n v="5228"/>
    <n v="3659.6"/>
    <n v="3106.8768826134396"/>
    <n v="3792.5777648510202"/>
  </r>
  <r>
    <x v="3864"/>
    <n v="3221"/>
    <n v="2254.6999999999998"/>
    <n v="3440.6006955031989"/>
    <n v="3799.1273544342012"/>
  </r>
  <r>
    <x v="3865"/>
    <n v="6881"/>
    <n v="4816.7"/>
    <n v="3449.7288220386672"/>
    <n v="3775.64088626593"/>
  </r>
  <r>
    <x v="3866"/>
    <n v="2741"/>
    <n v="1918.6999999999998"/>
    <n v="3650.9530929597468"/>
    <n v="3807.2312037075512"/>
  </r>
  <r>
    <x v="3867"/>
    <n v="2683"/>
    <n v="1878.1"/>
    <n v="3657.5283830408448"/>
    <n v="3792.0264988296531"/>
  </r>
  <r>
    <x v="3868"/>
    <n v="6881"/>
    <n v="4816.7"/>
    <n v="3650.8111960714546"/>
    <n v="3798.5751163368627"/>
  </r>
  <r>
    <x v="3869"/>
    <n v="6881"/>
    <n v="4816.7"/>
    <n v="3755.338241307431"/>
    <n v="3775.0920421978353"/>
  </r>
  <r>
    <x v="3870"/>
    <n v="2461"/>
    <n v="1722.6999999999998"/>
    <n v="4166.7055498933714"/>
    <n v="3806.6777474162177"/>
  </r>
  <r>
    <x v="3871"/>
    <n v="5023"/>
    <n v="3516.1"/>
    <n v="4171.877977532833"/>
    <n v="3791.4752328082855"/>
  </r>
  <r>
    <x v="3872"/>
    <n v="2611"/>
    <n v="1827.6999999999998"/>
    <n v="4026.5939023129081"/>
    <n v="3798.0228782395229"/>
  </r>
  <r>
    <x v="3873"/>
    <n v="2720"/>
    <n v="1903.9999999999998"/>
    <n v="3915.3262508782395"/>
    <n v="3774.5431981297402"/>
  </r>
  <r>
    <x v="3874"/>
    <n v="2762"/>
    <n v="1933.3999999999999"/>
    <n v="4001.9035167003112"/>
    <n v="3806.1242911248837"/>
  </r>
  <r>
    <x v="3875"/>
    <n v="2496"/>
    <n v="1747.1999999999998"/>
    <n v="3639.8347733574342"/>
    <n v="3790.9239667869183"/>
  </r>
  <r>
    <x v="3876"/>
    <n v="4391"/>
    <n v="3073.7"/>
    <n v="3555.4673004489573"/>
    <n v="3797.4706401421845"/>
  </r>
  <r>
    <x v="3877"/>
    <n v="2519"/>
    <n v="1763.3"/>
    <n v="3830.7938626121158"/>
    <n v="3773.9943540616455"/>
  </r>
  <r>
    <x v="3878"/>
    <n v="4084"/>
    <n v="2858.7999999999997"/>
    <n v="3472.5652022045238"/>
    <n v="3805.5708348335497"/>
  </r>
  <r>
    <x v="3879"/>
    <n v="3327"/>
    <n v="2328.8999999999996"/>
    <n v="3591.0637801202251"/>
    <n v="3790.3727007655507"/>
  </r>
  <r>
    <x v="3880"/>
    <n v="6299"/>
    <n v="4409.2999999999993"/>
    <n v="3720.2958993086972"/>
    <n v="3796.9184020448452"/>
  </r>
  <r>
    <x v="3881"/>
    <n v="2609"/>
    <n v="1826.3"/>
    <n v="3755.8998640057494"/>
    <n v="3773.4455099935508"/>
  </r>
  <r>
    <x v="3882"/>
    <n v="2424"/>
    <n v="1696.8"/>
    <n v="3690.3563390955819"/>
    <n v="3805.0173785422162"/>
  </r>
  <r>
    <x v="3883"/>
    <n v="2295"/>
    <n v="1606.5"/>
    <n v="3765.6043669688861"/>
    <n v="3789.8214347441831"/>
  </r>
  <r>
    <x v="3884"/>
    <n v="2754"/>
    <n v="1927.8"/>
    <n v="3373.2809612737829"/>
    <n v="3796.3661639475063"/>
  </r>
  <r>
    <x v="3885"/>
    <n v="2276"/>
    <n v="1593.1999999999998"/>
    <n v="3352.7696017928033"/>
    <n v="3772.8966659254556"/>
  </r>
  <r>
    <x v="3886"/>
    <n v="2854"/>
    <n v="1997.8"/>
    <n v="3425.9338698483029"/>
    <n v="3804.4639222508822"/>
  </r>
  <r>
    <x v="3887"/>
    <n v="2790"/>
    <n v="1952.9999999999998"/>
    <n v="3149.64374545481"/>
    <n v="3789.2701687228159"/>
  </r>
  <r>
    <x v="3888"/>
    <n v="2716"/>
    <n v="1901.1999999999998"/>
    <n v="3144.6837695656577"/>
    <n v="3795.8139258501669"/>
  </r>
  <r>
    <x v="3889"/>
    <n v="2426"/>
    <n v="1698.1999999999998"/>
    <n v="3281.6084621702589"/>
    <n v="3772.3478218573609"/>
  </r>
  <r>
    <x v="3890"/>
    <n v="2205"/>
    <n v="1543.5"/>
    <n v="2991.614623062756"/>
    <n v="3803.9104659595482"/>
  </r>
  <r>
    <x v="3891"/>
    <n v="5365"/>
    <n v="3755.4999999999995"/>
    <n v="2942.1283870523625"/>
    <n v="3788.7189027014483"/>
  </r>
  <r>
    <x v="3892"/>
    <n v="2208"/>
    <n v="1545.6"/>
    <n v="3353.8943630651406"/>
    <n v="3795.261687752828"/>
  </r>
  <r>
    <x v="3893"/>
    <n v="5554"/>
    <n v="3887.7999999999997"/>
    <n v="3032.6721359869289"/>
    <n v="3771.7989777892662"/>
  </r>
  <r>
    <x v="3894"/>
    <n v="4069"/>
    <n v="2848.2999999999997"/>
    <n v="3363.8297901627793"/>
    <n v="3803.3570096682147"/>
  </r>
  <r>
    <x v="3895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C714FD-7253-4AAD-B26B-406A76A44A2C}" name="樞紐分析表10" cacheId="32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E144" firstHeaderRow="0" firstDataRow="1" firstDataCol="1"/>
  <pivotFields count="7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sd="0" x="12"/>
        <item t="default"/>
      </items>
    </pivotField>
  </pivotFields>
  <rowFields count="2">
    <field x="6"/>
    <field x="0"/>
  </rowFields>
  <rowItems count="141">
    <i>
      <x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加總 - demand" fld="1" baseField="0" baseItem="0"/>
    <dataField name="加總 - SARIMA" fld="2" baseField="0" baseItem="0"/>
    <dataField name="加總 - HOLT" fld="3" baseField="0" baseItem="0"/>
    <dataField name="加總 - 分解法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0250D-4A90-40EA-ADB2-70F0FD9FF643}">
  <dimension ref="A1:O25"/>
  <sheetViews>
    <sheetView zoomScale="70" zoomScaleNormal="70" workbookViewId="0">
      <selection activeCell="C29" sqref="C29"/>
    </sheetView>
  </sheetViews>
  <sheetFormatPr defaultRowHeight="15.5" x14ac:dyDescent="0.4"/>
  <cols>
    <col min="1" max="5" width="8.7265625" style="1"/>
    <col min="6" max="6" width="11.54296875" style="1" customWidth="1"/>
    <col min="7" max="7" width="10" style="13" customWidth="1"/>
    <col min="8" max="8" width="10.81640625" style="1" customWidth="1"/>
    <col min="9" max="16384" width="8.7265625" style="1"/>
  </cols>
  <sheetData>
    <row r="1" spans="1:15" s="2" customFormat="1" x14ac:dyDescent="0.4">
      <c r="A1" s="2" t="s">
        <v>0</v>
      </c>
      <c r="B1" s="2" t="s">
        <v>1</v>
      </c>
      <c r="C1" s="2" t="s">
        <v>2</v>
      </c>
      <c r="D1" s="4" t="s">
        <v>3</v>
      </c>
      <c r="E1" s="4" t="s">
        <v>4</v>
      </c>
      <c r="F1" s="4" t="s">
        <v>5</v>
      </c>
      <c r="G1" s="10" t="s">
        <v>6</v>
      </c>
      <c r="H1" s="4" t="s">
        <v>7</v>
      </c>
    </row>
    <row r="2" spans="1:15" x14ac:dyDescent="0.4">
      <c r="A2" s="1">
        <v>1</v>
      </c>
      <c r="B2" s="1" t="s">
        <v>13</v>
      </c>
      <c r="C2" s="1">
        <v>120</v>
      </c>
      <c r="D2" s="5">
        <v>100</v>
      </c>
      <c r="E2" s="6"/>
      <c r="F2" s="6"/>
      <c r="G2" s="11"/>
      <c r="H2" s="6"/>
      <c r="J2" s="8" t="s">
        <v>8</v>
      </c>
      <c r="K2" s="9">
        <f>AVERAGE(E3:E25)</f>
        <v>-0.56521739130434778</v>
      </c>
      <c r="N2" s="9" t="s">
        <v>25</v>
      </c>
      <c r="O2" s="9">
        <v>0.10100000000000002</v>
      </c>
    </row>
    <row r="3" spans="1:15" x14ac:dyDescent="0.4">
      <c r="A3" s="1">
        <v>2</v>
      </c>
      <c r="B3" s="1" t="s">
        <v>14</v>
      </c>
      <c r="C3" s="1">
        <v>103</v>
      </c>
      <c r="D3" s="3">
        <f>ROUND($O$2*C2+(1-$O$2)*D2,0)</f>
        <v>102</v>
      </c>
      <c r="E3" s="7">
        <f>C3-D3</f>
        <v>1</v>
      </c>
      <c r="F3" s="7">
        <f>ABS(E3)</f>
        <v>1</v>
      </c>
      <c r="G3" s="12">
        <f>F3/C3</f>
        <v>9.7087378640776691E-3</v>
      </c>
      <c r="H3" s="7">
        <f>E3^2</f>
        <v>1</v>
      </c>
      <c r="J3" s="8" t="s">
        <v>9</v>
      </c>
      <c r="K3" s="9">
        <f>AVERAGE(F3:F25)</f>
        <v>8.8260869565217384</v>
      </c>
    </row>
    <row r="4" spans="1:15" x14ac:dyDescent="0.4">
      <c r="A4" s="1">
        <v>3</v>
      </c>
      <c r="B4" s="1" t="s">
        <v>15</v>
      </c>
      <c r="C4" s="1">
        <v>105</v>
      </c>
      <c r="D4" s="3">
        <f t="shared" ref="D4:D25" si="0">ROUND($O$2*C3+(1-$O$2)*D3,0)</f>
        <v>102</v>
      </c>
      <c r="E4" s="7">
        <f t="shared" ref="E4:E25" si="1">C4-D4</f>
        <v>3</v>
      </c>
      <c r="F4" s="7">
        <f t="shared" ref="F4:F25" si="2">ABS(E4)</f>
        <v>3</v>
      </c>
      <c r="G4" s="12">
        <f t="shared" ref="G4:G25" si="3">F4/C4</f>
        <v>2.8571428571428571E-2</v>
      </c>
      <c r="H4" s="7">
        <f t="shared" ref="H4:H25" si="4">E4^2</f>
        <v>9</v>
      </c>
      <c r="J4" s="8" t="s">
        <v>10</v>
      </c>
      <c r="K4" s="14">
        <f>AVERAGE(G3:G25)</f>
        <v>9.0245419486235351E-2</v>
      </c>
    </row>
    <row r="5" spans="1:15" x14ac:dyDescent="0.4">
      <c r="A5" s="1">
        <v>4</v>
      </c>
      <c r="B5" s="1" t="s">
        <v>16</v>
      </c>
      <c r="C5" s="1">
        <v>84</v>
      </c>
      <c r="D5" s="3">
        <f t="shared" si="0"/>
        <v>102</v>
      </c>
      <c r="E5" s="7">
        <f t="shared" si="1"/>
        <v>-18</v>
      </c>
      <c r="F5" s="7">
        <f t="shared" si="2"/>
        <v>18</v>
      </c>
      <c r="G5" s="12">
        <f t="shared" si="3"/>
        <v>0.21428571428571427</v>
      </c>
      <c r="H5" s="7">
        <f t="shared" si="4"/>
        <v>324</v>
      </c>
      <c r="J5" s="8" t="s">
        <v>11</v>
      </c>
      <c r="K5" s="9">
        <f>AVERAGE(H3:H25)</f>
        <v>114.47826086956522</v>
      </c>
    </row>
    <row r="6" spans="1:15" x14ac:dyDescent="0.4">
      <c r="A6" s="1">
        <v>5</v>
      </c>
      <c r="B6" s="1" t="s">
        <v>17</v>
      </c>
      <c r="C6" s="1">
        <v>114</v>
      </c>
      <c r="D6" s="3">
        <f t="shared" si="0"/>
        <v>100</v>
      </c>
      <c r="E6" s="7">
        <f t="shared" si="1"/>
        <v>14</v>
      </c>
      <c r="F6" s="7">
        <f t="shared" si="2"/>
        <v>14</v>
      </c>
      <c r="G6" s="12">
        <f t="shared" si="3"/>
        <v>0.12280701754385964</v>
      </c>
      <c r="H6" s="7">
        <f t="shared" si="4"/>
        <v>196</v>
      </c>
    </row>
    <row r="7" spans="1:15" x14ac:dyDescent="0.4">
      <c r="A7" s="1">
        <v>6</v>
      </c>
      <c r="B7" s="1" t="s">
        <v>18</v>
      </c>
      <c r="C7" s="1">
        <v>90</v>
      </c>
      <c r="D7" s="3">
        <f t="shared" si="0"/>
        <v>101</v>
      </c>
      <c r="E7" s="7">
        <f t="shared" si="1"/>
        <v>-11</v>
      </c>
      <c r="F7" s="7">
        <f t="shared" si="2"/>
        <v>11</v>
      </c>
      <c r="G7" s="12">
        <f t="shared" si="3"/>
        <v>0.12222222222222222</v>
      </c>
      <c r="H7" s="7">
        <f t="shared" si="4"/>
        <v>121</v>
      </c>
    </row>
    <row r="8" spans="1:15" x14ac:dyDescent="0.4">
      <c r="A8" s="1">
        <v>7</v>
      </c>
      <c r="B8" s="1" t="s">
        <v>19</v>
      </c>
      <c r="C8" s="1">
        <v>100</v>
      </c>
      <c r="D8" s="3">
        <f t="shared" si="0"/>
        <v>100</v>
      </c>
      <c r="E8" s="7">
        <f t="shared" si="1"/>
        <v>0</v>
      </c>
      <c r="F8" s="7">
        <f t="shared" si="2"/>
        <v>0</v>
      </c>
      <c r="G8" s="12">
        <f t="shared" si="3"/>
        <v>0</v>
      </c>
      <c r="H8" s="7">
        <f t="shared" si="4"/>
        <v>0</v>
      </c>
    </row>
    <row r="9" spans="1:15" x14ac:dyDescent="0.4">
      <c r="A9" s="1">
        <v>8</v>
      </c>
      <c r="B9" s="1" t="s">
        <v>20</v>
      </c>
      <c r="C9" s="1">
        <v>113</v>
      </c>
      <c r="D9" s="3">
        <f t="shared" si="0"/>
        <v>100</v>
      </c>
      <c r="E9" s="7">
        <f t="shared" si="1"/>
        <v>13</v>
      </c>
      <c r="F9" s="7">
        <f t="shared" si="2"/>
        <v>13</v>
      </c>
      <c r="G9" s="12">
        <f t="shared" si="3"/>
        <v>0.11504424778761062</v>
      </c>
      <c r="H9" s="7">
        <f t="shared" si="4"/>
        <v>169</v>
      </c>
    </row>
    <row r="10" spans="1:15" x14ac:dyDescent="0.4">
      <c r="A10" s="1">
        <v>9</v>
      </c>
      <c r="B10" s="1" t="s">
        <v>21</v>
      </c>
      <c r="C10" s="1">
        <v>99</v>
      </c>
      <c r="D10" s="3">
        <f t="shared" si="0"/>
        <v>101</v>
      </c>
      <c r="E10" s="7">
        <f t="shared" si="1"/>
        <v>-2</v>
      </c>
      <c r="F10" s="7">
        <f t="shared" si="2"/>
        <v>2</v>
      </c>
      <c r="G10" s="12">
        <f t="shared" si="3"/>
        <v>2.0202020202020204E-2</v>
      </c>
      <c r="H10" s="7">
        <f t="shared" si="4"/>
        <v>4</v>
      </c>
    </row>
    <row r="11" spans="1:15" x14ac:dyDescent="0.4">
      <c r="A11" s="1">
        <v>10</v>
      </c>
      <c r="B11" s="1" t="s">
        <v>22</v>
      </c>
      <c r="C11" s="1">
        <v>108</v>
      </c>
      <c r="D11" s="3">
        <f t="shared" si="0"/>
        <v>101</v>
      </c>
      <c r="E11" s="7">
        <f t="shared" si="1"/>
        <v>7</v>
      </c>
      <c r="F11" s="7">
        <f t="shared" si="2"/>
        <v>7</v>
      </c>
      <c r="G11" s="12">
        <f t="shared" si="3"/>
        <v>6.4814814814814811E-2</v>
      </c>
      <c r="H11" s="7">
        <f t="shared" si="4"/>
        <v>49</v>
      </c>
    </row>
    <row r="12" spans="1:15" x14ac:dyDescent="0.4">
      <c r="A12" s="1">
        <v>11</v>
      </c>
      <c r="B12" s="1" t="s">
        <v>23</v>
      </c>
      <c r="C12" s="1">
        <v>109</v>
      </c>
      <c r="D12" s="3">
        <f t="shared" si="0"/>
        <v>102</v>
      </c>
      <c r="E12" s="7">
        <f t="shared" si="1"/>
        <v>7</v>
      </c>
      <c r="F12" s="7">
        <f t="shared" si="2"/>
        <v>7</v>
      </c>
      <c r="G12" s="12">
        <f t="shared" si="3"/>
        <v>6.4220183486238536E-2</v>
      </c>
      <c r="H12" s="7">
        <f t="shared" si="4"/>
        <v>49</v>
      </c>
    </row>
    <row r="13" spans="1:15" x14ac:dyDescent="0.4">
      <c r="A13" s="1">
        <v>12</v>
      </c>
      <c r="B13" s="1" t="s">
        <v>24</v>
      </c>
      <c r="C13" s="1">
        <v>88</v>
      </c>
      <c r="D13" s="3">
        <f t="shared" si="0"/>
        <v>103</v>
      </c>
      <c r="E13" s="7">
        <f t="shared" si="1"/>
        <v>-15</v>
      </c>
      <c r="F13" s="7">
        <f t="shared" si="2"/>
        <v>15</v>
      </c>
      <c r="G13" s="12">
        <f t="shared" si="3"/>
        <v>0.17045454545454544</v>
      </c>
      <c r="H13" s="7">
        <f t="shared" si="4"/>
        <v>225</v>
      </c>
    </row>
    <row r="14" spans="1:15" x14ac:dyDescent="0.4">
      <c r="A14" s="1">
        <v>13</v>
      </c>
      <c r="B14" s="1" t="s">
        <v>12</v>
      </c>
      <c r="C14" s="1">
        <v>91</v>
      </c>
      <c r="D14" s="3">
        <f t="shared" si="0"/>
        <v>101</v>
      </c>
      <c r="E14" s="7">
        <f t="shared" si="1"/>
        <v>-10</v>
      </c>
      <c r="F14" s="7">
        <f t="shared" si="2"/>
        <v>10</v>
      </c>
      <c r="G14" s="12">
        <f t="shared" si="3"/>
        <v>0.10989010989010989</v>
      </c>
      <c r="H14" s="7">
        <f t="shared" si="4"/>
        <v>100</v>
      </c>
    </row>
    <row r="15" spans="1:15" x14ac:dyDescent="0.4">
      <c r="A15" s="1">
        <v>14</v>
      </c>
      <c r="B15" s="1" t="s">
        <v>14</v>
      </c>
      <c r="C15" s="1">
        <v>96</v>
      </c>
      <c r="D15" s="3">
        <f t="shared" si="0"/>
        <v>100</v>
      </c>
      <c r="E15" s="7">
        <f t="shared" si="1"/>
        <v>-4</v>
      </c>
      <c r="F15" s="7">
        <f t="shared" si="2"/>
        <v>4</v>
      </c>
      <c r="G15" s="12">
        <f t="shared" si="3"/>
        <v>4.1666666666666664E-2</v>
      </c>
      <c r="H15" s="7">
        <f t="shared" si="4"/>
        <v>16</v>
      </c>
    </row>
    <row r="16" spans="1:15" x14ac:dyDescent="0.4">
      <c r="A16" s="1">
        <v>15</v>
      </c>
      <c r="B16" s="1" t="s">
        <v>15</v>
      </c>
      <c r="C16" s="1">
        <v>113</v>
      </c>
      <c r="D16" s="3">
        <f t="shared" si="0"/>
        <v>100</v>
      </c>
      <c r="E16" s="7">
        <f t="shared" si="1"/>
        <v>13</v>
      </c>
      <c r="F16" s="7">
        <f t="shared" si="2"/>
        <v>13</v>
      </c>
      <c r="G16" s="12">
        <f t="shared" si="3"/>
        <v>0.11504424778761062</v>
      </c>
      <c r="H16" s="7">
        <f t="shared" si="4"/>
        <v>169</v>
      </c>
    </row>
    <row r="17" spans="1:8" x14ac:dyDescent="0.4">
      <c r="A17" s="1">
        <v>16</v>
      </c>
      <c r="B17" s="1" t="s">
        <v>16</v>
      </c>
      <c r="C17" s="1">
        <v>84</v>
      </c>
      <c r="D17" s="3">
        <f t="shared" si="0"/>
        <v>101</v>
      </c>
      <c r="E17" s="7">
        <f t="shared" si="1"/>
        <v>-17</v>
      </c>
      <c r="F17" s="7">
        <f t="shared" si="2"/>
        <v>17</v>
      </c>
      <c r="G17" s="12">
        <f t="shared" si="3"/>
        <v>0.20238095238095238</v>
      </c>
      <c r="H17" s="7">
        <f t="shared" si="4"/>
        <v>289</v>
      </c>
    </row>
    <row r="18" spans="1:8" x14ac:dyDescent="0.4">
      <c r="A18" s="1">
        <v>17</v>
      </c>
      <c r="B18" s="1" t="s">
        <v>17</v>
      </c>
      <c r="C18" s="1">
        <v>98</v>
      </c>
      <c r="D18" s="3">
        <f t="shared" si="0"/>
        <v>99</v>
      </c>
      <c r="E18" s="7">
        <f t="shared" si="1"/>
        <v>-1</v>
      </c>
      <c r="F18" s="7">
        <f t="shared" si="2"/>
        <v>1</v>
      </c>
      <c r="G18" s="12">
        <f t="shared" si="3"/>
        <v>1.020408163265306E-2</v>
      </c>
      <c r="H18" s="7">
        <f t="shared" si="4"/>
        <v>1</v>
      </c>
    </row>
    <row r="19" spans="1:8" x14ac:dyDescent="0.4">
      <c r="A19" s="1">
        <v>18</v>
      </c>
      <c r="B19" s="1" t="s">
        <v>18</v>
      </c>
      <c r="C19" s="1">
        <v>87</v>
      </c>
      <c r="D19" s="3">
        <f t="shared" si="0"/>
        <v>99</v>
      </c>
      <c r="E19" s="7">
        <f t="shared" si="1"/>
        <v>-12</v>
      </c>
      <c r="F19" s="7">
        <f t="shared" si="2"/>
        <v>12</v>
      </c>
      <c r="G19" s="12">
        <f t="shared" si="3"/>
        <v>0.13793103448275862</v>
      </c>
      <c r="H19" s="7">
        <f t="shared" si="4"/>
        <v>144</v>
      </c>
    </row>
    <row r="20" spans="1:8" x14ac:dyDescent="0.4">
      <c r="A20" s="1">
        <v>19</v>
      </c>
      <c r="B20" s="1" t="s">
        <v>19</v>
      </c>
      <c r="C20" s="1">
        <v>91</v>
      </c>
      <c r="D20" s="3">
        <f t="shared" si="0"/>
        <v>98</v>
      </c>
      <c r="E20" s="7">
        <f t="shared" si="1"/>
        <v>-7</v>
      </c>
      <c r="F20" s="7">
        <f t="shared" si="2"/>
        <v>7</v>
      </c>
      <c r="G20" s="12">
        <f t="shared" si="3"/>
        <v>7.6923076923076927E-2</v>
      </c>
      <c r="H20" s="7">
        <f t="shared" si="4"/>
        <v>49</v>
      </c>
    </row>
    <row r="21" spans="1:8" x14ac:dyDescent="0.4">
      <c r="A21" s="1">
        <v>20</v>
      </c>
      <c r="B21" s="1" t="s">
        <v>20</v>
      </c>
      <c r="C21" s="1">
        <v>119</v>
      </c>
      <c r="D21" s="3">
        <f t="shared" si="0"/>
        <v>97</v>
      </c>
      <c r="E21" s="7">
        <f t="shared" si="1"/>
        <v>22</v>
      </c>
      <c r="F21" s="7">
        <f t="shared" si="2"/>
        <v>22</v>
      </c>
      <c r="G21" s="12">
        <f t="shared" si="3"/>
        <v>0.18487394957983194</v>
      </c>
      <c r="H21" s="7">
        <f t="shared" si="4"/>
        <v>484</v>
      </c>
    </row>
    <row r="22" spans="1:8" x14ac:dyDescent="0.4">
      <c r="A22" s="1">
        <v>21</v>
      </c>
      <c r="B22" s="1" t="s">
        <v>21</v>
      </c>
      <c r="C22" s="1">
        <v>99</v>
      </c>
      <c r="D22" s="3">
        <f t="shared" si="0"/>
        <v>99</v>
      </c>
      <c r="E22" s="7">
        <f t="shared" si="1"/>
        <v>0</v>
      </c>
      <c r="F22" s="7">
        <f t="shared" si="2"/>
        <v>0</v>
      </c>
      <c r="G22" s="12">
        <f t="shared" si="3"/>
        <v>0</v>
      </c>
      <c r="H22" s="7">
        <f t="shared" si="4"/>
        <v>0</v>
      </c>
    </row>
    <row r="23" spans="1:8" x14ac:dyDescent="0.4">
      <c r="A23" s="1">
        <v>22</v>
      </c>
      <c r="B23" s="1" t="s">
        <v>22</v>
      </c>
      <c r="C23" s="1">
        <v>106</v>
      </c>
      <c r="D23" s="3">
        <f t="shared" si="0"/>
        <v>99</v>
      </c>
      <c r="E23" s="7">
        <f t="shared" si="1"/>
        <v>7</v>
      </c>
      <c r="F23" s="7">
        <f t="shared" si="2"/>
        <v>7</v>
      </c>
      <c r="G23" s="12">
        <f t="shared" si="3"/>
        <v>6.6037735849056603E-2</v>
      </c>
      <c r="H23" s="7">
        <f t="shared" si="4"/>
        <v>49</v>
      </c>
    </row>
    <row r="24" spans="1:8" x14ac:dyDescent="0.4">
      <c r="A24" s="1">
        <v>23</v>
      </c>
      <c r="B24" s="1" t="s">
        <v>23</v>
      </c>
      <c r="C24" s="1">
        <v>89</v>
      </c>
      <c r="D24" s="3">
        <f t="shared" si="0"/>
        <v>100</v>
      </c>
      <c r="E24" s="7">
        <f t="shared" si="1"/>
        <v>-11</v>
      </c>
      <c r="F24" s="7">
        <f t="shared" si="2"/>
        <v>11</v>
      </c>
      <c r="G24" s="12">
        <f t="shared" si="3"/>
        <v>0.12359550561797752</v>
      </c>
      <c r="H24" s="7">
        <f t="shared" si="4"/>
        <v>121</v>
      </c>
    </row>
    <row r="25" spans="1:8" x14ac:dyDescent="0.4">
      <c r="A25" s="1">
        <v>24</v>
      </c>
      <c r="B25" s="1" t="s">
        <v>24</v>
      </c>
      <c r="C25" s="1">
        <v>107</v>
      </c>
      <c r="D25" s="3">
        <f t="shared" si="0"/>
        <v>99</v>
      </c>
      <c r="E25" s="7">
        <f t="shared" si="1"/>
        <v>8</v>
      </c>
      <c r="F25" s="7">
        <f t="shared" si="2"/>
        <v>8</v>
      </c>
      <c r="G25" s="12">
        <f t="shared" si="3"/>
        <v>7.476635514018691E-2</v>
      </c>
      <c r="H25" s="7">
        <f t="shared" si="4"/>
        <v>64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5FC32-9F30-460D-BFD6-59D909FBB8A2}">
  <dimension ref="A1:R3896"/>
  <sheetViews>
    <sheetView zoomScale="70" zoomScaleNormal="70" workbookViewId="0">
      <selection activeCell="G1" sqref="G1:G1048576"/>
    </sheetView>
  </sheetViews>
  <sheetFormatPr defaultRowHeight="17" x14ac:dyDescent="0.4"/>
  <cols>
    <col min="1" max="1" width="8.7265625" style="1"/>
    <col min="2" max="2" width="16" style="1" customWidth="1"/>
    <col min="3" max="3" width="8.7265625" style="23"/>
    <col min="4" max="4" width="16.26953125" style="1" customWidth="1"/>
    <col min="5" max="5" width="11.08984375" style="1" customWidth="1"/>
    <col min="6" max="6" width="14.90625" style="1" customWidth="1"/>
    <col min="7" max="7" width="13.81640625" style="1" customWidth="1"/>
    <col min="8" max="8" width="8.7265625" style="1"/>
    <col min="9" max="9" width="11.54296875" style="1" customWidth="1"/>
    <col min="10" max="10" width="14.26953125" style="13" customWidth="1"/>
    <col min="11" max="11" width="16.81640625" style="1" customWidth="1"/>
    <col min="12" max="13" width="8.7265625" style="1"/>
    <col min="14" max="14" width="12.6328125" style="1" customWidth="1"/>
    <col min="15" max="15" width="10" style="1" bestFit="1" customWidth="1"/>
    <col min="16" max="17" width="8.7265625" style="1"/>
    <col min="18" max="18" width="12.453125" style="1" bestFit="1" customWidth="1"/>
    <col min="19" max="16384" width="8.7265625" style="1"/>
  </cols>
  <sheetData>
    <row r="1" spans="1:18" s="2" customFormat="1" x14ac:dyDescent="0.4">
      <c r="A1" s="2" t="s">
        <v>0</v>
      </c>
      <c r="B1" s="2" t="s">
        <v>32</v>
      </c>
      <c r="C1" s="22" t="s">
        <v>2</v>
      </c>
      <c r="D1" s="2" t="s">
        <v>28</v>
      </c>
      <c r="E1" s="2" t="s">
        <v>26</v>
      </c>
      <c r="F1" s="2" t="s">
        <v>27</v>
      </c>
      <c r="G1" s="4" t="s">
        <v>3</v>
      </c>
      <c r="H1" s="4" t="s">
        <v>4</v>
      </c>
      <c r="I1" s="4" t="s">
        <v>5</v>
      </c>
      <c r="J1" s="10" t="s">
        <v>6</v>
      </c>
      <c r="K1" s="4" t="s">
        <v>7</v>
      </c>
    </row>
    <row r="2" spans="1:18" x14ac:dyDescent="0.4">
      <c r="A2" s="1">
        <v>1</v>
      </c>
      <c r="B2" s="21">
        <v>39814</v>
      </c>
      <c r="C2" s="22">
        <v>2660</v>
      </c>
      <c r="D2" s="15"/>
      <c r="E2" s="15"/>
      <c r="F2" s="15">
        <f>C2/O$14</f>
        <v>0.63065807601544133</v>
      </c>
      <c r="G2" s="15"/>
      <c r="H2" s="6"/>
      <c r="I2" s="6"/>
      <c r="J2" s="11"/>
      <c r="K2" s="6"/>
      <c r="M2" s="17" t="s">
        <v>8</v>
      </c>
      <c r="N2" s="17">
        <f>AVERAGE(H8:H3896)</f>
        <v>-9.6409657982256913</v>
      </c>
      <c r="Q2" s="9" t="s">
        <v>25</v>
      </c>
      <c r="R2" s="9">
        <v>9.7340833000830629E-2</v>
      </c>
    </row>
    <row r="3" spans="1:18" x14ac:dyDescent="0.4">
      <c r="A3" s="1">
        <v>2</v>
      </c>
      <c r="B3" s="21">
        <v>39815</v>
      </c>
      <c r="C3" s="22">
        <v>3067</v>
      </c>
      <c r="D3" s="15"/>
      <c r="E3" s="15"/>
      <c r="F3" s="15">
        <f t="shared" ref="F3:F4" si="0">C3/O$14</f>
        <v>0.72715350343584906</v>
      </c>
      <c r="G3" s="15"/>
      <c r="H3" s="6"/>
      <c r="I3" s="6"/>
      <c r="J3" s="11"/>
      <c r="K3" s="6"/>
      <c r="M3" s="17" t="s">
        <v>9</v>
      </c>
      <c r="N3" s="17">
        <f>AVERAGE(I8:I3896)</f>
        <v>845.7440887261007</v>
      </c>
      <c r="Q3" s="9" t="s">
        <v>29</v>
      </c>
      <c r="R3" s="9">
        <v>9.9999999999999995E-8</v>
      </c>
    </row>
    <row r="4" spans="1:18" x14ac:dyDescent="0.4">
      <c r="A4" s="1">
        <v>3</v>
      </c>
      <c r="B4" s="21">
        <v>39816</v>
      </c>
      <c r="C4" s="22">
        <v>3859</v>
      </c>
      <c r="D4" s="15">
        <v>4217</v>
      </c>
      <c r="E4" s="15">
        <v>1</v>
      </c>
      <c r="F4" s="15">
        <f t="shared" si="0"/>
        <v>0.91492838922691289</v>
      </c>
      <c r="G4" s="15"/>
      <c r="H4" s="6"/>
      <c r="I4" s="6"/>
      <c r="J4" s="11"/>
      <c r="K4" s="6"/>
      <c r="M4" s="17" t="s">
        <v>10</v>
      </c>
      <c r="N4" s="18">
        <f>AVERAGE(J8:J3896)</f>
        <v>0.24718713554164601</v>
      </c>
      <c r="Q4" s="9" t="s">
        <v>30</v>
      </c>
      <c r="R4" s="9">
        <v>1.7878893626270924E-2</v>
      </c>
    </row>
    <row r="5" spans="1:18" x14ac:dyDescent="0.4">
      <c r="A5" s="1">
        <v>4</v>
      </c>
      <c r="B5" s="21">
        <v>39817</v>
      </c>
      <c r="C5" s="22">
        <v>3637</v>
      </c>
      <c r="D5" s="16">
        <f>$R$2*(C5/F2)+(1-$R$2)*(D4+E4)</f>
        <v>4368.7801593801551</v>
      </c>
      <c r="E5" s="16">
        <f>$R$3*(D5-D4)+(1-$R$3)*E4</f>
        <v>1.000015078015938</v>
      </c>
      <c r="F5" s="16">
        <f>$R$4*(C5/D5)+(1-$R$4)*F2</f>
        <v>0.63426674749653511</v>
      </c>
      <c r="G5" s="16">
        <f>(D4+1*E4)*F2</f>
        <v>2660.1157646331317</v>
      </c>
      <c r="H5" s="6"/>
      <c r="I5" s="6"/>
      <c r="J5" s="11"/>
      <c r="K5" s="6"/>
      <c r="M5" s="17" t="s">
        <v>11</v>
      </c>
      <c r="N5" s="17">
        <f>AVERAGE(K8:K3896)</f>
        <v>1161081.0839237897</v>
      </c>
    </row>
    <row r="6" spans="1:18" x14ac:dyDescent="0.4">
      <c r="A6" s="1">
        <v>5</v>
      </c>
      <c r="B6" s="21">
        <v>39818</v>
      </c>
      <c r="C6" s="22">
        <v>2994</v>
      </c>
      <c r="D6" s="16">
        <f t="shared" ref="D6:D25" si="1">$R$2*(C6/F3)+(1-$R$2)*(D5+E5)</f>
        <v>4345.2157097057061</v>
      </c>
      <c r="E6" s="16">
        <f t="shared" ref="E6:E25" si="2">$R$3*(D6-D5)+(1-$R$3)*E5</f>
        <v>1.0000126215694629</v>
      </c>
      <c r="F6" s="16">
        <f t="shared" ref="F6:F25" si="3">$R$4*(C6/D6)+(1-$R$4)*F3</f>
        <v>0.72647196328751873</v>
      </c>
      <c r="G6" s="16">
        <f t="shared" ref="G6:G69" si="4">(D5+1*E5)*F3</f>
        <v>3177.5009631017747</v>
      </c>
      <c r="H6" s="6"/>
      <c r="I6" s="6"/>
      <c r="J6" s="11"/>
      <c r="K6" s="6"/>
    </row>
    <row r="7" spans="1:18" x14ac:dyDescent="0.4">
      <c r="A7" s="1">
        <v>6</v>
      </c>
      <c r="B7" s="21">
        <v>39819</v>
      </c>
      <c r="C7" s="22">
        <v>1980</v>
      </c>
      <c r="D7" s="16">
        <f t="shared" si="1"/>
        <v>4133.8071296968774</v>
      </c>
      <c r="E7" s="16">
        <f t="shared" si="2"/>
        <v>0.99999138071019988</v>
      </c>
      <c r="F7" s="16">
        <f t="shared" si="3"/>
        <v>0.9071340670378123</v>
      </c>
      <c r="G7" s="16">
        <f t="shared" si="4"/>
        <v>3976.4761500615778</v>
      </c>
      <c r="H7" s="6"/>
      <c r="I7" s="6"/>
      <c r="J7" s="11"/>
      <c r="K7" s="6"/>
    </row>
    <row r="8" spans="1:18" x14ac:dyDescent="0.4">
      <c r="A8" s="1">
        <v>7</v>
      </c>
      <c r="B8" s="21">
        <v>39820</v>
      </c>
      <c r="C8" s="22">
        <v>2931</v>
      </c>
      <c r="D8" s="19">
        <f t="shared" si="1"/>
        <v>4182.1417300351859</v>
      </c>
      <c r="E8" s="19">
        <f t="shared" si="2"/>
        <v>0.9999961141710958</v>
      </c>
      <c r="F8" s="19">
        <f t="shared" si="3"/>
        <v>0.63545695139762248</v>
      </c>
      <c r="G8" s="20">
        <f t="shared" si="4"/>
        <v>2622.5706642113937</v>
      </c>
      <c r="H8" s="7">
        <f t="shared" ref="H8:H25" si="5">C8-G8</f>
        <v>308.42933578860629</v>
      </c>
      <c r="I8" s="7">
        <f t="shared" ref="I8:I71" si="6">ABS(H8)</f>
        <v>308.42933578860629</v>
      </c>
      <c r="J8" s="12">
        <f>I8/C8</f>
        <v>0.10523007021105639</v>
      </c>
      <c r="K8" s="7">
        <f t="shared" ref="K8:K25" si="7">H8^2</f>
        <v>95128.655175000851</v>
      </c>
    </row>
    <row r="9" spans="1:18" x14ac:dyDescent="0.4">
      <c r="A9" s="1">
        <v>8</v>
      </c>
      <c r="B9" s="21">
        <v>39821</v>
      </c>
      <c r="C9" s="22">
        <v>2544</v>
      </c>
      <c r="D9" s="19">
        <f t="shared" si="1"/>
        <v>4116.8247787911941</v>
      </c>
      <c r="E9" s="19">
        <f t="shared" si="2"/>
        <v>0.99998948247635999</v>
      </c>
      <c r="F9" s="19">
        <f t="shared" si="3"/>
        <v>0.72453174594851599</v>
      </c>
      <c r="G9" s="20">
        <f t="shared" si="4"/>
        <v>3038.9351825056633</v>
      </c>
      <c r="H9" s="7">
        <f t="shared" si="5"/>
        <v>-494.93518250566331</v>
      </c>
      <c r="I9" s="7">
        <f t="shared" si="6"/>
        <v>494.93518250566331</v>
      </c>
      <c r="J9" s="12">
        <f t="shared" ref="J9:J25" si="8">I9/C9</f>
        <v>0.19454999312329532</v>
      </c>
      <c r="K9" s="7">
        <f t="shared" si="7"/>
        <v>244960.83488191426</v>
      </c>
    </row>
    <row r="10" spans="1:18" x14ac:dyDescent="0.4">
      <c r="A10" s="1">
        <v>9</v>
      </c>
      <c r="B10" s="21">
        <v>39822</v>
      </c>
      <c r="C10" s="22">
        <v>3636</v>
      </c>
      <c r="D10" s="19">
        <f t="shared" si="1"/>
        <v>4107.1565096082822</v>
      </c>
      <c r="E10" s="19">
        <f t="shared" si="2"/>
        <v>0.99998841565049346</v>
      </c>
      <c r="F10" s="19">
        <f t="shared" si="3"/>
        <v>0.9067434122596757</v>
      </c>
      <c r="G10" s="20">
        <f t="shared" si="4"/>
        <v>3735.4191293931312</v>
      </c>
      <c r="H10" s="7">
        <f t="shared" si="5"/>
        <v>-99.419129393131243</v>
      </c>
      <c r="I10" s="7">
        <f t="shared" si="6"/>
        <v>99.419129393131243</v>
      </c>
      <c r="J10" s="12">
        <f t="shared" si="8"/>
        <v>2.734299488259935E-2</v>
      </c>
      <c r="K10" s="7">
        <f t="shared" si="7"/>
        <v>9884.1632892881735</v>
      </c>
    </row>
    <row r="11" spans="1:18" x14ac:dyDescent="0.4">
      <c r="A11" s="1">
        <v>10</v>
      </c>
      <c r="B11" s="21">
        <v>39823</v>
      </c>
      <c r="C11" s="22">
        <v>2988</v>
      </c>
      <c r="D11" s="19">
        <f t="shared" si="1"/>
        <v>4165.9741904528146</v>
      </c>
      <c r="E11" s="19">
        <f t="shared" si="2"/>
        <v>0.99999419741973639</v>
      </c>
      <c r="F11" s="19">
        <f t="shared" si="3"/>
        <v>0.63691912753986635</v>
      </c>
      <c r="G11" s="20">
        <f t="shared" si="4"/>
        <v>2610.5566040986214</v>
      </c>
      <c r="H11" s="7">
        <f t="shared" si="5"/>
        <v>377.44339590137861</v>
      </c>
      <c r="I11" s="7">
        <f t="shared" si="6"/>
        <v>377.44339590137861</v>
      </c>
      <c r="J11" s="12">
        <f t="shared" si="8"/>
        <v>0.12631974427756981</v>
      </c>
      <c r="K11" s="7">
        <f t="shared" si="7"/>
        <v>142463.51710956483</v>
      </c>
    </row>
    <row r="12" spans="1:18" x14ac:dyDescent="0.4">
      <c r="A12" s="1">
        <v>11</v>
      </c>
      <c r="B12" s="21">
        <v>39824</v>
      </c>
      <c r="C12" s="22">
        <v>2797</v>
      </c>
      <c r="D12" s="19">
        <f t="shared" si="1"/>
        <v>4137.1343691404445</v>
      </c>
      <c r="E12" s="19">
        <f t="shared" si="2"/>
        <v>0.99999121343818542</v>
      </c>
      <c r="F12" s="19">
        <f t="shared" si="3"/>
        <v>0.72366533624927742</v>
      </c>
      <c r="G12" s="20">
        <f t="shared" si="4"/>
        <v>3019.1050813270285</v>
      </c>
      <c r="H12" s="7">
        <f t="shared" si="5"/>
        <v>-222.10508132702853</v>
      </c>
      <c r="I12" s="7">
        <f t="shared" si="6"/>
        <v>222.10508132702853</v>
      </c>
      <c r="J12" s="12">
        <f t="shared" si="8"/>
        <v>7.9408323677879339E-2</v>
      </c>
      <c r="K12" s="7">
        <f t="shared" si="7"/>
        <v>49330.667151285954</v>
      </c>
    </row>
    <row r="13" spans="1:18" x14ac:dyDescent="0.4">
      <c r="A13" s="1">
        <v>12</v>
      </c>
      <c r="B13" s="21">
        <v>39825</v>
      </c>
      <c r="C13" s="22">
        <v>2056</v>
      </c>
      <c r="D13" s="19">
        <f t="shared" si="1"/>
        <v>3956.040885609033</v>
      </c>
      <c r="E13" s="19">
        <f t="shared" si="2"/>
        <v>0.99997300409071099</v>
      </c>
      <c r="F13" s="19">
        <f t="shared" si="3"/>
        <v>0.89982371012927798</v>
      </c>
      <c r="G13" s="20">
        <f t="shared" si="4"/>
        <v>3752.2260702962899</v>
      </c>
      <c r="H13" s="7">
        <f t="shared" si="5"/>
        <v>-1696.2260702962899</v>
      </c>
      <c r="I13" s="7">
        <f t="shared" si="6"/>
        <v>1696.2260702962899</v>
      </c>
      <c r="J13" s="12">
        <f t="shared" si="8"/>
        <v>0.82501268010519935</v>
      </c>
      <c r="K13" s="7">
        <f t="shared" si="7"/>
        <v>2877182.881552794</v>
      </c>
    </row>
    <row r="14" spans="1:18" x14ac:dyDescent="0.4">
      <c r="A14" s="1">
        <v>13</v>
      </c>
      <c r="B14" s="21">
        <v>39826</v>
      </c>
      <c r="C14" s="22">
        <v>3666</v>
      </c>
      <c r="D14" s="19">
        <f t="shared" si="1"/>
        <v>4132.1367637818648</v>
      </c>
      <c r="E14" s="19">
        <f t="shared" si="2"/>
        <v>0.99999051368122793</v>
      </c>
      <c r="F14" s="19">
        <f t="shared" si="3"/>
        <v>0.64139373531664157</v>
      </c>
      <c r="G14" s="20">
        <f t="shared" si="4"/>
        <v>2520.3150113074744</v>
      </c>
      <c r="H14" s="7">
        <f t="shared" si="5"/>
        <v>1145.6849886925256</v>
      </c>
      <c r="I14" s="7">
        <f t="shared" si="6"/>
        <v>1145.6849886925256</v>
      </c>
      <c r="J14" s="12">
        <f t="shared" si="8"/>
        <v>0.31251636352769385</v>
      </c>
      <c r="K14" s="7">
        <f t="shared" si="7"/>
        <v>1312594.0933153925</v>
      </c>
      <c r="N14" s="9" t="s">
        <v>31</v>
      </c>
      <c r="O14" s="1">
        <f>AVERAGE(C2:C366)</f>
        <v>4217.8164383561643</v>
      </c>
    </row>
    <row r="15" spans="1:18" x14ac:dyDescent="0.4">
      <c r="A15" s="1">
        <v>14</v>
      </c>
      <c r="B15" s="21">
        <v>39827</v>
      </c>
      <c r="C15" s="22">
        <v>2963</v>
      </c>
      <c r="D15" s="19">
        <f t="shared" si="1"/>
        <v>4129.3694016884692</v>
      </c>
      <c r="E15" s="19">
        <f t="shared" si="2"/>
        <v>0.99999013694596728</v>
      </c>
      <c r="F15" s="19">
        <f t="shared" si="3"/>
        <v>0.72355587518054632</v>
      </c>
      <c r="G15" s="20">
        <f t="shared" si="4"/>
        <v>2991.0077990615332</v>
      </c>
      <c r="H15" s="7">
        <f t="shared" si="5"/>
        <v>-28.007799061533206</v>
      </c>
      <c r="I15" s="7">
        <f t="shared" si="6"/>
        <v>28.007799061533206</v>
      </c>
      <c r="J15" s="12">
        <f t="shared" si="8"/>
        <v>9.4525140268421209E-3</v>
      </c>
      <c r="K15" s="7">
        <f t="shared" si="7"/>
        <v>784.43680827122034</v>
      </c>
    </row>
    <row r="16" spans="1:18" x14ac:dyDescent="0.4">
      <c r="A16" s="1">
        <v>15</v>
      </c>
      <c r="B16" s="21">
        <v>39828</v>
      </c>
      <c r="C16" s="22">
        <v>3607</v>
      </c>
      <c r="D16" s="19">
        <f t="shared" si="1"/>
        <v>4118.5126528325345</v>
      </c>
      <c r="E16" s="19">
        <f t="shared" si="2"/>
        <v>0.99998895127206811</v>
      </c>
      <c r="F16" s="19">
        <f t="shared" si="3"/>
        <v>0.89939422150361603</v>
      </c>
      <c r="G16" s="20">
        <f t="shared" si="4"/>
        <v>3716.604310356754</v>
      </c>
      <c r="H16" s="7">
        <f t="shared" si="5"/>
        <v>-109.60431035675401</v>
      </c>
      <c r="I16" s="7">
        <f t="shared" si="6"/>
        <v>109.60431035675401</v>
      </c>
      <c r="J16" s="12">
        <f t="shared" si="8"/>
        <v>3.0386556794220684E-2</v>
      </c>
      <c r="K16" s="7">
        <f t="shared" si="7"/>
        <v>12013.104848779654</v>
      </c>
    </row>
    <row r="17" spans="1:11" x14ac:dyDescent="0.4">
      <c r="A17" s="1">
        <v>16</v>
      </c>
      <c r="B17" s="21">
        <v>39829</v>
      </c>
      <c r="C17" s="22">
        <v>2090</v>
      </c>
      <c r="D17" s="19">
        <f t="shared" si="1"/>
        <v>4035.703763696918</v>
      </c>
      <c r="E17" s="19">
        <f t="shared" si="2"/>
        <v>0.99998057038425947</v>
      </c>
      <c r="F17" s="19">
        <f t="shared" si="3"/>
        <v>0.63918540090510034</v>
      </c>
      <c r="G17" s="20">
        <f t="shared" si="4"/>
        <v>2642.2296009978418</v>
      </c>
      <c r="H17" s="7">
        <f t="shared" si="5"/>
        <v>-552.22960099784177</v>
      </c>
      <c r="I17" s="7">
        <f t="shared" si="6"/>
        <v>552.22960099784177</v>
      </c>
      <c r="J17" s="12">
        <f t="shared" si="8"/>
        <v>0.26422468947265154</v>
      </c>
      <c r="K17" s="7">
        <f t="shared" si="7"/>
        <v>304957.53221823554</v>
      </c>
    </row>
    <row r="18" spans="1:11" x14ac:dyDescent="0.4">
      <c r="A18" s="1">
        <v>17</v>
      </c>
      <c r="B18" s="21">
        <v>39830</v>
      </c>
      <c r="C18" s="22">
        <v>2168</v>
      </c>
      <c r="D18" s="19">
        <f t="shared" si="1"/>
        <v>3935.4312593863519</v>
      </c>
      <c r="E18" s="19">
        <f t="shared" si="2"/>
        <v>0.99997044313577144</v>
      </c>
      <c r="F18" s="19">
        <f t="shared" si="3"/>
        <v>0.72046884703849134</v>
      </c>
      <c r="G18" s="20">
        <f t="shared" si="4"/>
        <v>2920.7807105279162</v>
      </c>
      <c r="H18" s="7">
        <f t="shared" si="5"/>
        <v>-752.7807105279162</v>
      </c>
      <c r="I18" s="7">
        <f t="shared" si="6"/>
        <v>752.7807105279162</v>
      </c>
      <c r="J18" s="12">
        <f t="shared" si="8"/>
        <v>0.34722357496675099</v>
      </c>
      <c r="K18" s="7">
        <f t="shared" si="7"/>
        <v>566678.79814291431</v>
      </c>
    </row>
    <row r="19" spans="1:11" x14ac:dyDescent="0.4">
      <c r="A19" s="1">
        <v>18</v>
      </c>
      <c r="B19" s="21">
        <v>39831</v>
      </c>
      <c r="C19" s="22">
        <v>2891</v>
      </c>
      <c r="D19" s="19">
        <f t="shared" si="1"/>
        <v>3866.1467246882312</v>
      </c>
      <c r="E19" s="19">
        <f t="shared" si="2"/>
        <v>0.99996341468525729</v>
      </c>
      <c r="F19" s="19">
        <f t="shared" si="3"/>
        <v>0.89668340118967227</v>
      </c>
      <c r="G19" s="20">
        <f t="shared" si="4"/>
        <v>3540.4035014550141</v>
      </c>
      <c r="H19" s="7">
        <f t="shared" si="5"/>
        <v>-649.40350145501407</v>
      </c>
      <c r="I19" s="7">
        <f t="shared" si="6"/>
        <v>649.40350145501407</v>
      </c>
      <c r="J19" s="12">
        <f t="shared" si="8"/>
        <v>0.22462936750432863</v>
      </c>
      <c r="K19" s="7">
        <f t="shared" si="7"/>
        <v>421724.90770203248</v>
      </c>
    </row>
    <row r="20" spans="1:11" x14ac:dyDescent="0.4">
      <c r="A20" s="1">
        <v>19</v>
      </c>
      <c r="B20" s="21">
        <v>39832</v>
      </c>
      <c r="C20" s="22">
        <v>3978</v>
      </c>
      <c r="D20" s="19">
        <f t="shared" si="1"/>
        <v>4096.5205988298885</v>
      </c>
      <c r="E20" s="19">
        <f t="shared" si="2"/>
        <v>0.99998635207633002</v>
      </c>
      <c r="F20" s="19">
        <f t="shared" si="3"/>
        <v>0.64511909430763292</v>
      </c>
      <c r="G20" s="20">
        <f t="shared" si="4"/>
        <v>2471.8237061938935</v>
      </c>
      <c r="H20" s="7">
        <f t="shared" si="5"/>
        <v>1506.1762938061065</v>
      </c>
      <c r="I20" s="7">
        <f t="shared" si="6"/>
        <v>1506.1762938061065</v>
      </c>
      <c r="J20" s="12">
        <f t="shared" si="8"/>
        <v>0.37862651930771907</v>
      </c>
      <c r="K20" s="7">
        <f t="shared" si="7"/>
        <v>2268567.0280234991</v>
      </c>
    </row>
    <row r="21" spans="1:11" x14ac:dyDescent="0.4">
      <c r="A21" s="1">
        <v>20</v>
      </c>
      <c r="B21" s="21">
        <v>39833</v>
      </c>
      <c r="C21" s="22">
        <v>2157</v>
      </c>
      <c r="D21" s="19">
        <f t="shared" si="1"/>
        <v>3990.0916598912813</v>
      </c>
      <c r="E21" s="19">
        <f t="shared" si="2"/>
        <v>0.99997560918380102</v>
      </c>
      <c r="F21" s="19">
        <f t="shared" si="3"/>
        <v>0.71725279590978597</v>
      </c>
      <c r="G21" s="20">
        <f t="shared" si="4"/>
        <v>2952.1359317225342</v>
      </c>
      <c r="H21" s="7">
        <f t="shared" si="5"/>
        <v>-795.13593172253422</v>
      </c>
      <c r="I21" s="7">
        <f t="shared" si="6"/>
        <v>795.13593172253422</v>
      </c>
      <c r="J21" s="12">
        <f t="shared" si="8"/>
        <v>0.36863047367757729</v>
      </c>
      <c r="K21" s="7">
        <f t="shared" si="7"/>
        <v>632241.1499162626</v>
      </c>
    </row>
    <row r="22" spans="1:11" x14ac:dyDescent="0.4">
      <c r="A22" s="1">
        <v>21</v>
      </c>
      <c r="B22" s="21">
        <v>39834</v>
      </c>
      <c r="C22" s="22">
        <v>4493</v>
      </c>
      <c r="D22" s="19">
        <f t="shared" si="1"/>
        <v>4090.3399126443951</v>
      </c>
      <c r="E22" s="19">
        <f t="shared" si="2"/>
        <v>0.99998553401151546</v>
      </c>
      <c r="F22" s="19">
        <f t="shared" si="3"/>
        <v>0.90029061667042831</v>
      </c>
      <c r="G22" s="20">
        <f t="shared" si="4"/>
        <v>3578.745622180209</v>
      </c>
      <c r="H22" s="7">
        <f t="shared" si="5"/>
        <v>914.25437781979099</v>
      </c>
      <c r="I22" s="7">
        <f t="shared" si="6"/>
        <v>914.25437781979099</v>
      </c>
      <c r="J22" s="12">
        <f t="shared" si="8"/>
        <v>0.20348417044731604</v>
      </c>
      <c r="K22" s="7">
        <f t="shared" si="7"/>
        <v>835861.06736265309</v>
      </c>
    </row>
    <row r="23" spans="1:11" x14ac:dyDescent="0.4">
      <c r="A23" s="1">
        <v>22</v>
      </c>
      <c r="B23" s="21">
        <v>39835</v>
      </c>
      <c r="C23" s="22">
        <v>1794</v>
      </c>
      <c r="D23" s="19">
        <f t="shared" si="1"/>
        <v>3963.7788231061627</v>
      </c>
      <c r="E23" s="19">
        <f t="shared" si="2"/>
        <v>0.99997277790400829</v>
      </c>
      <c r="F23" s="19">
        <f t="shared" si="3"/>
        <v>0.64167703750393179</v>
      </c>
      <c r="G23" s="20">
        <f t="shared" si="4"/>
        <v>2639.4014896175368</v>
      </c>
      <c r="H23" s="7">
        <f t="shared" si="5"/>
        <v>-845.40148961753675</v>
      </c>
      <c r="I23" s="7">
        <f t="shared" si="6"/>
        <v>845.40148961753675</v>
      </c>
      <c r="J23" s="12">
        <f t="shared" si="8"/>
        <v>0.47123828852705507</v>
      </c>
      <c r="K23" s="7">
        <f t="shared" si="7"/>
        <v>714703.67864755006</v>
      </c>
    </row>
    <row r="24" spans="1:11" x14ac:dyDescent="0.4">
      <c r="A24" s="1">
        <v>23</v>
      </c>
      <c r="B24" s="21">
        <v>39836</v>
      </c>
      <c r="C24" s="22">
        <v>4680</v>
      </c>
      <c r="D24" s="19">
        <f t="shared" si="1"/>
        <v>4213.9827508167327</v>
      </c>
      <c r="E24" s="19">
        <f t="shared" si="2"/>
        <v>0.99999769829950158</v>
      </c>
      <c r="F24" s="19">
        <f t="shared" si="3"/>
        <v>0.72428519980371164</v>
      </c>
      <c r="G24" s="20">
        <f t="shared" si="4"/>
        <v>2843.7486765116814</v>
      </c>
      <c r="H24" s="7">
        <f t="shared" si="5"/>
        <v>1836.2513234883186</v>
      </c>
      <c r="I24" s="7">
        <f t="shared" si="6"/>
        <v>1836.2513234883186</v>
      </c>
      <c r="J24" s="12">
        <f t="shared" si="8"/>
        <v>0.39236139390776037</v>
      </c>
      <c r="K24" s="7">
        <f t="shared" si="7"/>
        <v>3371818.9230126017</v>
      </c>
    </row>
    <row r="25" spans="1:11" x14ac:dyDescent="0.4">
      <c r="A25" s="1">
        <v>24</v>
      </c>
      <c r="B25" s="21">
        <v>39837</v>
      </c>
      <c r="C25" s="22">
        <v>3593</v>
      </c>
      <c r="D25" s="19">
        <f t="shared" si="1"/>
        <v>4193.1736099985683</v>
      </c>
      <c r="E25" s="19">
        <f t="shared" si="2"/>
        <v>0.99999551738564996</v>
      </c>
      <c r="F25" s="19">
        <f t="shared" si="3"/>
        <v>0.89951428416668577</v>
      </c>
      <c r="G25" s="20">
        <f t="shared" si="4"/>
        <v>3794.7094179158157</v>
      </c>
      <c r="H25" s="7">
        <f t="shared" si="5"/>
        <v>-201.70941791581572</v>
      </c>
      <c r="I25" s="7">
        <f t="shared" si="6"/>
        <v>201.70941791581572</v>
      </c>
      <c r="J25" s="12">
        <f t="shared" si="8"/>
        <v>5.6139554109606381E-2</v>
      </c>
      <c r="K25" s="7">
        <f t="shared" si="7"/>
        <v>40686.689275937199</v>
      </c>
    </row>
    <row r="26" spans="1:11" x14ac:dyDescent="0.4">
      <c r="A26" s="1">
        <v>25</v>
      </c>
      <c r="B26" s="21">
        <v>39838</v>
      </c>
      <c r="C26" s="22">
        <v>3859</v>
      </c>
      <c r="D26" s="19">
        <f t="shared" ref="D26:D89" si="9">$R$2*(C26/F23)+(1-$R$2)*(D25+E25)</f>
        <v>4371.3100895556781</v>
      </c>
      <c r="E26" s="19">
        <f t="shared" ref="E26:E89" si="10">$R$3*(D26-D25)+(1-$R$3)*E25</f>
        <v>1.0000132310340539</v>
      </c>
      <c r="F26" s="19">
        <f t="shared" ref="F26:F89" si="11">$R$4*(C26/D26)+(1-$R$4)*F23</f>
        <v>0.64598807978417727</v>
      </c>
      <c r="G26" s="20">
        <f t="shared" si="4"/>
        <v>2691.3048939646615</v>
      </c>
      <c r="H26" s="7">
        <f t="shared" ref="H26:H89" si="12">C26-G26</f>
        <v>1167.6951060353385</v>
      </c>
      <c r="I26" s="7">
        <f t="shared" si="6"/>
        <v>1167.6951060353385</v>
      </c>
      <c r="J26" s="12">
        <f t="shared" ref="J26:J89" si="13">I26/C26</f>
        <v>0.30259007671296673</v>
      </c>
      <c r="K26" s="7">
        <f t="shared" ref="K26:K89" si="14">H26^2</f>
        <v>1363511.8606588806</v>
      </c>
    </row>
    <row r="27" spans="1:11" x14ac:dyDescent="0.4">
      <c r="A27" s="1">
        <v>26</v>
      </c>
      <c r="B27" s="21">
        <v>39839</v>
      </c>
      <c r="C27" s="22">
        <v>2055</v>
      </c>
      <c r="D27" s="19">
        <f t="shared" si="9"/>
        <v>4222.8890057673698</v>
      </c>
      <c r="E27" s="19">
        <f t="shared" si="10"/>
        <v>0.99999828892435205</v>
      </c>
      <c r="F27" s="19">
        <f t="shared" si="11"/>
        <v>0.72003625348858702</v>
      </c>
      <c r="G27" s="20">
        <f t="shared" si="4"/>
        <v>3166.7994964006612</v>
      </c>
      <c r="H27" s="7">
        <f t="shared" si="12"/>
        <v>-1111.7994964006612</v>
      </c>
      <c r="I27" s="7">
        <f t="shared" si="6"/>
        <v>1111.7994964006612</v>
      </c>
      <c r="J27" s="12">
        <f t="shared" si="13"/>
        <v>0.54102165274971348</v>
      </c>
      <c r="K27" s="7">
        <f t="shared" si="14"/>
        <v>1236098.1201967637</v>
      </c>
    </row>
    <row r="28" spans="1:11" x14ac:dyDescent="0.4">
      <c r="A28" s="1">
        <v>27</v>
      </c>
      <c r="B28" s="21">
        <v>39840</v>
      </c>
      <c r="C28" s="22">
        <v>5401</v>
      </c>
      <c r="D28" s="19">
        <f t="shared" si="9"/>
        <v>4397.2007128787545</v>
      </c>
      <c r="E28" s="19">
        <f t="shared" si="10"/>
        <v>1.0000156200952344</v>
      </c>
      <c r="F28" s="19">
        <f t="shared" si="11"/>
        <v>0.90539227707775038</v>
      </c>
      <c r="G28" s="20">
        <f t="shared" si="4"/>
        <v>3799.4484938832325</v>
      </c>
      <c r="H28" s="7">
        <f t="shared" si="12"/>
        <v>1601.5515061167675</v>
      </c>
      <c r="I28" s="7">
        <f t="shared" si="6"/>
        <v>1601.5515061167675</v>
      </c>
      <c r="J28" s="12">
        <f t="shared" si="13"/>
        <v>0.29652869952171218</v>
      </c>
      <c r="K28" s="7">
        <f t="shared" si="14"/>
        <v>2564967.2267448865</v>
      </c>
    </row>
    <row r="29" spans="1:11" x14ac:dyDescent="0.4">
      <c r="A29" s="1">
        <v>28</v>
      </c>
      <c r="B29" s="21">
        <v>39841</v>
      </c>
      <c r="C29" s="22">
        <v>3774</v>
      </c>
      <c r="D29" s="19">
        <f t="shared" si="9"/>
        <v>4538.7620922652486</v>
      </c>
      <c r="E29" s="19">
        <f t="shared" si="10"/>
        <v>1.0000296762316112</v>
      </c>
      <c r="F29" s="19">
        <f t="shared" si="11"/>
        <v>0.64930490377773098</v>
      </c>
      <c r="G29" s="20">
        <f t="shared" si="4"/>
        <v>2841.1852431083412</v>
      </c>
      <c r="H29" s="7">
        <f t="shared" si="12"/>
        <v>932.81475689165882</v>
      </c>
      <c r="I29" s="7">
        <f t="shared" si="6"/>
        <v>932.81475689165882</v>
      </c>
      <c r="J29" s="12">
        <f t="shared" si="13"/>
        <v>0.24716872201686774</v>
      </c>
      <c r="K29" s="7">
        <f t="shared" si="14"/>
        <v>870143.3706748446</v>
      </c>
    </row>
    <row r="30" spans="1:11" x14ac:dyDescent="0.4">
      <c r="A30" s="1">
        <v>29</v>
      </c>
      <c r="B30" s="21">
        <v>39842</v>
      </c>
      <c r="C30" s="22">
        <v>3600</v>
      </c>
      <c r="D30" s="19">
        <f t="shared" si="9"/>
        <v>4584.5375550431654</v>
      </c>
      <c r="E30" s="19">
        <f t="shared" si="10"/>
        <v>1.0000341537749216</v>
      </c>
      <c r="F30" s="19">
        <f t="shared" si="11"/>
        <v>0.7212021714779755</v>
      </c>
      <c r="G30" s="20">
        <f t="shared" si="4"/>
        <v>3268.7933100121413</v>
      </c>
      <c r="H30" s="7">
        <f t="shared" si="12"/>
        <v>331.20668998785868</v>
      </c>
      <c r="I30" s="7">
        <f t="shared" si="6"/>
        <v>331.20668998785868</v>
      </c>
      <c r="J30" s="12">
        <f t="shared" si="13"/>
        <v>9.2001858329960745E-2</v>
      </c>
      <c r="K30" s="7">
        <f t="shared" si="14"/>
        <v>109697.87149271353</v>
      </c>
    </row>
    <row r="31" spans="1:11" x14ac:dyDescent="0.4">
      <c r="A31" s="1">
        <v>30</v>
      </c>
      <c r="B31" s="21">
        <v>39843</v>
      </c>
      <c r="C31" s="22">
        <v>3449</v>
      </c>
      <c r="D31" s="19">
        <f t="shared" si="9"/>
        <v>4509.9875656424801</v>
      </c>
      <c r="E31" s="19">
        <f t="shared" si="10"/>
        <v>1.0000265987725661</v>
      </c>
      <c r="F31" s="19">
        <f t="shared" si="11"/>
        <v>0.90287769726713707</v>
      </c>
      <c r="G31" s="20">
        <f t="shared" si="4"/>
        <v>4151.7103195086356</v>
      </c>
      <c r="H31" s="7">
        <f t="shared" si="12"/>
        <v>-702.71031950863562</v>
      </c>
      <c r="I31" s="7">
        <f t="shared" si="6"/>
        <v>702.71031950863562</v>
      </c>
      <c r="J31" s="12">
        <f t="shared" si="13"/>
        <v>0.20374320658412168</v>
      </c>
      <c r="K31" s="7">
        <f t="shared" si="14"/>
        <v>493801.79314392875</v>
      </c>
    </row>
    <row r="32" spans="1:11" x14ac:dyDescent="0.4">
      <c r="A32" s="1">
        <v>31</v>
      </c>
      <c r="B32" s="21">
        <v>39844</v>
      </c>
      <c r="C32" s="22">
        <v>2721</v>
      </c>
      <c r="D32" s="19">
        <f t="shared" si="9"/>
        <v>4479.8042257299021</v>
      </c>
      <c r="E32" s="19">
        <f t="shared" si="10"/>
        <v>1.0000234804359149</v>
      </c>
      <c r="F32" s="19">
        <f t="shared" si="11"/>
        <v>0.64855555841165402</v>
      </c>
      <c r="G32" s="20">
        <f t="shared" si="4"/>
        <v>2929.0063645227451</v>
      </c>
      <c r="H32" s="7">
        <f t="shared" si="12"/>
        <v>-208.00636452274512</v>
      </c>
      <c r="I32" s="7">
        <f t="shared" si="6"/>
        <v>208.00636452274512</v>
      </c>
      <c r="J32" s="12">
        <f t="shared" si="13"/>
        <v>7.6444823418869948E-2</v>
      </c>
      <c r="K32" s="7">
        <f t="shared" si="14"/>
        <v>43266.647681969116</v>
      </c>
    </row>
    <row r="33" spans="1:11" x14ac:dyDescent="0.4">
      <c r="A33" s="1">
        <v>32</v>
      </c>
      <c r="B33" s="21">
        <v>39845</v>
      </c>
      <c r="C33" s="22">
        <v>3859</v>
      </c>
      <c r="D33" s="19">
        <f t="shared" si="9"/>
        <v>4565.4892023701805</v>
      </c>
      <c r="E33" s="19">
        <f t="shared" si="10"/>
        <v>1.000031948931231</v>
      </c>
      <c r="F33" s="19">
        <f t="shared" si="11"/>
        <v>0.72342008871627705</v>
      </c>
      <c r="G33" s="20">
        <f t="shared" si="4"/>
        <v>3231.565754498235</v>
      </c>
      <c r="H33" s="7">
        <f t="shared" si="12"/>
        <v>627.43424550176496</v>
      </c>
      <c r="I33" s="7">
        <f t="shared" si="6"/>
        <v>627.43424550176496</v>
      </c>
      <c r="J33" s="12">
        <f t="shared" si="13"/>
        <v>0.16258985371903731</v>
      </c>
      <c r="K33" s="7">
        <f t="shared" si="14"/>
        <v>393673.73242836905</v>
      </c>
    </row>
    <row r="34" spans="1:11" x14ac:dyDescent="0.4">
      <c r="A34" s="1">
        <v>33</v>
      </c>
      <c r="B34" s="21">
        <v>39846</v>
      </c>
      <c r="C34" s="22">
        <v>5424</v>
      </c>
      <c r="D34" s="19">
        <f t="shared" si="9"/>
        <v>4706.7543509589232</v>
      </c>
      <c r="E34" s="19">
        <f t="shared" si="10"/>
        <v>1.000045975442895</v>
      </c>
      <c r="F34" s="19">
        <f t="shared" si="11"/>
        <v>0.90733863795339187</v>
      </c>
      <c r="G34" s="20">
        <f t="shared" si="4"/>
        <v>4122.9812844772114</v>
      </c>
      <c r="H34" s="7">
        <f t="shared" si="12"/>
        <v>1301.0187155227886</v>
      </c>
      <c r="I34" s="7">
        <f t="shared" si="6"/>
        <v>1301.0187155227886</v>
      </c>
      <c r="J34" s="12">
        <f t="shared" si="13"/>
        <v>0.23986333250788877</v>
      </c>
      <c r="K34" s="7">
        <f t="shared" si="14"/>
        <v>1692649.6981405667</v>
      </c>
    </row>
    <row r="35" spans="1:11" x14ac:dyDescent="0.4">
      <c r="A35" s="1">
        <v>34</v>
      </c>
      <c r="B35" s="21">
        <v>39847</v>
      </c>
      <c r="C35" s="22">
        <v>4147</v>
      </c>
      <c r="D35" s="19">
        <f t="shared" si="9"/>
        <v>4871.9153245442294</v>
      </c>
      <c r="E35" s="19">
        <f t="shared" si="10"/>
        <v>1.0000623915356559</v>
      </c>
      <c r="F35" s="19">
        <f t="shared" si="11"/>
        <v>0.65217871105130432</v>
      </c>
      <c r="G35" s="20">
        <f t="shared" si="4"/>
        <v>3053.2402817686871</v>
      </c>
      <c r="H35" s="7">
        <f t="shared" si="12"/>
        <v>1093.7597182313129</v>
      </c>
      <c r="I35" s="7">
        <f t="shared" si="6"/>
        <v>1093.7597182313129</v>
      </c>
      <c r="J35" s="12">
        <f t="shared" si="13"/>
        <v>0.26374721925037686</v>
      </c>
      <c r="K35" s="7">
        <f t="shared" si="14"/>
        <v>1196310.3212254411</v>
      </c>
    </row>
    <row r="36" spans="1:11" x14ac:dyDescent="0.4">
      <c r="A36" s="1">
        <v>35</v>
      </c>
      <c r="B36" s="21">
        <v>39848</v>
      </c>
      <c r="C36" s="22">
        <v>3374</v>
      </c>
      <c r="D36" s="19">
        <f t="shared" si="9"/>
        <v>4852.5751783660426</v>
      </c>
      <c r="E36" s="19">
        <f t="shared" si="10"/>
        <v>1.000060357514799</v>
      </c>
      <c r="F36" s="19">
        <f t="shared" si="11"/>
        <v>0.7229173491419375</v>
      </c>
      <c r="G36" s="20">
        <f t="shared" si="4"/>
        <v>3525.1648815239828</v>
      </c>
      <c r="H36" s="7">
        <f t="shared" si="12"/>
        <v>-151.16488152398279</v>
      </c>
      <c r="I36" s="7">
        <f t="shared" si="6"/>
        <v>151.16488152398279</v>
      </c>
      <c r="J36" s="12">
        <f t="shared" si="13"/>
        <v>4.4802869449905983E-2</v>
      </c>
      <c r="K36" s="7">
        <f t="shared" si="14"/>
        <v>22850.821406159754</v>
      </c>
    </row>
    <row r="37" spans="1:11" x14ac:dyDescent="0.4">
      <c r="A37" s="1">
        <v>36</v>
      </c>
      <c r="B37" s="21">
        <v>39849</v>
      </c>
      <c r="C37" s="22">
        <v>2941</v>
      </c>
      <c r="D37" s="19">
        <f t="shared" si="9"/>
        <v>4696.6396663393889</v>
      </c>
      <c r="E37" s="19">
        <f t="shared" si="10"/>
        <v>1.0000446639575606</v>
      </c>
      <c r="F37" s="19">
        <f t="shared" si="11"/>
        <v>0.90231205402568049</v>
      </c>
      <c r="G37" s="20">
        <f t="shared" si="4"/>
        <v>4403.8363463077412</v>
      </c>
      <c r="H37" s="7">
        <f t="shared" si="12"/>
        <v>-1462.8363463077412</v>
      </c>
      <c r="I37" s="7">
        <f t="shared" si="6"/>
        <v>1462.8363463077412</v>
      </c>
      <c r="J37" s="12">
        <f t="shared" si="13"/>
        <v>0.49739420139671581</v>
      </c>
      <c r="K37" s="7">
        <f t="shared" si="14"/>
        <v>2139890.1760789817</v>
      </c>
    </row>
    <row r="38" spans="1:11" x14ac:dyDescent="0.4">
      <c r="A38" s="1">
        <v>37</v>
      </c>
      <c r="B38" s="21">
        <v>39850</v>
      </c>
      <c r="C38" s="22">
        <v>2158</v>
      </c>
      <c r="D38" s="19">
        <f t="shared" si="9"/>
        <v>4562.4595057944589</v>
      </c>
      <c r="E38" s="19">
        <f t="shared" si="10"/>
        <v>1.0000311459370399</v>
      </c>
      <c r="F38" s="19">
        <f t="shared" si="11"/>
        <v>0.64897502407556817</v>
      </c>
      <c r="G38" s="20">
        <f t="shared" si="4"/>
        <v>3063.7006117055844</v>
      </c>
      <c r="H38" s="7">
        <f t="shared" si="12"/>
        <v>-905.70061170558438</v>
      </c>
      <c r="I38" s="7">
        <f t="shared" si="6"/>
        <v>905.70061170558438</v>
      </c>
      <c r="J38" s="12">
        <f t="shared" si="13"/>
        <v>0.41969444471991862</v>
      </c>
      <c r="K38" s="7">
        <f t="shared" si="14"/>
        <v>820293.59804386972</v>
      </c>
    </row>
    <row r="39" spans="1:11" x14ac:dyDescent="0.4">
      <c r="A39" s="1">
        <v>38</v>
      </c>
      <c r="B39" s="21">
        <v>39851</v>
      </c>
      <c r="C39" s="22">
        <v>5916</v>
      </c>
      <c r="D39" s="19">
        <f t="shared" si="9"/>
        <v>4915.8380819508629</v>
      </c>
      <c r="E39" s="19">
        <f t="shared" si="10"/>
        <v>1.0000663837915411</v>
      </c>
      <c r="F39" s="19">
        <f t="shared" si="11"/>
        <v>0.73150886734993659</v>
      </c>
      <c r="G39" s="20">
        <f t="shared" si="4"/>
        <v>3299.0040713614449</v>
      </c>
      <c r="H39" s="7">
        <f t="shared" si="12"/>
        <v>2616.9959286385551</v>
      </c>
      <c r="I39" s="7">
        <f t="shared" si="6"/>
        <v>2616.9959286385551</v>
      </c>
      <c r="J39" s="12">
        <f t="shared" si="13"/>
        <v>0.44235901430671992</v>
      </c>
      <c r="K39" s="7">
        <f t="shared" si="14"/>
        <v>6848667.690510774</v>
      </c>
    </row>
    <row r="40" spans="1:11" x14ac:dyDescent="0.4">
      <c r="A40" s="1">
        <v>39</v>
      </c>
      <c r="B40" s="21">
        <v>39852</v>
      </c>
      <c r="C40" s="22">
        <v>4591</v>
      </c>
      <c r="D40" s="19">
        <f t="shared" si="9"/>
        <v>4933.5030982423305</v>
      </c>
      <c r="E40" s="19">
        <f t="shared" si="10"/>
        <v>1.000068050286532</v>
      </c>
      <c r="F40" s="19">
        <f t="shared" si="11"/>
        <v>0.90281738363436415</v>
      </c>
      <c r="G40" s="20">
        <f t="shared" si="4"/>
        <v>4436.5223289356654</v>
      </c>
      <c r="H40" s="7">
        <f t="shared" si="12"/>
        <v>154.47767106433457</v>
      </c>
      <c r="I40" s="7">
        <f t="shared" si="6"/>
        <v>154.47767106433457</v>
      </c>
      <c r="J40" s="12">
        <f t="shared" si="13"/>
        <v>3.364793532222491E-2</v>
      </c>
      <c r="K40" s="7">
        <f t="shared" si="14"/>
        <v>23863.350857460751</v>
      </c>
    </row>
    <row r="41" spans="1:11" x14ac:dyDescent="0.4">
      <c r="A41" s="1">
        <v>40</v>
      </c>
      <c r="B41" s="21">
        <v>39853</v>
      </c>
      <c r="C41" s="22">
        <v>1939</v>
      </c>
      <c r="D41" s="19">
        <f t="shared" si="9"/>
        <v>4745.0083220036786</v>
      </c>
      <c r="E41" s="19">
        <f t="shared" si="10"/>
        <v>1.0000491008021031</v>
      </c>
      <c r="F41" s="19">
        <f t="shared" si="11"/>
        <v>0.64467809898921535</v>
      </c>
      <c r="G41" s="20">
        <f t="shared" si="4"/>
        <v>3202.3693111457183</v>
      </c>
      <c r="H41" s="7">
        <f t="shared" si="12"/>
        <v>-1263.3693111457183</v>
      </c>
      <c r="I41" s="7">
        <f t="shared" si="6"/>
        <v>1263.3693111457183</v>
      </c>
      <c r="J41" s="12">
        <f t="shared" si="13"/>
        <v>0.65155714860532143</v>
      </c>
      <c r="K41" s="7">
        <f t="shared" si="14"/>
        <v>1596102.0163448066</v>
      </c>
    </row>
    <row r="42" spans="1:11" x14ac:dyDescent="0.4">
      <c r="A42" s="1">
        <v>41</v>
      </c>
      <c r="B42" s="21">
        <v>39854</v>
      </c>
      <c r="C42" s="22">
        <v>4706</v>
      </c>
      <c r="D42" s="19">
        <f t="shared" si="9"/>
        <v>4910.2486151688881</v>
      </c>
      <c r="E42" s="19">
        <f t="shared" si="10"/>
        <v>1.0000655248265096</v>
      </c>
      <c r="F42" s="19">
        <f t="shared" si="11"/>
        <v>0.73556549432259621</v>
      </c>
      <c r="G42" s="20">
        <f t="shared" si="4"/>
        <v>3471.7472079799563</v>
      </c>
      <c r="H42" s="7">
        <f t="shared" si="12"/>
        <v>1234.2527920200437</v>
      </c>
      <c r="I42" s="7">
        <f t="shared" si="6"/>
        <v>1234.2527920200437</v>
      </c>
      <c r="J42" s="12">
        <f t="shared" si="13"/>
        <v>0.26227216150022176</v>
      </c>
      <c r="K42" s="7">
        <f t="shared" si="14"/>
        <v>1523379.9546092732</v>
      </c>
    </row>
    <row r="43" spans="1:11" x14ac:dyDescent="0.4">
      <c r="A43" s="1">
        <v>42</v>
      </c>
      <c r="B43" s="21">
        <v>39855</v>
      </c>
      <c r="C43" s="22">
        <v>4462</v>
      </c>
      <c r="D43" s="19">
        <f t="shared" si="9"/>
        <v>4914.2718506041265</v>
      </c>
      <c r="E43" s="19">
        <f t="shared" si="10"/>
        <v>1.0000658271435008</v>
      </c>
      <c r="F43" s="19">
        <f t="shared" si="11"/>
        <v>0.90290946519490989</v>
      </c>
      <c r="G43" s="20">
        <f t="shared" si="4"/>
        <v>4433.9606842816229</v>
      </c>
      <c r="H43" s="7">
        <f t="shared" si="12"/>
        <v>28.039315718377111</v>
      </c>
      <c r="I43" s="7">
        <f t="shared" si="6"/>
        <v>28.039315718377111</v>
      </c>
      <c r="J43" s="12">
        <f t="shared" si="13"/>
        <v>6.2840241412768063E-3</v>
      </c>
      <c r="K43" s="7">
        <f t="shared" si="14"/>
        <v>786.20322595482969</v>
      </c>
    </row>
    <row r="44" spans="1:11" x14ac:dyDescent="0.4">
      <c r="A44" s="1">
        <v>43</v>
      </c>
      <c r="B44" s="21">
        <v>39856</v>
      </c>
      <c r="C44" s="22">
        <v>3926</v>
      </c>
      <c r="D44" s="19">
        <f t="shared" si="9"/>
        <v>5029.607394358768</v>
      </c>
      <c r="E44" s="19">
        <f t="shared" si="10"/>
        <v>1.0000772606912938</v>
      </c>
      <c r="F44" s="19">
        <f t="shared" si="11"/>
        <v>0.64710783573265085</v>
      </c>
      <c r="G44" s="20">
        <f t="shared" si="4"/>
        <v>3168.7681550999887</v>
      </c>
      <c r="H44" s="7">
        <f t="shared" si="12"/>
        <v>757.23184490001131</v>
      </c>
      <c r="I44" s="7">
        <f t="shared" si="6"/>
        <v>757.23184490001131</v>
      </c>
      <c r="J44" s="12">
        <f t="shared" si="13"/>
        <v>0.19287617037697691</v>
      </c>
      <c r="K44" s="7">
        <f t="shared" si="14"/>
        <v>573400.06693067483</v>
      </c>
    </row>
    <row r="45" spans="1:11" x14ac:dyDescent="0.4">
      <c r="A45" s="1">
        <v>44</v>
      </c>
      <c r="B45" s="21">
        <v>39857</v>
      </c>
      <c r="C45" s="22">
        <v>2060</v>
      </c>
      <c r="D45" s="19">
        <f t="shared" si="9"/>
        <v>4813.5334149704431</v>
      </c>
      <c r="E45" s="19">
        <f t="shared" si="10"/>
        <v>1.0000555532856288</v>
      </c>
      <c r="F45" s="19">
        <f t="shared" si="11"/>
        <v>0.73006584930117169</v>
      </c>
      <c r="G45" s="20">
        <f t="shared" si="4"/>
        <v>3700.3412716047133</v>
      </c>
      <c r="H45" s="7">
        <f t="shared" si="12"/>
        <v>-1640.3412716047133</v>
      </c>
      <c r="I45" s="7">
        <f t="shared" si="6"/>
        <v>1640.3412716047133</v>
      </c>
      <c r="J45" s="12">
        <f t="shared" si="13"/>
        <v>0.79628217068189966</v>
      </c>
      <c r="K45" s="7">
        <f t="shared" si="14"/>
        <v>2690719.4873297676</v>
      </c>
    </row>
    <row r="46" spans="1:11" x14ac:dyDescent="0.4">
      <c r="A46" s="1">
        <v>45</v>
      </c>
      <c r="B46" s="21">
        <v>39858</v>
      </c>
      <c r="C46" s="22">
        <v>5347</v>
      </c>
      <c r="D46" s="19">
        <f t="shared" si="9"/>
        <v>4922.3319666447551</v>
      </c>
      <c r="E46" s="19">
        <f t="shared" si="10"/>
        <v>1.0000663331352411</v>
      </c>
      <c r="F46" s="19">
        <f t="shared" si="11"/>
        <v>0.90618781572271623</v>
      </c>
      <c r="G46" s="20">
        <f t="shared" si="4"/>
        <v>4347.0878410335736</v>
      </c>
      <c r="H46" s="7">
        <f t="shared" si="12"/>
        <v>999.91215896642643</v>
      </c>
      <c r="I46" s="7">
        <f t="shared" si="6"/>
        <v>999.91215896642643</v>
      </c>
      <c r="J46" s="12">
        <f t="shared" si="13"/>
        <v>0.18700433120748577</v>
      </c>
      <c r="K46" s="7">
        <f t="shared" si="14"/>
        <v>999824.32564890001</v>
      </c>
    </row>
    <row r="47" spans="1:11" x14ac:dyDescent="0.4">
      <c r="A47" s="1">
        <v>46</v>
      </c>
      <c r="B47" s="21">
        <v>39859</v>
      </c>
      <c r="C47" s="22">
        <v>4731</v>
      </c>
      <c r="D47" s="19">
        <f t="shared" si="9"/>
        <v>5155.748811474542</v>
      </c>
      <c r="E47" s="19">
        <f t="shared" si="10"/>
        <v>1.0000895748130909</v>
      </c>
      <c r="F47" s="19">
        <f t="shared" si="11"/>
        <v>0.65194423074442553</v>
      </c>
      <c r="G47" s="20">
        <f t="shared" si="4"/>
        <v>3185.9267364535549</v>
      </c>
      <c r="H47" s="7">
        <f t="shared" si="12"/>
        <v>1545.0732635464451</v>
      </c>
      <c r="I47" s="7">
        <f t="shared" si="6"/>
        <v>1545.0732635464451</v>
      </c>
      <c r="J47" s="12">
        <f t="shared" si="13"/>
        <v>0.32658492148519236</v>
      </c>
      <c r="K47" s="7">
        <f t="shared" si="14"/>
        <v>2387251.3897260628</v>
      </c>
    </row>
    <row r="48" spans="1:11" x14ac:dyDescent="0.4">
      <c r="A48" s="1">
        <v>47</v>
      </c>
      <c r="B48" s="21">
        <v>39860</v>
      </c>
      <c r="C48" s="22">
        <v>3859</v>
      </c>
      <c r="D48" s="19">
        <f t="shared" si="9"/>
        <v>5169.3132336579511</v>
      </c>
      <c r="E48" s="19">
        <f t="shared" si="10"/>
        <v>1.0000908312463519</v>
      </c>
      <c r="F48" s="19">
        <f t="shared" si="11"/>
        <v>0.73036004613092376</v>
      </c>
      <c r="G48" s="20">
        <f t="shared" si="4"/>
        <v>3764.7662660774813</v>
      </c>
      <c r="H48" s="7">
        <f t="shared" si="12"/>
        <v>94.233733922518695</v>
      </c>
      <c r="I48" s="7">
        <f t="shared" si="6"/>
        <v>94.233733922518695</v>
      </c>
      <c r="J48" s="12">
        <f t="shared" si="13"/>
        <v>2.4419210656262944E-2</v>
      </c>
      <c r="K48" s="7">
        <f t="shared" si="14"/>
        <v>8879.996608980051</v>
      </c>
    </row>
    <row r="49" spans="1:11" x14ac:dyDescent="0.4">
      <c r="A49" s="1">
        <v>48</v>
      </c>
      <c r="B49" s="21">
        <v>39861</v>
      </c>
      <c r="C49" s="22">
        <v>3063</v>
      </c>
      <c r="D49" s="19">
        <f t="shared" si="9"/>
        <v>4996.05188431841</v>
      </c>
      <c r="E49" s="19">
        <f t="shared" si="10"/>
        <v>1.000073405102335</v>
      </c>
      <c r="F49" s="19">
        <f t="shared" si="11"/>
        <v>0.90094744566428608</v>
      </c>
      <c r="G49" s="20">
        <f t="shared" si="4"/>
        <v>4685.2749381209214</v>
      </c>
      <c r="H49" s="7">
        <f t="shared" si="12"/>
        <v>-1622.2749381209214</v>
      </c>
      <c r="I49" s="7">
        <f t="shared" si="6"/>
        <v>1622.2749381209214</v>
      </c>
      <c r="J49" s="12">
        <f t="shared" si="13"/>
        <v>0.52963595759742788</v>
      </c>
      <c r="K49" s="7">
        <f t="shared" si="14"/>
        <v>2631775.9748552395</v>
      </c>
    </row>
    <row r="50" spans="1:11" x14ac:dyDescent="0.4">
      <c r="A50" s="1">
        <v>49</v>
      </c>
      <c r="B50" s="21">
        <v>39862</v>
      </c>
      <c r="C50" s="22">
        <v>2278</v>
      </c>
      <c r="D50" s="19">
        <f t="shared" si="9"/>
        <v>4850.7595828927906</v>
      </c>
      <c r="E50" s="19">
        <f t="shared" si="10"/>
        <v>1.000058775864852</v>
      </c>
      <c r="F50" s="19">
        <f t="shared" si="11"/>
        <v>0.64868442466563669</v>
      </c>
      <c r="G50" s="20">
        <f t="shared" si="4"/>
        <v>3257.799194567981</v>
      </c>
      <c r="H50" s="7">
        <f t="shared" si="12"/>
        <v>-979.79919456798098</v>
      </c>
      <c r="I50" s="7">
        <f t="shared" si="6"/>
        <v>979.79919456798098</v>
      </c>
      <c r="J50" s="12">
        <f t="shared" si="13"/>
        <v>0.43011378163651492</v>
      </c>
      <c r="K50" s="7">
        <f t="shared" si="14"/>
        <v>960006.4616760643</v>
      </c>
    </row>
    <row r="51" spans="1:11" x14ac:dyDescent="0.4">
      <c r="A51" s="1">
        <v>50</v>
      </c>
      <c r="B51" s="21">
        <v>39863</v>
      </c>
      <c r="C51" s="22">
        <v>2785</v>
      </c>
      <c r="D51" s="19">
        <f t="shared" si="9"/>
        <v>4750.6641911352099</v>
      </c>
      <c r="E51" s="19">
        <f t="shared" si="10"/>
        <v>1.0000486663197987</v>
      </c>
      <c r="F51" s="19">
        <f t="shared" si="11"/>
        <v>0.72778322860380473</v>
      </c>
      <c r="G51" s="20">
        <f t="shared" si="4"/>
        <v>3543.5313957052736</v>
      </c>
      <c r="H51" s="7">
        <f t="shared" si="12"/>
        <v>-758.53139570527355</v>
      </c>
      <c r="I51" s="7">
        <f t="shared" si="6"/>
        <v>758.53139570527355</v>
      </c>
      <c r="J51" s="12">
        <f t="shared" si="13"/>
        <v>0.27236315824246804</v>
      </c>
      <c r="K51" s="7">
        <f t="shared" si="14"/>
        <v>575369.87827059033</v>
      </c>
    </row>
    <row r="52" spans="1:11" x14ac:dyDescent="0.4">
      <c r="A52" s="1">
        <v>51</v>
      </c>
      <c r="B52" s="21">
        <v>39864</v>
      </c>
      <c r="C52" s="22">
        <v>5434</v>
      </c>
      <c r="D52" s="19">
        <f t="shared" si="9"/>
        <v>4876.237548045201</v>
      </c>
      <c r="E52" s="19">
        <f t="shared" si="10"/>
        <v>1.0000611236506232</v>
      </c>
      <c r="F52" s="19">
        <f t="shared" si="11"/>
        <v>0.90476345106830824</v>
      </c>
      <c r="G52" s="20">
        <f t="shared" si="4"/>
        <v>4280.9997595035202</v>
      </c>
      <c r="H52" s="7">
        <f t="shared" si="12"/>
        <v>1153.0002404964798</v>
      </c>
      <c r="I52" s="7">
        <f t="shared" si="6"/>
        <v>1153.0002404964798</v>
      </c>
      <c r="J52" s="12">
        <f t="shared" si="13"/>
        <v>0.21218259854554283</v>
      </c>
      <c r="K52" s="7">
        <f t="shared" si="14"/>
        <v>1329409.5545849402</v>
      </c>
    </row>
    <row r="53" spans="1:11" x14ac:dyDescent="0.4">
      <c r="A53" s="1">
        <v>52</v>
      </c>
      <c r="B53" s="21">
        <v>39865</v>
      </c>
      <c r="C53" s="22">
        <v>4134</v>
      </c>
      <c r="D53" s="19">
        <f t="shared" si="9"/>
        <v>5022.8264866305508</v>
      </c>
      <c r="E53" s="19">
        <f t="shared" si="10"/>
        <v>1.0000756825383694</v>
      </c>
      <c r="F53" s="19">
        <f t="shared" si="11"/>
        <v>0.65180175532696827</v>
      </c>
      <c r="G53" s="20">
        <f t="shared" si="4"/>
        <v>3163.7880724613024</v>
      </c>
      <c r="H53" s="7">
        <f t="shared" si="12"/>
        <v>970.21192753869764</v>
      </c>
      <c r="I53" s="7">
        <f t="shared" si="6"/>
        <v>970.21192753869764</v>
      </c>
      <c r="J53" s="12">
        <f t="shared" si="13"/>
        <v>0.2346908387853647</v>
      </c>
      <c r="K53" s="7">
        <f t="shared" si="14"/>
        <v>941311.18433835509</v>
      </c>
    </row>
    <row r="54" spans="1:11" x14ac:dyDescent="0.4">
      <c r="A54" s="1">
        <v>53</v>
      </c>
      <c r="B54" s="21">
        <v>39866</v>
      </c>
      <c r="C54" s="22">
        <v>3280</v>
      </c>
      <c r="D54" s="19">
        <f t="shared" si="9"/>
        <v>4973.5023164853073</v>
      </c>
      <c r="E54" s="19">
        <f t="shared" si="10"/>
        <v>1.0000706501137866</v>
      </c>
      <c r="F54" s="19">
        <f t="shared" si="11"/>
        <v>0.72656231095144885</v>
      </c>
      <c r="G54" s="20">
        <f t="shared" si="4"/>
        <v>3656.2567154657736</v>
      </c>
      <c r="H54" s="7">
        <f t="shared" si="12"/>
        <v>-376.2567154657736</v>
      </c>
      <c r="I54" s="7">
        <f t="shared" si="6"/>
        <v>376.2567154657736</v>
      </c>
      <c r="J54" s="12">
        <f t="shared" si="13"/>
        <v>0.11471241325176024</v>
      </c>
      <c r="K54" s="7">
        <f t="shared" si="14"/>
        <v>141569.11593309211</v>
      </c>
    </row>
    <row r="55" spans="1:11" x14ac:dyDescent="0.4">
      <c r="A55" s="1">
        <v>54</v>
      </c>
      <c r="B55" s="21">
        <v>39867</v>
      </c>
      <c r="C55" s="22">
        <v>2309</v>
      </c>
      <c r="D55" s="19">
        <f t="shared" si="9"/>
        <v>4738.6986854609158</v>
      </c>
      <c r="E55" s="19">
        <f t="shared" si="10"/>
        <v>1.0000470697436192</v>
      </c>
      <c r="F55" s="19">
        <f t="shared" si="11"/>
        <v>0.89729903307013115</v>
      </c>
      <c r="G55" s="20">
        <f t="shared" si="4"/>
        <v>4500.7479471321813</v>
      </c>
      <c r="H55" s="7">
        <f t="shared" si="12"/>
        <v>-2191.7479471321813</v>
      </c>
      <c r="I55" s="7">
        <f t="shared" si="6"/>
        <v>2191.7479471321813</v>
      </c>
      <c r="J55" s="12">
        <f t="shared" si="13"/>
        <v>0.94921955267742797</v>
      </c>
      <c r="K55" s="7">
        <f t="shared" si="14"/>
        <v>4803759.0637581311</v>
      </c>
    </row>
    <row r="56" spans="1:11" x14ac:dyDescent="0.4">
      <c r="A56" s="1">
        <v>55</v>
      </c>
      <c r="B56" s="21">
        <v>39868</v>
      </c>
      <c r="C56" s="22">
        <v>5097</v>
      </c>
      <c r="D56" s="19">
        <f t="shared" si="9"/>
        <v>5039.5244239162348</v>
      </c>
      <c r="E56" s="19">
        <f t="shared" si="10"/>
        <v>1.0000770523127578</v>
      </c>
      <c r="F56" s="19">
        <f t="shared" si="11"/>
        <v>0.6582310627766953</v>
      </c>
      <c r="G56" s="20">
        <f t="shared" si="4"/>
        <v>3089.3439535844905</v>
      </c>
      <c r="H56" s="7">
        <f t="shared" si="12"/>
        <v>2007.6560464155095</v>
      </c>
      <c r="I56" s="7">
        <f t="shared" si="6"/>
        <v>2007.6560464155095</v>
      </c>
      <c r="J56" s="12">
        <f t="shared" si="13"/>
        <v>0.39388974816863048</v>
      </c>
      <c r="K56" s="7">
        <f t="shared" si="14"/>
        <v>4030682.8007087545</v>
      </c>
    </row>
    <row r="57" spans="1:11" x14ac:dyDescent="0.4">
      <c r="A57" s="1">
        <v>56</v>
      </c>
      <c r="B57" s="21">
        <v>39869</v>
      </c>
      <c r="C57" s="22">
        <v>3991</v>
      </c>
      <c r="D57" s="19">
        <f t="shared" si="9"/>
        <v>5084.5679354058293</v>
      </c>
      <c r="E57" s="19">
        <f t="shared" si="10"/>
        <v>1.0000814566562015</v>
      </c>
      <c r="F57" s="19">
        <f t="shared" si="11"/>
        <v>0.72760575548408912</v>
      </c>
      <c r="G57" s="20">
        <f t="shared" si="4"/>
        <v>3662.2551298311064</v>
      </c>
      <c r="H57" s="7">
        <f t="shared" si="12"/>
        <v>328.74487016889361</v>
      </c>
      <c r="I57" s="7">
        <f t="shared" si="6"/>
        <v>328.74487016889361</v>
      </c>
      <c r="J57" s="12">
        <f t="shared" si="13"/>
        <v>8.237155353768319E-2</v>
      </c>
      <c r="K57" s="7">
        <f t="shared" si="14"/>
        <v>108073.18966236271</v>
      </c>
    </row>
    <row r="58" spans="1:11" x14ac:dyDescent="0.4">
      <c r="A58" s="1">
        <v>57</v>
      </c>
      <c r="B58" s="21">
        <v>39870</v>
      </c>
      <c r="C58" s="22">
        <v>1731</v>
      </c>
      <c r="D58" s="19">
        <f t="shared" si="9"/>
        <v>4778.3170076241995</v>
      </c>
      <c r="E58" s="19">
        <f t="shared" si="10"/>
        <v>1.0000507315552778</v>
      </c>
      <c r="F58" s="19">
        <f t="shared" si="11"/>
        <v>0.88773315285772969</v>
      </c>
      <c r="G58" s="20">
        <f t="shared" si="4"/>
        <v>4563.2752641430925</v>
      </c>
      <c r="H58" s="7">
        <f t="shared" si="12"/>
        <v>-2832.2752641430925</v>
      </c>
      <c r="I58" s="7">
        <f t="shared" si="6"/>
        <v>2832.2752641430925</v>
      </c>
      <c r="J58" s="12">
        <f t="shared" si="13"/>
        <v>1.6362075471652759</v>
      </c>
      <c r="K58" s="7">
        <f t="shared" si="14"/>
        <v>8021783.1718768245</v>
      </c>
    </row>
    <row r="59" spans="1:11" x14ac:dyDescent="0.4">
      <c r="A59" s="1">
        <v>58</v>
      </c>
      <c r="B59" s="21">
        <v>39871</v>
      </c>
      <c r="C59" s="22">
        <v>5310</v>
      </c>
      <c r="D59" s="19">
        <f t="shared" si="9"/>
        <v>5099.3502511132956</v>
      </c>
      <c r="E59" s="19">
        <f t="shared" si="10"/>
        <v>1.0000827348745536</v>
      </c>
      <c r="F59" s="19">
        <f t="shared" si="11"/>
        <v>0.66508007488386756</v>
      </c>
      <c r="G59" s="20">
        <f t="shared" si="4"/>
        <v>3145.8949466682975</v>
      </c>
      <c r="H59" s="7">
        <f t="shared" si="12"/>
        <v>2164.1050533317025</v>
      </c>
      <c r="I59" s="7">
        <f t="shared" si="6"/>
        <v>2164.1050533317025</v>
      </c>
      <c r="J59" s="12">
        <f t="shared" si="13"/>
        <v>0.40755274074043363</v>
      </c>
      <c r="K59" s="7">
        <f t="shared" si="14"/>
        <v>4683350.6818558108</v>
      </c>
    </row>
    <row r="60" spans="1:11" x14ac:dyDescent="0.4">
      <c r="A60" s="1">
        <v>59</v>
      </c>
      <c r="B60" s="21">
        <v>39872</v>
      </c>
      <c r="C60" s="22">
        <v>3861</v>
      </c>
      <c r="D60" s="19">
        <f t="shared" si="9"/>
        <v>5120.411770608287</v>
      </c>
      <c r="E60" s="19">
        <f t="shared" si="10"/>
        <v>1.0000847410182296</v>
      </c>
      <c r="F60" s="19">
        <f t="shared" si="11"/>
        <v>0.728078386970472</v>
      </c>
      <c r="G60" s="20">
        <f t="shared" si="4"/>
        <v>3711.0442578931243</v>
      </c>
      <c r="H60" s="7">
        <f t="shared" si="12"/>
        <v>149.95574210687573</v>
      </c>
      <c r="I60" s="7">
        <f t="shared" si="6"/>
        <v>149.95574210687573</v>
      </c>
      <c r="J60" s="12">
        <f t="shared" si="13"/>
        <v>3.8838576044256862E-2</v>
      </c>
      <c r="K60" s="7">
        <f t="shared" si="14"/>
        <v>22486.724590823822</v>
      </c>
    </row>
    <row r="61" spans="1:11" x14ac:dyDescent="0.4">
      <c r="A61" s="1">
        <v>60</v>
      </c>
      <c r="B61" s="21">
        <v>39873</v>
      </c>
      <c r="C61" s="22">
        <v>4631</v>
      </c>
      <c r="D61" s="19">
        <f t="shared" si="9"/>
        <v>5130.683166589014</v>
      </c>
      <c r="E61" s="19">
        <f t="shared" si="10"/>
        <v>1.0000856681493537</v>
      </c>
      <c r="F61" s="19">
        <f t="shared" si="11"/>
        <v>0.88799911375057095</v>
      </c>
      <c r="G61" s="20">
        <f t="shared" si="4"/>
        <v>4546.4470934321935</v>
      </c>
      <c r="H61" s="7">
        <f t="shared" si="12"/>
        <v>84.552906567806531</v>
      </c>
      <c r="I61" s="7">
        <f t="shared" si="6"/>
        <v>84.552906567806531</v>
      </c>
      <c r="J61" s="12">
        <f t="shared" si="13"/>
        <v>1.8258023443706875E-2</v>
      </c>
      <c r="K61" s="7">
        <f t="shared" si="14"/>
        <v>7149.1940090642211</v>
      </c>
    </row>
    <row r="62" spans="1:11" x14ac:dyDescent="0.4">
      <c r="A62" s="1">
        <v>61</v>
      </c>
      <c r="B62" s="21">
        <v>39874</v>
      </c>
      <c r="C62" s="22">
        <v>3459</v>
      </c>
      <c r="D62" s="19">
        <f t="shared" si="9"/>
        <v>5138.4186783867117</v>
      </c>
      <c r="E62" s="19">
        <f t="shared" si="10"/>
        <v>1.0000863416919668</v>
      </c>
      <c r="F62" s="19">
        <f t="shared" si="11"/>
        <v>0.66522461184043069</v>
      </c>
      <c r="G62" s="20">
        <f t="shared" si="4"/>
        <v>3412.980281691483</v>
      </c>
      <c r="H62" s="7">
        <f t="shared" si="12"/>
        <v>46.019718308516985</v>
      </c>
      <c r="I62" s="7">
        <f t="shared" si="6"/>
        <v>46.019718308516985</v>
      </c>
      <c r="J62" s="12">
        <f t="shared" si="13"/>
        <v>1.3304341806451861E-2</v>
      </c>
      <c r="K62" s="7">
        <f t="shared" si="14"/>
        <v>2117.8144731952534</v>
      </c>
    </row>
    <row r="63" spans="1:11" x14ac:dyDescent="0.4">
      <c r="A63" s="1">
        <v>62</v>
      </c>
      <c r="B63" s="21">
        <v>39875</v>
      </c>
      <c r="C63" s="22">
        <v>2480</v>
      </c>
      <c r="D63" s="19">
        <f t="shared" si="9"/>
        <v>4970.7083998634189</v>
      </c>
      <c r="E63" s="19">
        <f t="shared" si="10"/>
        <v>1.0000694706554805</v>
      </c>
      <c r="F63" s="19">
        <f t="shared" si="11"/>
        <v>0.72398133949614651</v>
      </c>
      <c r="G63" s="20">
        <f t="shared" si="4"/>
        <v>3741.8997241892316</v>
      </c>
      <c r="H63" s="7">
        <f t="shared" si="12"/>
        <v>-1261.8997241892316</v>
      </c>
      <c r="I63" s="7">
        <f t="shared" si="6"/>
        <v>1261.8997241892316</v>
      </c>
      <c r="J63" s="12">
        <f t="shared" si="13"/>
        <v>0.50883053394727085</v>
      </c>
      <c r="K63" s="7">
        <f t="shared" si="14"/>
        <v>1592390.9139088588</v>
      </c>
    </row>
    <row r="64" spans="1:11" x14ac:dyDescent="0.4">
      <c r="A64" s="1">
        <v>63</v>
      </c>
      <c r="B64" s="21">
        <v>39876</v>
      </c>
      <c r="C64" s="22">
        <v>2010</v>
      </c>
      <c r="D64" s="19">
        <f t="shared" si="9"/>
        <v>4708.0907363040078</v>
      </c>
      <c r="E64" s="19">
        <f t="shared" si="10"/>
        <v>1.0000431088821775</v>
      </c>
      <c r="F64" s="19">
        <f t="shared" si="11"/>
        <v>0.87975561249825251</v>
      </c>
      <c r="G64" s="20">
        <f t="shared" si="4"/>
        <v>4414.8727145948651</v>
      </c>
      <c r="H64" s="7">
        <f t="shared" si="12"/>
        <v>-2404.8727145948651</v>
      </c>
      <c r="I64" s="7">
        <f t="shared" si="6"/>
        <v>2404.8727145948651</v>
      </c>
      <c r="J64" s="12">
        <f t="shared" si="13"/>
        <v>1.1964540868631171</v>
      </c>
      <c r="K64" s="7">
        <f t="shared" si="14"/>
        <v>5783412.7734028753</v>
      </c>
    </row>
    <row r="65" spans="1:11" x14ac:dyDescent="0.4">
      <c r="A65" s="1">
        <v>64</v>
      </c>
      <c r="B65" s="21">
        <v>39877</v>
      </c>
      <c r="C65" s="22">
        <v>4018</v>
      </c>
      <c r="D65" s="19">
        <f t="shared" si="9"/>
        <v>4838.6489340949156</v>
      </c>
      <c r="E65" s="19">
        <f t="shared" si="10"/>
        <v>1.0000560646976457</v>
      </c>
      <c r="F65" s="19">
        <f t="shared" si="11"/>
        <v>0.66817771302811046</v>
      </c>
      <c r="G65" s="20">
        <f t="shared" si="4"/>
        <v>3132.6030858562908</v>
      </c>
      <c r="H65" s="7">
        <f t="shared" si="12"/>
        <v>885.39691414370918</v>
      </c>
      <c r="I65" s="7">
        <f t="shared" si="6"/>
        <v>885.39691414370918</v>
      </c>
      <c r="J65" s="12">
        <f t="shared" si="13"/>
        <v>0.22035761924930541</v>
      </c>
      <c r="K65" s="7">
        <f t="shared" si="14"/>
        <v>783927.6955752027</v>
      </c>
    </row>
    <row r="66" spans="1:11" x14ac:dyDescent="0.4">
      <c r="A66" s="1">
        <v>65</v>
      </c>
      <c r="B66" s="21">
        <v>39878</v>
      </c>
      <c r="C66" s="22">
        <v>4229</v>
      </c>
      <c r="D66" s="19">
        <f t="shared" si="9"/>
        <v>4937.1515827754911</v>
      </c>
      <c r="E66" s="19">
        <f t="shared" si="10"/>
        <v>1.0000658149569073</v>
      </c>
      <c r="F66" s="19">
        <f t="shared" si="11"/>
        <v>0.72635182036152335</v>
      </c>
      <c r="G66" s="20">
        <f t="shared" si="4"/>
        <v>3503.8155585869295</v>
      </c>
      <c r="H66" s="7">
        <f t="shared" si="12"/>
        <v>725.18444141307054</v>
      </c>
      <c r="I66" s="7">
        <f t="shared" si="6"/>
        <v>725.18444141307054</v>
      </c>
      <c r="J66" s="12">
        <f t="shared" si="13"/>
        <v>0.17147894098204552</v>
      </c>
      <c r="K66" s="7">
        <f t="shared" si="14"/>
        <v>525892.47406758717</v>
      </c>
    </row>
    <row r="67" spans="1:11" x14ac:dyDescent="0.4">
      <c r="A67" s="1">
        <v>66</v>
      </c>
      <c r="B67" s="21">
        <v>39879</v>
      </c>
      <c r="C67" s="22">
        <v>3859</v>
      </c>
      <c r="D67" s="19">
        <f t="shared" si="9"/>
        <v>4884.4481072545959</v>
      </c>
      <c r="E67" s="19">
        <f t="shared" si="10"/>
        <v>1.0000604446027737</v>
      </c>
      <c r="F67" s="19">
        <f t="shared" si="11"/>
        <v>0.87815192829890709</v>
      </c>
      <c r="G67" s="20">
        <f t="shared" si="4"/>
        <v>4344.3666282149443</v>
      </c>
      <c r="H67" s="7">
        <f t="shared" si="12"/>
        <v>-485.36662821494428</v>
      </c>
      <c r="I67" s="7">
        <f t="shared" si="6"/>
        <v>485.36662821494428</v>
      </c>
      <c r="J67" s="12">
        <f t="shared" si="13"/>
        <v>0.12577523405414467</v>
      </c>
      <c r="K67" s="7">
        <f t="shared" si="14"/>
        <v>235580.76378474396</v>
      </c>
    </row>
    <row r="68" spans="1:11" x14ac:dyDescent="0.4">
      <c r="A68" s="1">
        <v>67</v>
      </c>
      <c r="B68" s="21">
        <v>39880</v>
      </c>
      <c r="C68" s="22">
        <v>2052</v>
      </c>
      <c r="D68" s="19">
        <f t="shared" si="9"/>
        <v>4708.8320947687553</v>
      </c>
      <c r="E68" s="19">
        <f t="shared" si="10"/>
        <v>1.0000427829954808</v>
      </c>
      <c r="F68" s="19">
        <f t="shared" si="11"/>
        <v>0.66402264265317024</v>
      </c>
      <c r="G68" s="20">
        <f t="shared" si="4"/>
        <v>3264.3475838106237</v>
      </c>
      <c r="H68" s="7">
        <f t="shared" si="12"/>
        <v>-1212.3475838106237</v>
      </c>
      <c r="I68" s="7">
        <f t="shared" si="6"/>
        <v>1212.3475838106237</v>
      </c>
      <c r="J68" s="12">
        <f t="shared" si="13"/>
        <v>0.59081266267574262</v>
      </c>
      <c r="K68" s="7">
        <f t="shared" si="14"/>
        <v>1469786.6639714574</v>
      </c>
    </row>
    <row r="69" spans="1:11" x14ac:dyDescent="0.4">
      <c r="A69" s="1">
        <v>68</v>
      </c>
      <c r="B69" s="21">
        <v>39881</v>
      </c>
      <c r="C69" s="22">
        <v>4687</v>
      </c>
      <c r="D69" s="19">
        <f t="shared" si="9"/>
        <v>4879.4936755943054</v>
      </c>
      <c r="E69" s="19">
        <f t="shared" si="10"/>
        <v>1.0000597491492851</v>
      </c>
      <c r="F69" s="19">
        <f t="shared" si="11"/>
        <v>0.73053903331301495</v>
      </c>
      <c r="G69" s="20">
        <f t="shared" si="4"/>
        <v>3420.9951467079186</v>
      </c>
      <c r="H69" s="7">
        <f t="shared" si="12"/>
        <v>1266.0048532920814</v>
      </c>
      <c r="I69" s="7">
        <f t="shared" si="6"/>
        <v>1266.0048532920814</v>
      </c>
      <c r="J69" s="12">
        <f t="shared" si="13"/>
        <v>0.27010984708599989</v>
      </c>
      <c r="K69" s="7">
        <f t="shared" si="14"/>
        <v>1602768.2885591045</v>
      </c>
    </row>
    <row r="70" spans="1:11" x14ac:dyDescent="0.4">
      <c r="A70" s="1">
        <v>69</v>
      </c>
      <c r="B70" s="21">
        <v>39882</v>
      </c>
      <c r="C70" s="22">
        <v>4798</v>
      </c>
      <c r="D70" s="19">
        <f t="shared" si="9"/>
        <v>4937.2680979896513</v>
      </c>
      <c r="E70" s="19">
        <f t="shared" si="10"/>
        <v>1.0000654265855498</v>
      </c>
      <c r="F70" s="19">
        <f t="shared" si="11"/>
        <v>0.8798261177279445</v>
      </c>
      <c r="G70" s="20">
        <f t="shared" ref="G70:G133" si="15">(D69+1*E69)*F67</f>
        <v>4285.8149847425902</v>
      </c>
      <c r="H70" s="7">
        <f t="shared" si="12"/>
        <v>512.18501525740976</v>
      </c>
      <c r="I70" s="7">
        <f t="shared" si="6"/>
        <v>512.18501525740976</v>
      </c>
      <c r="J70" s="12">
        <f t="shared" si="13"/>
        <v>0.1067496905496894</v>
      </c>
      <c r="K70" s="7">
        <f t="shared" si="14"/>
        <v>262333.48985423305</v>
      </c>
    </row>
    <row r="71" spans="1:11" x14ac:dyDescent="0.4">
      <c r="A71" s="1">
        <v>70</v>
      </c>
      <c r="B71" s="21">
        <v>39883</v>
      </c>
      <c r="C71" s="22">
        <v>3893</v>
      </c>
      <c r="D71" s="19">
        <f t="shared" si="9"/>
        <v>5028.258178985926</v>
      </c>
      <c r="E71" s="19">
        <f t="shared" si="10"/>
        <v>1.0000744255871068</v>
      </c>
      <c r="F71" s="19">
        <f t="shared" si="11"/>
        <v>0.66599292753979655</v>
      </c>
      <c r="G71" s="20">
        <f t="shared" si="15"/>
        <v>3279.1218760016673</v>
      </c>
      <c r="H71" s="7">
        <f t="shared" si="12"/>
        <v>613.87812399833274</v>
      </c>
      <c r="I71" s="7">
        <f t="shared" si="6"/>
        <v>613.87812399833274</v>
      </c>
      <c r="J71" s="12">
        <f t="shared" si="13"/>
        <v>0.15768767634172431</v>
      </c>
      <c r="K71" s="7">
        <f t="shared" si="14"/>
        <v>376846.35112371237</v>
      </c>
    </row>
    <row r="72" spans="1:11" x14ac:dyDescent="0.4">
      <c r="A72" s="1">
        <v>71</v>
      </c>
      <c r="B72" s="21">
        <v>39884</v>
      </c>
      <c r="C72" s="22">
        <v>3104</v>
      </c>
      <c r="D72" s="19">
        <f t="shared" si="9"/>
        <v>4953.2992233803607</v>
      </c>
      <c r="E72" s="19">
        <f t="shared" si="10"/>
        <v>1.0000668296841038</v>
      </c>
      <c r="F72" s="19">
        <f t="shared" si="11"/>
        <v>0.72868166663025735</v>
      </c>
      <c r="G72" s="20">
        <f t="shared" si="15"/>
        <v>3674.0694627287485</v>
      </c>
      <c r="H72" s="7">
        <f t="shared" si="12"/>
        <v>-570.06946272874848</v>
      </c>
      <c r="I72" s="7">
        <f t="shared" ref="I72:I135" si="16">ABS(H72)</f>
        <v>570.06946272874848</v>
      </c>
      <c r="J72" s="12">
        <f t="shared" si="13"/>
        <v>0.18365639907498341</v>
      </c>
      <c r="K72" s="7">
        <f t="shared" si="14"/>
        <v>324979.19233584392</v>
      </c>
    </row>
    <row r="73" spans="1:11" x14ac:dyDescent="0.4">
      <c r="A73" s="1">
        <v>72</v>
      </c>
      <c r="B73" s="21">
        <v>39885</v>
      </c>
      <c r="C73" s="22">
        <v>4184</v>
      </c>
      <c r="D73" s="19">
        <f t="shared" si="9"/>
        <v>4934.9465520477152</v>
      </c>
      <c r="E73" s="19">
        <f t="shared" si="10"/>
        <v>1.0000648944102877</v>
      </c>
      <c r="F73" s="19">
        <f t="shared" si="11"/>
        <v>0.87925407799356037</v>
      </c>
      <c r="G73" s="20">
        <f t="shared" si="15"/>
        <v>4358.9219105678148</v>
      </c>
      <c r="H73" s="7">
        <f t="shared" si="12"/>
        <v>-174.92191056781485</v>
      </c>
      <c r="I73" s="7">
        <f t="shared" si="16"/>
        <v>174.92191056781485</v>
      </c>
      <c r="J73" s="12">
        <f t="shared" si="13"/>
        <v>4.1807340001867796E-2</v>
      </c>
      <c r="K73" s="7">
        <f t="shared" si="14"/>
        <v>30597.674796694617</v>
      </c>
    </row>
    <row r="74" spans="1:11" x14ac:dyDescent="0.4">
      <c r="A74" s="1">
        <v>73</v>
      </c>
      <c r="B74" s="21">
        <v>39886</v>
      </c>
      <c r="C74" s="22">
        <v>4285</v>
      </c>
      <c r="D74" s="19">
        <f t="shared" si="9"/>
        <v>5081.7686009823055</v>
      </c>
      <c r="E74" s="19">
        <f t="shared" si="10"/>
        <v>1.0000794766086918</v>
      </c>
      <c r="F74" s="19">
        <f t="shared" si="11"/>
        <v>0.6691613794045751</v>
      </c>
      <c r="G74" s="20">
        <f t="shared" si="15"/>
        <v>3287.3055375974409</v>
      </c>
      <c r="H74" s="7">
        <f t="shared" si="12"/>
        <v>997.69446240255911</v>
      </c>
      <c r="I74" s="7">
        <f t="shared" si="16"/>
        <v>997.69446240255911</v>
      </c>
      <c r="J74" s="12">
        <f t="shared" si="13"/>
        <v>0.23283418025730668</v>
      </c>
      <c r="K74" s="7">
        <f t="shared" si="14"/>
        <v>995394.24030873145</v>
      </c>
    </row>
    <row r="75" spans="1:11" x14ac:dyDescent="0.4">
      <c r="A75" s="1">
        <v>74</v>
      </c>
      <c r="B75" s="21">
        <v>39887</v>
      </c>
      <c r="C75" s="22">
        <v>3818</v>
      </c>
      <c r="D75" s="19">
        <f t="shared" si="9"/>
        <v>5098.0347102310579</v>
      </c>
      <c r="E75" s="19">
        <f t="shared" si="10"/>
        <v>1.0000810032116689</v>
      </c>
      <c r="F75" s="19">
        <f t="shared" si="11"/>
        <v>0.72904343495517021</v>
      </c>
      <c r="G75" s="20">
        <f t="shared" si="15"/>
        <v>3703.7203531728755</v>
      </c>
      <c r="H75" s="7">
        <f t="shared" si="12"/>
        <v>114.27964682712445</v>
      </c>
      <c r="I75" s="7">
        <f t="shared" si="16"/>
        <v>114.27964682712445</v>
      </c>
      <c r="J75" s="12">
        <f t="shared" si="13"/>
        <v>2.9931809017057217E-2</v>
      </c>
      <c r="K75" s="7">
        <f t="shared" si="14"/>
        <v>13059.837678932296</v>
      </c>
    </row>
    <row r="76" spans="1:11" x14ac:dyDescent="0.4">
      <c r="A76" s="1">
        <v>75</v>
      </c>
      <c r="B76" s="21">
        <v>39888</v>
      </c>
      <c r="C76" s="22">
        <v>4401</v>
      </c>
      <c r="D76" s="19">
        <f t="shared" si="9"/>
        <v>5089.9182698308123</v>
      </c>
      <c r="E76" s="19">
        <f t="shared" si="10"/>
        <v>1.0000800915595287</v>
      </c>
      <c r="F76" s="19">
        <f t="shared" si="11"/>
        <v>0.87899298085190802</v>
      </c>
      <c r="G76" s="20">
        <f t="shared" si="15"/>
        <v>4483.3471340237738</v>
      </c>
      <c r="H76" s="7">
        <f t="shared" si="12"/>
        <v>-82.347134023773833</v>
      </c>
      <c r="I76" s="7">
        <f t="shared" si="16"/>
        <v>82.347134023773833</v>
      </c>
      <c r="J76" s="12">
        <f t="shared" si="13"/>
        <v>1.8711005231486898E-2</v>
      </c>
      <c r="K76" s="7">
        <f t="shared" si="14"/>
        <v>6781.0504819293701</v>
      </c>
    </row>
    <row r="77" spans="1:11" x14ac:dyDescent="0.4">
      <c r="A77" s="1">
        <v>76</v>
      </c>
      <c r="B77" s="21">
        <v>39889</v>
      </c>
      <c r="C77" s="22">
        <v>4713</v>
      </c>
      <c r="D77" s="19">
        <f t="shared" si="9"/>
        <v>5280.9496275419806</v>
      </c>
      <c r="E77" s="19">
        <f t="shared" si="10"/>
        <v>1.0000990946872905</v>
      </c>
      <c r="F77" s="19">
        <f t="shared" si="11"/>
        <v>0.67315358877824294</v>
      </c>
      <c r="G77" s="20">
        <f t="shared" si="15"/>
        <v>3406.6459454701176</v>
      </c>
      <c r="H77" s="7">
        <f t="shared" si="12"/>
        <v>1306.3540545298824</v>
      </c>
      <c r="I77" s="7">
        <f t="shared" si="16"/>
        <v>1306.3540545298824</v>
      </c>
      <c r="J77" s="12">
        <f t="shared" si="13"/>
        <v>0.27718100032460907</v>
      </c>
      <c r="K77" s="7">
        <f t="shared" si="14"/>
        <v>1706560.9157866631</v>
      </c>
    </row>
    <row r="78" spans="1:11" x14ac:dyDescent="0.4">
      <c r="A78" s="1">
        <v>77</v>
      </c>
      <c r="B78" s="21">
        <v>39890</v>
      </c>
      <c r="C78" s="22">
        <v>4333</v>
      </c>
      <c r="D78" s="19">
        <f t="shared" si="9"/>
        <v>5346.3362809945666</v>
      </c>
      <c r="E78" s="19">
        <f t="shared" si="10"/>
        <v>1.0001055333427262</v>
      </c>
      <c r="F78" s="19">
        <f t="shared" si="11"/>
        <v>0.73049910080970548</v>
      </c>
      <c r="G78" s="20">
        <f t="shared" si="15"/>
        <v>3850.7707719677187</v>
      </c>
      <c r="H78" s="7">
        <f t="shared" si="12"/>
        <v>482.2292280322813</v>
      </c>
      <c r="I78" s="7">
        <f t="shared" si="16"/>
        <v>482.2292280322813</v>
      </c>
      <c r="J78" s="12">
        <f t="shared" si="13"/>
        <v>0.11129222894813785</v>
      </c>
      <c r="K78" s="7">
        <f t="shared" si="14"/>
        <v>232545.02836860996</v>
      </c>
    </row>
    <row r="79" spans="1:11" x14ac:dyDescent="0.4">
      <c r="A79" s="1">
        <v>78</v>
      </c>
      <c r="B79" s="21">
        <v>39891</v>
      </c>
      <c r="C79" s="22">
        <v>2877</v>
      </c>
      <c r="D79" s="19">
        <f t="shared" si="9"/>
        <v>5145.4249533370039</v>
      </c>
      <c r="E79" s="19">
        <f t="shared" si="10"/>
        <v>1.0000853421994074</v>
      </c>
      <c r="F79" s="19">
        <f t="shared" si="11"/>
        <v>0.87327431857814819</v>
      </c>
      <c r="G79" s="20">
        <f t="shared" si="15"/>
        <v>4700.2711500120377</v>
      </c>
      <c r="H79" s="7">
        <f t="shared" si="12"/>
        <v>-1823.2711500120377</v>
      </c>
      <c r="I79" s="7">
        <f t="shared" si="16"/>
        <v>1823.2711500120377</v>
      </c>
      <c r="J79" s="12">
        <f t="shared" si="13"/>
        <v>0.6337404066778024</v>
      </c>
      <c r="K79" s="7">
        <f t="shared" si="14"/>
        <v>3324317.6864662184</v>
      </c>
    </row>
    <row r="80" spans="1:11" x14ac:dyDescent="0.4">
      <c r="A80" s="1">
        <v>79</v>
      </c>
      <c r="B80" s="21">
        <v>39892</v>
      </c>
      <c r="C80" s="22">
        <v>4309</v>
      </c>
      <c r="D80" s="19">
        <f t="shared" si="9"/>
        <v>5268.5672158718889</v>
      </c>
      <c r="E80" s="19">
        <f t="shared" si="10"/>
        <v>1.0000975564171268</v>
      </c>
      <c r="F80" s="19">
        <f t="shared" si="11"/>
        <v>0.6757409476863202</v>
      </c>
      <c r="G80" s="20">
        <f t="shared" si="15"/>
        <v>3464.3344841651137</v>
      </c>
      <c r="H80" s="7">
        <f t="shared" si="12"/>
        <v>844.66551583488626</v>
      </c>
      <c r="I80" s="7">
        <f t="shared" si="16"/>
        <v>844.66551583488626</v>
      </c>
      <c r="J80" s="12">
        <f t="shared" si="13"/>
        <v>0.19602355902410915</v>
      </c>
      <c r="K80" s="7">
        <f t="shared" si="14"/>
        <v>713459.83364061452</v>
      </c>
    </row>
    <row r="81" spans="1:11" x14ac:dyDescent="0.4">
      <c r="A81" s="1">
        <v>80</v>
      </c>
      <c r="B81" s="21">
        <v>39893</v>
      </c>
      <c r="C81" s="22">
        <v>4097</v>
      </c>
      <c r="D81" s="19">
        <f t="shared" si="9"/>
        <v>5302.5587428916206</v>
      </c>
      <c r="E81" s="19">
        <f t="shared" si="10"/>
        <v>1.0001008555600732</v>
      </c>
      <c r="F81" s="19">
        <f t="shared" si="11"/>
        <v>0.73125263803131202</v>
      </c>
      <c r="G81" s="20">
        <f t="shared" si="15"/>
        <v>3849.4141841155929</v>
      </c>
      <c r="H81" s="7">
        <f t="shared" si="12"/>
        <v>247.58581588440711</v>
      </c>
      <c r="I81" s="7">
        <f t="shared" si="16"/>
        <v>247.58581588440711</v>
      </c>
      <c r="J81" s="12">
        <f t="shared" si="13"/>
        <v>6.0431002168515283E-2</v>
      </c>
      <c r="K81" s="7">
        <f t="shared" si="14"/>
        <v>61298.736227147536</v>
      </c>
    </row>
    <row r="82" spans="1:11" x14ac:dyDescent="0.4">
      <c r="A82" s="1">
        <v>81</v>
      </c>
      <c r="B82" s="21">
        <v>39894</v>
      </c>
      <c r="C82" s="22">
        <v>4881</v>
      </c>
      <c r="D82" s="19">
        <f t="shared" si="9"/>
        <v>5331.3740010620313</v>
      </c>
      <c r="E82" s="19">
        <f t="shared" si="10"/>
        <v>1.0001036370758047</v>
      </c>
      <c r="F82" s="19">
        <f t="shared" si="11"/>
        <v>0.8740296932843572</v>
      </c>
      <c r="G82" s="20">
        <f t="shared" si="15"/>
        <v>4631.4617353124304</v>
      </c>
      <c r="H82" s="7">
        <f t="shared" si="12"/>
        <v>249.53826468756961</v>
      </c>
      <c r="I82" s="7">
        <f t="shared" si="16"/>
        <v>249.53826468756961</v>
      </c>
      <c r="J82" s="12">
        <f t="shared" si="13"/>
        <v>5.1124413990487526E-2</v>
      </c>
      <c r="K82" s="7">
        <f t="shared" si="14"/>
        <v>62269.345543283547</v>
      </c>
    </row>
    <row r="83" spans="1:11" x14ac:dyDescent="0.4">
      <c r="A83" s="1">
        <v>82</v>
      </c>
      <c r="B83" s="21">
        <v>39895</v>
      </c>
      <c r="C83" s="22">
        <v>4979</v>
      </c>
      <c r="D83" s="19">
        <f t="shared" si="9"/>
        <v>5530.5438925657936</v>
      </c>
      <c r="E83" s="19">
        <f t="shared" si="10"/>
        <v>1.0001234540545916</v>
      </c>
      <c r="F83" s="19">
        <f t="shared" si="11"/>
        <v>0.6797553344931504</v>
      </c>
      <c r="G83" s="20">
        <f t="shared" si="15"/>
        <v>3603.3035309273678</v>
      </c>
      <c r="H83" s="7">
        <f t="shared" si="12"/>
        <v>1375.6964690726322</v>
      </c>
      <c r="I83" s="7">
        <f t="shared" si="16"/>
        <v>1375.6964690726322</v>
      </c>
      <c r="J83" s="12">
        <f t="shared" si="13"/>
        <v>0.2762997527761864</v>
      </c>
      <c r="K83" s="7">
        <f t="shared" si="14"/>
        <v>1892540.7750189079</v>
      </c>
    </row>
    <row r="84" spans="1:11" x14ac:dyDescent="0.4">
      <c r="A84" s="1">
        <v>83</v>
      </c>
      <c r="B84" s="21">
        <v>39896</v>
      </c>
      <c r="C84" s="22">
        <v>4648</v>
      </c>
      <c r="D84" s="19">
        <f t="shared" si="9"/>
        <v>5611.8183114451404</v>
      </c>
      <c r="E84" s="19">
        <f t="shared" si="10"/>
        <v>1.0001314814841342</v>
      </c>
      <c r="F84" s="19">
        <f t="shared" si="11"/>
        <v>0.73298688013381952</v>
      </c>
      <c r="G84" s="20">
        <f t="shared" si="15"/>
        <v>4044.9561541008325</v>
      </c>
      <c r="H84" s="7">
        <f t="shared" si="12"/>
        <v>603.04384589916754</v>
      </c>
      <c r="I84" s="7">
        <f t="shared" si="16"/>
        <v>603.04384589916754</v>
      </c>
      <c r="J84" s="12">
        <f t="shared" si="13"/>
        <v>0.1297426518715937</v>
      </c>
      <c r="K84" s="7">
        <f t="shared" si="14"/>
        <v>363661.88007685891</v>
      </c>
    </row>
    <row r="85" spans="1:11" x14ac:dyDescent="0.4">
      <c r="A85" s="1">
        <v>84</v>
      </c>
      <c r="B85" s="21">
        <v>39897</v>
      </c>
      <c r="C85" s="22">
        <v>4244</v>
      </c>
      <c r="D85" s="19">
        <f t="shared" si="9"/>
        <v>5539.1170094277168</v>
      </c>
      <c r="E85" s="19">
        <f t="shared" si="10"/>
        <v>1.0001241113407844</v>
      </c>
      <c r="F85" s="19">
        <f t="shared" si="11"/>
        <v>0.87210158703705498</v>
      </c>
      <c r="G85" s="20">
        <f t="shared" si="15"/>
        <v>4905.7699821319411</v>
      </c>
      <c r="H85" s="7">
        <f t="shared" si="12"/>
        <v>-661.76998213194111</v>
      </c>
      <c r="I85" s="7">
        <f t="shared" si="16"/>
        <v>661.76998213194111</v>
      </c>
      <c r="J85" s="12">
        <f t="shared" si="13"/>
        <v>0.15593072152025003</v>
      </c>
      <c r="K85" s="7">
        <f t="shared" si="14"/>
        <v>437939.50925090967</v>
      </c>
    </row>
    <row r="86" spans="1:11" x14ac:dyDescent="0.4">
      <c r="A86" s="1">
        <v>85</v>
      </c>
      <c r="B86" s="21">
        <v>39898</v>
      </c>
      <c r="C86" s="22">
        <v>3859</v>
      </c>
      <c r="D86" s="19">
        <f t="shared" si="9"/>
        <v>5553.4455737213266</v>
      </c>
      <c r="E86" s="19">
        <f t="shared" si="10"/>
        <v>1.0001254441848026</v>
      </c>
      <c r="F86" s="19">
        <f t="shared" si="11"/>
        <v>0.68002581676828777</v>
      </c>
      <c r="G86" s="20">
        <f t="shared" si="15"/>
        <v>3765.9241752400753</v>
      </c>
      <c r="H86" s="7">
        <f t="shared" si="12"/>
        <v>93.075824759924672</v>
      </c>
      <c r="I86" s="7">
        <f t="shared" si="16"/>
        <v>93.075824759924672</v>
      </c>
      <c r="J86" s="12">
        <f t="shared" si="13"/>
        <v>2.4119156455020645E-2</v>
      </c>
      <c r="K86" s="7">
        <f t="shared" si="14"/>
        <v>8663.1091547402066</v>
      </c>
    </row>
    <row r="87" spans="1:11" x14ac:dyDescent="0.4">
      <c r="A87" s="1">
        <v>86</v>
      </c>
      <c r="B87" s="21">
        <v>39899</v>
      </c>
      <c r="C87" s="22">
        <v>4166</v>
      </c>
      <c r="D87" s="19">
        <f t="shared" si="9"/>
        <v>5567.0171243932537</v>
      </c>
      <c r="E87" s="19">
        <f t="shared" si="10"/>
        <v>1.0001267013273254</v>
      </c>
      <c r="F87" s="19">
        <f t="shared" si="11"/>
        <v>0.73326130757719632</v>
      </c>
      <c r="G87" s="20">
        <f t="shared" si="15"/>
        <v>4071.3358239040404</v>
      </c>
      <c r="H87" s="7">
        <f t="shared" si="12"/>
        <v>94.664176095959647</v>
      </c>
      <c r="I87" s="7">
        <f t="shared" si="16"/>
        <v>94.664176095959647</v>
      </c>
      <c r="J87" s="12">
        <f t="shared" si="13"/>
        <v>2.272303794910217E-2</v>
      </c>
      <c r="K87" s="7">
        <f t="shared" si="14"/>
        <v>8961.306235926857</v>
      </c>
    </row>
    <row r="88" spans="1:11" x14ac:dyDescent="0.4">
      <c r="A88" s="1">
        <v>87</v>
      </c>
      <c r="B88" s="21">
        <v>39900</v>
      </c>
      <c r="C88" s="22">
        <v>4216</v>
      </c>
      <c r="D88" s="19">
        <f t="shared" si="9"/>
        <v>5496.5965243074479</v>
      </c>
      <c r="E88" s="19">
        <f t="shared" si="10"/>
        <v>1.0001195592546466</v>
      </c>
      <c r="F88" s="19">
        <f t="shared" si="11"/>
        <v>0.87022284625705093</v>
      </c>
      <c r="G88" s="20">
        <f t="shared" si="15"/>
        <v>4855.876681329285</v>
      </c>
      <c r="H88" s="7">
        <f t="shared" si="12"/>
        <v>-639.87668132928502</v>
      </c>
      <c r="I88" s="7">
        <f t="shared" si="16"/>
        <v>639.87668132928502</v>
      </c>
      <c r="J88" s="12">
        <f t="shared" si="13"/>
        <v>0.15177340638740158</v>
      </c>
      <c r="K88" s="7">
        <f t="shared" si="14"/>
        <v>409442.16730897938</v>
      </c>
    </row>
    <row r="89" spans="1:11" x14ac:dyDescent="0.4">
      <c r="A89" s="1">
        <v>88</v>
      </c>
      <c r="B89" s="21">
        <v>39901</v>
      </c>
      <c r="C89" s="22">
        <v>4708</v>
      </c>
      <c r="D89" s="19">
        <f t="shared" si="9"/>
        <v>5636.3725414926412</v>
      </c>
      <c r="E89" s="19">
        <f t="shared" si="10"/>
        <v>1.0001334368444093</v>
      </c>
      <c r="F89" s="19">
        <f t="shared" si="11"/>
        <v>0.68280175075671667</v>
      </c>
      <c r="G89" s="20">
        <f t="shared" si="15"/>
        <v>3738.5076480080525</v>
      </c>
      <c r="H89" s="7">
        <f t="shared" si="12"/>
        <v>969.49235199194754</v>
      </c>
      <c r="I89" s="7">
        <f t="shared" si="16"/>
        <v>969.49235199194754</v>
      </c>
      <c r="J89" s="12">
        <f t="shared" si="13"/>
        <v>0.20592445879183252</v>
      </c>
      <c r="K89" s="7">
        <f t="shared" si="14"/>
        <v>939915.42057087831</v>
      </c>
    </row>
    <row r="90" spans="1:11" x14ac:dyDescent="0.4">
      <c r="A90" s="1">
        <v>89</v>
      </c>
      <c r="B90" s="21">
        <v>39902</v>
      </c>
      <c r="C90" s="22">
        <v>4230</v>
      </c>
      <c r="D90" s="19">
        <f t="shared" ref="D90:D153" si="17">$R$2*(C90/F87)+(1-$R$2)*(D89+E89)</f>
        <v>5650.1608981252321</v>
      </c>
      <c r="E90" s="19">
        <f t="shared" ref="E90:E153" si="18">$R$3*(D90-D89)+(1-$R$3)*E89</f>
        <v>1.0001347156667288</v>
      </c>
      <c r="F90" s="19">
        <f t="shared" ref="F90:F153" si="19">$R$4*(C90/D90)+(1-$R$4)*F87</f>
        <v>0.73353646266030481</v>
      </c>
      <c r="G90" s="20">
        <f t="shared" si="15"/>
        <v>4133.6672589187519</v>
      </c>
      <c r="H90" s="7">
        <f t="shared" ref="H90:H153" si="20">C90-G90</f>
        <v>96.332741081248059</v>
      </c>
      <c r="I90" s="7">
        <f t="shared" si="16"/>
        <v>96.332741081248059</v>
      </c>
      <c r="J90" s="12">
        <f t="shared" ref="J90:J153" si="21">I90/C90</f>
        <v>2.2773697655141385E-2</v>
      </c>
      <c r="K90" s="7">
        <f t="shared" ref="K90:K153" si="22">H90^2</f>
        <v>9279.9970042267778</v>
      </c>
    </row>
    <row r="91" spans="1:11" x14ac:dyDescent="0.4">
      <c r="A91" s="1">
        <v>90</v>
      </c>
      <c r="B91" s="21">
        <v>39903</v>
      </c>
      <c r="C91" s="22">
        <v>4464</v>
      </c>
      <c r="D91" s="19">
        <f t="shared" si="17"/>
        <v>5600.4035799205894</v>
      </c>
      <c r="E91" s="19">
        <f t="shared" si="18"/>
        <v>1.0001296399214368</v>
      </c>
      <c r="F91" s="19">
        <f t="shared" si="19"/>
        <v>0.86891522986625658</v>
      </c>
      <c r="G91" s="20">
        <f t="shared" si="15"/>
        <v>4917.7694386557423</v>
      </c>
      <c r="H91" s="7">
        <f t="shared" si="20"/>
        <v>-453.76943865574231</v>
      </c>
      <c r="I91" s="7">
        <f t="shared" si="16"/>
        <v>453.76943865574231</v>
      </c>
      <c r="J91" s="12">
        <f t="shared" si="21"/>
        <v>0.10165085991392077</v>
      </c>
      <c r="K91" s="7">
        <f t="shared" si="22"/>
        <v>205906.70345794747</v>
      </c>
    </row>
    <row r="92" spans="1:11" x14ac:dyDescent="0.4">
      <c r="A92" s="1">
        <v>91</v>
      </c>
      <c r="B92" s="21">
        <v>39904</v>
      </c>
      <c r="C92" s="22">
        <v>4294</v>
      </c>
      <c r="D92" s="19">
        <f t="shared" si="17"/>
        <v>5668.3149167036372</v>
      </c>
      <c r="E92" s="19">
        <f t="shared" si="18"/>
        <v>1.0001363310421512</v>
      </c>
      <c r="F92" s="19">
        <f t="shared" si="19"/>
        <v>0.68413806592980864</v>
      </c>
      <c r="G92" s="20">
        <f t="shared" si="15"/>
        <v>3824.6482595830839</v>
      </c>
      <c r="H92" s="7">
        <f t="shared" si="20"/>
        <v>469.35174041691607</v>
      </c>
      <c r="I92" s="7">
        <f t="shared" si="16"/>
        <v>469.35174041691607</v>
      </c>
      <c r="J92" s="12">
        <f t="shared" si="21"/>
        <v>0.10930408486653845</v>
      </c>
      <c r="K92" s="7">
        <f t="shared" si="22"/>
        <v>220291.05623238816</v>
      </c>
    </row>
    <row r="93" spans="1:11" x14ac:dyDescent="0.4">
      <c r="A93" s="1">
        <v>92</v>
      </c>
      <c r="B93" s="21">
        <v>39905</v>
      </c>
      <c r="C93" s="22">
        <v>3422</v>
      </c>
      <c r="D93" s="19">
        <f t="shared" si="17"/>
        <v>5571.5611429201208</v>
      </c>
      <c r="E93" s="19">
        <f t="shared" si="18"/>
        <v>1.0001265556511396</v>
      </c>
      <c r="F93" s="19">
        <f t="shared" si="19"/>
        <v>0.73140268913257345</v>
      </c>
      <c r="G93" s="20">
        <f t="shared" si="15"/>
        <v>4158.6493097098773</v>
      </c>
      <c r="H93" s="7">
        <f t="shared" si="20"/>
        <v>-736.64930970987734</v>
      </c>
      <c r="I93" s="7">
        <f t="shared" si="16"/>
        <v>736.64930970987734</v>
      </c>
      <c r="J93" s="12">
        <f t="shared" si="21"/>
        <v>0.21526864690528269</v>
      </c>
      <c r="K93" s="7">
        <f t="shared" si="22"/>
        <v>542652.20549603878</v>
      </c>
    </row>
    <row r="94" spans="1:11" x14ac:dyDescent="0.4">
      <c r="A94" s="1">
        <v>93</v>
      </c>
      <c r="B94" s="21">
        <v>39906</v>
      </c>
      <c r="C94" s="22">
        <v>4229</v>
      </c>
      <c r="D94" s="19">
        <f t="shared" si="17"/>
        <v>5503.8801800430165</v>
      </c>
      <c r="E94" s="19">
        <f t="shared" si="18"/>
        <v>1.0001196875421965</v>
      </c>
      <c r="F94" s="19">
        <f t="shared" si="19"/>
        <v>0.86711753907754108</v>
      </c>
      <c r="G94" s="20">
        <f t="shared" si="15"/>
        <v>4842.0833564103386</v>
      </c>
      <c r="H94" s="7">
        <f t="shared" si="20"/>
        <v>-613.08335641033864</v>
      </c>
      <c r="I94" s="7">
        <f t="shared" si="16"/>
        <v>613.08335641033864</v>
      </c>
      <c r="J94" s="12">
        <f t="shared" si="21"/>
        <v>0.14497123585016283</v>
      </c>
      <c r="K94" s="7">
        <f t="shared" si="22"/>
        <v>375871.20190736634</v>
      </c>
    </row>
    <row r="95" spans="1:11" x14ac:dyDescent="0.4">
      <c r="A95" s="1">
        <v>94</v>
      </c>
      <c r="B95" s="21">
        <v>39907</v>
      </c>
      <c r="C95" s="22">
        <v>4087</v>
      </c>
      <c r="D95" s="19">
        <f t="shared" si="17"/>
        <v>5550.538996173912</v>
      </c>
      <c r="E95" s="19">
        <f t="shared" si="18"/>
        <v>1.0001242534118409</v>
      </c>
      <c r="F95" s="19">
        <f t="shared" si="19"/>
        <v>0.68507110855516384</v>
      </c>
      <c r="G95" s="20">
        <f t="shared" si="15"/>
        <v>3766.0981614327693</v>
      </c>
      <c r="H95" s="7">
        <f t="shared" si="20"/>
        <v>320.9018385672307</v>
      </c>
      <c r="I95" s="7">
        <f t="shared" si="16"/>
        <v>320.9018385672307</v>
      </c>
      <c r="J95" s="12">
        <f t="shared" si="21"/>
        <v>7.8517699673900349E-2</v>
      </c>
      <c r="K95" s="7">
        <f t="shared" si="22"/>
        <v>102977.98999582899</v>
      </c>
    </row>
    <row r="96" spans="1:11" x14ac:dyDescent="0.4">
      <c r="A96" s="1">
        <v>95</v>
      </c>
      <c r="B96" s="21">
        <v>39908</v>
      </c>
      <c r="C96" s="22">
        <v>4156</v>
      </c>
      <c r="D96" s="19">
        <f t="shared" si="17"/>
        <v>5564.2609054578534</v>
      </c>
      <c r="E96" s="19">
        <f t="shared" si="18"/>
        <v>1.0001255255903441</v>
      </c>
      <c r="F96" s="19">
        <f t="shared" si="19"/>
        <v>0.73167993590491776</v>
      </c>
      <c r="G96" s="20">
        <f t="shared" si="15"/>
        <v>4060.4106415052261</v>
      </c>
      <c r="H96" s="7">
        <f t="shared" si="20"/>
        <v>95.589358494773933</v>
      </c>
      <c r="I96" s="7">
        <f t="shared" si="16"/>
        <v>95.589358494773933</v>
      </c>
      <c r="J96" s="12">
        <f t="shared" si="21"/>
        <v>2.3000326875547143E-2</v>
      </c>
      <c r="K96" s="7">
        <f t="shared" si="22"/>
        <v>9137.32545744241</v>
      </c>
    </row>
    <row r="97" spans="1:11" x14ac:dyDescent="0.4">
      <c r="A97" s="1">
        <v>96</v>
      </c>
      <c r="B97" s="21">
        <v>39909</v>
      </c>
      <c r="C97" s="22">
        <v>4231</v>
      </c>
      <c r="D97" s="19">
        <f t="shared" si="17"/>
        <v>5498.4972516092394</v>
      </c>
      <c r="E97" s="19">
        <f t="shared" si="18"/>
        <v>1.0001188492124067</v>
      </c>
      <c r="F97" s="19">
        <f t="shared" si="19"/>
        <v>0.8653719410167221</v>
      </c>
      <c r="G97" s="20">
        <f t="shared" si="15"/>
        <v>4825.7354495105028</v>
      </c>
      <c r="H97" s="7">
        <f t="shared" si="20"/>
        <v>-594.7354495105028</v>
      </c>
      <c r="I97" s="7">
        <f t="shared" si="16"/>
        <v>594.7354495105028</v>
      </c>
      <c r="J97" s="12">
        <f t="shared" si="21"/>
        <v>0.14056616627523111</v>
      </c>
      <c r="K97" s="7">
        <f t="shared" si="22"/>
        <v>353710.25490445981</v>
      </c>
    </row>
    <row r="98" spans="1:11" x14ac:dyDescent="0.4">
      <c r="A98" s="1">
        <v>97</v>
      </c>
      <c r="B98" s="21">
        <v>39910</v>
      </c>
      <c r="C98" s="22">
        <v>4311</v>
      </c>
      <c r="D98" s="19">
        <f t="shared" si="17"/>
        <v>5576.7159108560363</v>
      </c>
      <c r="E98" s="19">
        <f t="shared" si="18"/>
        <v>1.0001265710664466</v>
      </c>
      <c r="F98" s="19">
        <f t="shared" si="19"/>
        <v>0.68664381656444318</v>
      </c>
      <c r="G98" s="20">
        <f t="shared" si="15"/>
        <v>3767.5467600761799</v>
      </c>
      <c r="H98" s="7">
        <f t="shared" si="20"/>
        <v>543.45323992382009</v>
      </c>
      <c r="I98" s="7">
        <f t="shared" si="16"/>
        <v>543.45323992382009</v>
      </c>
      <c r="J98" s="12">
        <f t="shared" si="21"/>
        <v>0.12606199023980982</v>
      </c>
      <c r="K98" s="7">
        <f t="shared" si="22"/>
        <v>295341.42398369714</v>
      </c>
    </row>
    <row r="99" spans="1:11" x14ac:dyDescent="0.4">
      <c r="A99" s="1">
        <v>98</v>
      </c>
      <c r="B99" s="21">
        <v>39911</v>
      </c>
      <c r="C99" s="22">
        <v>4554</v>
      </c>
      <c r="D99" s="19">
        <f t="shared" si="17"/>
        <v>5640.629060098182</v>
      </c>
      <c r="E99" s="19">
        <f t="shared" si="18"/>
        <v>1.0001328623687138</v>
      </c>
      <c r="F99" s="19">
        <f t="shared" si="19"/>
        <v>0.73303295378552558</v>
      </c>
      <c r="G99" s="20">
        <f t="shared" si="15"/>
        <v>4081.1029127604943</v>
      </c>
      <c r="H99" s="7">
        <f t="shared" si="20"/>
        <v>472.89708723950571</v>
      </c>
      <c r="I99" s="7">
        <f t="shared" si="16"/>
        <v>472.89708723950571</v>
      </c>
      <c r="J99" s="12">
        <f t="shared" si="21"/>
        <v>0.1038421359770544</v>
      </c>
      <c r="K99" s="7">
        <f t="shared" si="22"/>
        <v>223631.65511960868</v>
      </c>
    </row>
    <row r="100" spans="1:11" x14ac:dyDescent="0.4">
      <c r="A100" s="1">
        <v>99</v>
      </c>
      <c r="B100" s="21">
        <v>39912</v>
      </c>
      <c r="C100" s="22">
        <v>3715</v>
      </c>
      <c r="D100" s="19">
        <f t="shared" si="17"/>
        <v>5510.3478084969411</v>
      </c>
      <c r="E100" s="19">
        <f t="shared" si="18"/>
        <v>1.0001197342302677</v>
      </c>
      <c r="F100" s="19">
        <f t="shared" si="19"/>
        <v>0.86195375003116226</v>
      </c>
      <c r="G100" s="20">
        <f t="shared" si="15"/>
        <v>4882.1076052088747</v>
      </c>
      <c r="H100" s="7">
        <f t="shared" si="20"/>
        <v>-1167.1076052088747</v>
      </c>
      <c r="I100" s="7">
        <f t="shared" si="16"/>
        <v>1167.1076052088747</v>
      </c>
      <c r="J100" s="12">
        <f t="shared" si="21"/>
        <v>0.3141608627749326</v>
      </c>
      <c r="K100" s="7">
        <f t="shared" si="22"/>
        <v>1362140.1621363945</v>
      </c>
    </row>
    <row r="101" spans="1:11" x14ac:dyDescent="0.4">
      <c r="A101" s="1">
        <v>100</v>
      </c>
      <c r="B101" s="21">
        <v>39913</v>
      </c>
      <c r="C101" s="22">
        <v>4817</v>
      </c>
      <c r="D101" s="19">
        <f t="shared" si="17"/>
        <v>5657.7421225977505</v>
      </c>
      <c r="E101" s="19">
        <f t="shared" si="18"/>
        <v>1.0001343736497044</v>
      </c>
      <c r="F101" s="19">
        <f t="shared" si="19"/>
        <v>0.6895894696497854</v>
      </c>
      <c r="G101" s="20">
        <f t="shared" si="15"/>
        <v>3784.3329758551881</v>
      </c>
      <c r="H101" s="7">
        <f t="shared" si="20"/>
        <v>1032.6670241448119</v>
      </c>
      <c r="I101" s="7">
        <f t="shared" si="16"/>
        <v>1032.6670241448119</v>
      </c>
      <c r="J101" s="12">
        <f t="shared" si="21"/>
        <v>0.2143797019192053</v>
      </c>
      <c r="K101" s="7">
        <f t="shared" si="22"/>
        <v>1066401.1827561015</v>
      </c>
    </row>
    <row r="102" spans="1:11" x14ac:dyDescent="0.4">
      <c r="A102" s="1">
        <v>101</v>
      </c>
      <c r="B102" s="21">
        <v>39914</v>
      </c>
      <c r="C102" s="22">
        <v>5039</v>
      </c>
      <c r="D102" s="19">
        <f t="shared" si="17"/>
        <v>5777.0539168926171</v>
      </c>
      <c r="E102" s="19">
        <f t="shared" si="18"/>
        <v>1.0001462048156966</v>
      </c>
      <c r="F102" s="19">
        <f t="shared" si="19"/>
        <v>0.73552189136386881</v>
      </c>
      <c r="G102" s="20">
        <f t="shared" si="15"/>
        <v>4148.0445513387167</v>
      </c>
      <c r="H102" s="7">
        <f t="shared" si="20"/>
        <v>890.9554486612833</v>
      </c>
      <c r="I102" s="7">
        <f t="shared" si="16"/>
        <v>890.9554486612833</v>
      </c>
      <c r="J102" s="12">
        <f t="shared" si="21"/>
        <v>0.1768119564717768</v>
      </c>
      <c r="K102" s="7">
        <f t="shared" si="22"/>
        <v>793801.61149922863</v>
      </c>
    </row>
    <row r="103" spans="1:11" x14ac:dyDescent="0.4">
      <c r="A103" s="1">
        <v>102</v>
      </c>
      <c r="B103" s="21">
        <v>39915</v>
      </c>
      <c r="C103" s="22">
        <v>4095</v>
      </c>
      <c r="D103" s="19">
        <f t="shared" si="17"/>
        <v>5678.0636988489478</v>
      </c>
      <c r="E103" s="19">
        <f t="shared" si="18"/>
        <v>1.000136205779272</v>
      </c>
      <c r="F103" s="19">
        <f t="shared" si="19"/>
        <v>0.85943716718119811</v>
      </c>
      <c r="G103" s="20">
        <f t="shared" si="15"/>
        <v>4980.4153675696261</v>
      </c>
      <c r="H103" s="7">
        <f t="shared" si="20"/>
        <v>-885.41536756962614</v>
      </c>
      <c r="I103" s="7">
        <f t="shared" si="16"/>
        <v>885.41536756962614</v>
      </c>
      <c r="J103" s="12">
        <f t="shared" si="21"/>
        <v>0.21621864897915169</v>
      </c>
      <c r="K103" s="7">
        <f t="shared" si="22"/>
        <v>783960.37312845618</v>
      </c>
    </row>
    <row r="104" spans="1:11" x14ac:dyDescent="0.4">
      <c r="A104" s="1">
        <v>103</v>
      </c>
      <c r="B104" s="21">
        <v>39916</v>
      </c>
      <c r="C104" s="22">
        <v>5202</v>
      </c>
      <c r="D104" s="19">
        <f t="shared" si="17"/>
        <v>5860.561156162501</v>
      </c>
      <c r="E104" s="19">
        <f t="shared" si="18"/>
        <v>1.0001543555113828</v>
      </c>
      <c r="F104" s="19">
        <f t="shared" si="19"/>
        <v>0.6931301850264574</v>
      </c>
      <c r="G104" s="20">
        <f t="shared" si="15"/>
        <v>3916.2226181226656</v>
      </c>
      <c r="H104" s="7">
        <f t="shared" si="20"/>
        <v>1285.7773818773344</v>
      </c>
      <c r="I104" s="7">
        <f t="shared" si="16"/>
        <v>1285.7773818773344</v>
      </c>
      <c r="J104" s="12">
        <f t="shared" si="21"/>
        <v>0.24716981581648104</v>
      </c>
      <c r="K104" s="7">
        <f t="shared" si="22"/>
        <v>1653223.4757473327</v>
      </c>
    </row>
    <row r="105" spans="1:11" x14ac:dyDescent="0.4">
      <c r="A105" s="1">
        <v>104</v>
      </c>
      <c r="B105" s="21">
        <v>39917</v>
      </c>
      <c r="C105" s="22">
        <v>5026</v>
      </c>
      <c r="D105" s="19">
        <f t="shared" si="17"/>
        <v>5956.1456399998615</v>
      </c>
      <c r="E105" s="19">
        <f t="shared" si="18"/>
        <v>1.000163813944331</v>
      </c>
      <c r="F105" s="19">
        <f t="shared" si="19"/>
        <v>0.73745839743582042</v>
      </c>
      <c r="G105" s="20">
        <f t="shared" si="15"/>
        <v>4311.3066614574864</v>
      </c>
      <c r="H105" s="7">
        <f t="shared" si="20"/>
        <v>714.69333854251363</v>
      </c>
      <c r="I105" s="7">
        <f t="shared" si="16"/>
        <v>714.69333854251363</v>
      </c>
      <c r="J105" s="12">
        <f t="shared" si="21"/>
        <v>0.14219923170364379</v>
      </c>
      <c r="K105" s="7">
        <f t="shared" si="22"/>
        <v>510786.56815704401</v>
      </c>
    </row>
    <row r="106" spans="1:11" x14ac:dyDescent="0.4">
      <c r="A106" s="1">
        <v>105</v>
      </c>
      <c r="B106" s="21">
        <v>39918</v>
      </c>
      <c r="C106" s="22">
        <v>4752</v>
      </c>
      <c r="D106" s="19">
        <f t="shared" si="17"/>
        <v>5915.4892045153892</v>
      </c>
      <c r="E106" s="19">
        <f t="shared" si="18"/>
        <v>1.0001596482844011</v>
      </c>
      <c r="F106" s="19">
        <f t="shared" si="19"/>
        <v>0.85843376126601911</v>
      </c>
      <c r="G106" s="20">
        <f t="shared" si="15"/>
        <v>5119.792514115099</v>
      </c>
      <c r="H106" s="7">
        <f t="shared" si="20"/>
        <v>-367.79251411509904</v>
      </c>
      <c r="I106" s="7">
        <f t="shared" si="16"/>
        <v>367.79251411509904</v>
      </c>
      <c r="J106" s="12">
        <f t="shared" si="21"/>
        <v>7.739741458651074E-2</v>
      </c>
      <c r="K106" s="7">
        <f t="shared" si="22"/>
        <v>135271.33343910534</v>
      </c>
    </row>
    <row r="107" spans="1:11" x14ac:dyDescent="0.4">
      <c r="A107" s="1">
        <v>106</v>
      </c>
      <c r="B107" s="21">
        <v>39919</v>
      </c>
      <c r="C107" s="22">
        <v>3876</v>
      </c>
      <c r="D107" s="19">
        <f t="shared" si="17"/>
        <v>5884.9055468901734</v>
      </c>
      <c r="E107" s="19">
        <f t="shared" si="18"/>
        <v>1.0001564899026738</v>
      </c>
      <c r="F107" s="19">
        <f t="shared" si="19"/>
        <v>0.69251343480661176</v>
      </c>
      <c r="G107" s="20">
        <f t="shared" si="15"/>
        <v>4100.897367689834</v>
      </c>
      <c r="H107" s="7">
        <f t="shared" si="20"/>
        <v>-224.89736768983403</v>
      </c>
      <c r="I107" s="7">
        <f t="shared" si="16"/>
        <v>224.89736768983403</v>
      </c>
      <c r="J107" s="12">
        <f t="shared" si="21"/>
        <v>5.8023056679523746E-2</v>
      </c>
      <c r="K107" s="7">
        <f t="shared" si="22"/>
        <v>50578.825993816405</v>
      </c>
    </row>
    <row r="108" spans="1:11" x14ac:dyDescent="0.4">
      <c r="A108" s="1">
        <v>107</v>
      </c>
      <c r="B108" s="21">
        <v>39920</v>
      </c>
      <c r="C108" s="22">
        <v>5166</v>
      </c>
      <c r="D108" s="19">
        <f t="shared" si="17"/>
        <v>5994.8529921285699</v>
      </c>
      <c r="E108" s="19">
        <f t="shared" si="18"/>
        <v>1.0001673846315489</v>
      </c>
      <c r="F108" s="19">
        <f t="shared" si="19"/>
        <v>0.7396804012168442</v>
      </c>
      <c r="G108" s="20">
        <f t="shared" si="15"/>
        <v>4340.6105874730265</v>
      </c>
      <c r="H108" s="7">
        <f t="shared" si="20"/>
        <v>825.3894125269735</v>
      </c>
      <c r="I108" s="7">
        <f t="shared" si="16"/>
        <v>825.3894125269735</v>
      </c>
      <c r="J108" s="12">
        <f t="shared" si="21"/>
        <v>0.15977340544463289</v>
      </c>
      <c r="K108" s="7">
        <f t="shared" si="22"/>
        <v>681267.68231162243</v>
      </c>
    </row>
    <row r="109" spans="1:11" x14ac:dyDescent="0.4">
      <c r="A109" s="1">
        <v>108</v>
      </c>
      <c r="B109" s="21">
        <v>39921</v>
      </c>
      <c r="C109" s="22">
        <v>4938</v>
      </c>
      <c r="D109" s="19">
        <f t="shared" si="17"/>
        <v>5972.1490611553836</v>
      </c>
      <c r="E109" s="19">
        <f t="shared" si="18"/>
        <v>1.0001650142217131</v>
      </c>
      <c r="F109" s="19">
        <f t="shared" si="19"/>
        <v>0.85786886465367085</v>
      </c>
      <c r="G109" s="20">
        <f t="shared" si="15"/>
        <v>5147.0427797196626</v>
      </c>
      <c r="H109" s="7">
        <f t="shared" si="20"/>
        <v>-209.04277971966258</v>
      </c>
      <c r="I109" s="7">
        <f t="shared" si="16"/>
        <v>209.04277971966258</v>
      </c>
      <c r="J109" s="12">
        <f t="shared" si="21"/>
        <v>4.2333491235249612E-2</v>
      </c>
      <c r="K109" s="7">
        <f t="shared" si="22"/>
        <v>43698.883752923372</v>
      </c>
    </row>
    <row r="110" spans="1:11" x14ac:dyDescent="0.4">
      <c r="A110" s="1">
        <v>109</v>
      </c>
      <c r="B110" s="21">
        <v>39922</v>
      </c>
      <c r="C110" s="22">
        <v>5166</v>
      </c>
      <c r="D110" s="19">
        <f t="shared" si="17"/>
        <v>6117.8594033566187</v>
      </c>
      <c r="E110" s="19">
        <f t="shared" si="18"/>
        <v>1.0001794852394319</v>
      </c>
      <c r="F110" s="19">
        <f t="shared" si="19"/>
        <v>0.69522923093844091</v>
      </c>
      <c r="G110" s="20">
        <f t="shared" si="15"/>
        <v>4136.4860872271684</v>
      </c>
      <c r="H110" s="7">
        <f t="shared" si="20"/>
        <v>1029.5139127728316</v>
      </c>
      <c r="I110" s="7">
        <f t="shared" si="16"/>
        <v>1029.5139127728316</v>
      </c>
      <c r="J110" s="12">
        <f t="shared" si="21"/>
        <v>0.19928647169431507</v>
      </c>
      <c r="K110" s="7">
        <f t="shared" si="22"/>
        <v>1059898.8965928257</v>
      </c>
    </row>
    <row r="111" spans="1:11" x14ac:dyDescent="0.4">
      <c r="A111" s="1">
        <v>110</v>
      </c>
      <c r="B111" s="21">
        <v>39923</v>
      </c>
      <c r="C111" s="22">
        <v>5039</v>
      </c>
      <c r="D111" s="19">
        <f t="shared" si="17"/>
        <v>6186.3695472590744</v>
      </c>
      <c r="E111" s="19">
        <f t="shared" si="18"/>
        <v>1.0001862362358738</v>
      </c>
      <c r="F111" s="19">
        <f t="shared" si="19"/>
        <v>0.74101867666483445</v>
      </c>
      <c r="G111" s="20">
        <f t="shared" si="15"/>
        <v>4526.0005112259978</v>
      </c>
      <c r="H111" s="7">
        <f t="shared" si="20"/>
        <v>512.9994887740022</v>
      </c>
      <c r="I111" s="7">
        <f t="shared" si="16"/>
        <v>512.9994887740022</v>
      </c>
      <c r="J111" s="12">
        <f t="shared" si="21"/>
        <v>0.10180581241794051</v>
      </c>
      <c r="K111" s="7">
        <f t="shared" si="22"/>
        <v>263168.47548238758</v>
      </c>
    </row>
    <row r="112" spans="1:11" x14ac:dyDescent="0.4">
      <c r="A112" s="1">
        <v>111</v>
      </c>
      <c r="B112" s="21">
        <v>39924</v>
      </c>
      <c r="C112" s="22">
        <v>5049</v>
      </c>
      <c r="D112" s="19">
        <f t="shared" si="17"/>
        <v>6157.986934240821</v>
      </c>
      <c r="E112" s="19">
        <f t="shared" si="18"/>
        <v>1.0001832979559484</v>
      </c>
      <c r="F112" s="19">
        <f t="shared" si="19"/>
        <v>0.85719021647192561</v>
      </c>
      <c r="G112" s="20">
        <f t="shared" si="15"/>
        <v>5307.9518484661075</v>
      </c>
      <c r="H112" s="7">
        <f t="shared" si="20"/>
        <v>-258.95184846610755</v>
      </c>
      <c r="I112" s="7">
        <f t="shared" si="16"/>
        <v>258.95184846610755</v>
      </c>
      <c r="J112" s="12">
        <f t="shared" si="21"/>
        <v>5.1287749745713519E-2</v>
      </c>
      <c r="K112" s="7">
        <f t="shared" si="22"/>
        <v>67056.059824013922</v>
      </c>
    </row>
    <row r="113" spans="1:11" x14ac:dyDescent="0.4">
      <c r="A113" s="1">
        <v>112</v>
      </c>
      <c r="B113" s="21">
        <v>39925</v>
      </c>
      <c r="C113" s="22">
        <v>4851</v>
      </c>
      <c r="D113" s="19">
        <f t="shared" si="17"/>
        <v>6238.667169575514</v>
      </c>
      <c r="E113" s="19">
        <f t="shared" si="18"/>
        <v>1.000191265961152</v>
      </c>
      <c r="F113" s="19">
        <f t="shared" si="19"/>
        <v>0.69670139155429545</v>
      </c>
      <c r="G113" s="20">
        <f t="shared" si="15"/>
        <v>4281.9078770862488</v>
      </c>
      <c r="H113" s="7">
        <f t="shared" si="20"/>
        <v>569.09212291375115</v>
      </c>
      <c r="I113" s="7">
        <f t="shared" si="16"/>
        <v>569.09212291375115</v>
      </c>
      <c r="J113" s="12">
        <f t="shared" si="21"/>
        <v>0.11731439350932821</v>
      </c>
      <c r="K113" s="7">
        <f t="shared" si="22"/>
        <v>323865.84436248004</v>
      </c>
    </row>
    <row r="114" spans="1:11" x14ac:dyDescent="0.4">
      <c r="A114" s="1">
        <v>113</v>
      </c>
      <c r="B114" s="21">
        <v>39926</v>
      </c>
      <c r="C114" s="22">
        <v>4154</v>
      </c>
      <c r="D114" s="19">
        <f t="shared" si="17"/>
        <v>6177.9658558320334</v>
      </c>
      <c r="E114" s="19">
        <f t="shared" si="18"/>
        <v>1.0001850958106511</v>
      </c>
      <c r="F114" s="19">
        <f t="shared" si="19"/>
        <v>0.73979166473063007</v>
      </c>
      <c r="G114" s="20">
        <f t="shared" si="15"/>
        <v>4623.7100505595099</v>
      </c>
      <c r="H114" s="7">
        <f t="shared" si="20"/>
        <v>-469.71005055950991</v>
      </c>
      <c r="I114" s="7">
        <f t="shared" si="16"/>
        <v>469.71005055950991</v>
      </c>
      <c r="J114" s="12">
        <f t="shared" si="21"/>
        <v>0.11307415757330523</v>
      </c>
      <c r="K114" s="7">
        <f t="shared" si="22"/>
        <v>220627.53159661737</v>
      </c>
    </row>
    <row r="115" spans="1:11" x14ac:dyDescent="0.4">
      <c r="A115" s="1">
        <v>114</v>
      </c>
      <c r="B115" s="21">
        <v>39927</v>
      </c>
      <c r="C115" s="22">
        <v>5119</v>
      </c>
      <c r="D115" s="19">
        <f t="shared" si="17"/>
        <v>6158.8038990688783</v>
      </c>
      <c r="E115" s="19">
        <f t="shared" si="18"/>
        <v>1.0001830795964652</v>
      </c>
      <c r="F115" s="19">
        <f t="shared" si="19"/>
        <v>0.85672496594393421</v>
      </c>
      <c r="G115" s="20">
        <f t="shared" si="15"/>
        <v>5296.5492381956155</v>
      </c>
      <c r="H115" s="7">
        <f t="shared" si="20"/>
        <v>-177.54923819561554</v>
      </c>
      <c r="I115" s="7">
        <f t="shared" si="16"/>
        <v>177.54923819561554</v>
      </c>
      <c r="J115" s="12">
        <f t="shared" si="21"/>
        <v>3.4684359874119074E-2</v>
      </c>
      <c r="K115" s="7">
        <f t="shared" si="22"/>
        <v>31523.731983843427</v>
      </c>
    </row>
    <row r="116" spans="1:11" x14ac:dyDescent="0.4">
      <c r="A116" s="1">
        <v>115</v>
      </c>
      <c r="B116" s="21">
        <v>39928</v>
      </c>
      <c r="C116" s="22">
        <v>4758</v>
      </c>
      <c r="D116" s="19">
        <f t="shared" si="17"/>
        <v>6224.9757737463106</v>
      </c>
      <c r="E116" s="19">
        <f t="shared" si="18"/>
        <v>1.0001895967656251</v>
      </c>
      <c r="F116" s="19">
        <f t="shared" si="19"/>
        <v>0.69791070083306861</v>
      </c>
      <c r="G116" s="20">
        <f t="shared" si="15"/>
        <v>4291.5440757346723</v>
      </c>
      <c r="H116" s="7">
        <f t="shared" si="20"/>
        <v>466.45592426532767</v>
      </c>
      <c r="I116" s="7">
        <f t="shared" si="16"/>
        <v>466.45592426532767</v>
      </c>
      <c r="J116" s="12">
        <f t="shared" si="21"/>
        <v>9.803613372537362E-2</v>
      </c>
      <c r="K116" s="7">
        <f t="shared" si="22"/>
        <v>217581.12928222111</v>
      </c>
    </row>
    <row r="117" spans="1:11" x14ac:dyDescent="0.4">
      <c r="A117" s="1">
        <v>116</v>
      </c>
      <c r="B117" s="21">
        <v>39929</v>
      </c>
      <c r="C117" s="22">
        <v>4558</v>
      </c>
      <c r="D117" s="19">
        <f t="shared" si="17"/>
        <v>6219.6700375430382</v>
      </c>
      <c r="E117" s="19">
        <f t="shared" si="18"/>
        <v>1.0001889661730452</v>
      </c>
      <c r="F117" s="19">
        <f t="shared" si="19"/>
        <v>0.73966731056905966</v>
      </c>
      <c r="G117" s="20">
        <f t="shared" si="15"/>
        <v>4605.9251224944619</v>
      </c>
      <c r="H117" s="7">
        <f t="shared" si="20"/>
        <v>-47.925122494461903</v>
      </c>
      <c r="I117" s="7">
        <f t="shared" si="16"/>
        <v>47.925122494461903</v>
      </c>
      <c r="J117" s="12">
        <f t="shared" si="21"/>
        <v>1.0514506909710817E-2</v>
      </c>
      <c r="K117" s="7">
        <f t="shared" si="22"/>
        <v>2296.8173661091782</v>
      </c>
    </row>
    <row r="118" spans="1:11" x14ac:dyDescent="0.4">
      <c r="A118" s="1">
        <v>117</v>
      </c>
      <c r="B118" s="21">
        <v>39930</v>
      </c>
      <c r="C118" s="22">
        <v>4611</v>
      </c>
      <c r="D118" s="19">
        <f t="shared" si="17"/>
        <v>6139.0454382422449</v>
      </c>
      <c r="E118" s="19">
        <f t="shared" si="18"/>
        <v>1.0001808036942186</v>
      </c>
      <c r="F118" s="19">
        <f t="shared" si="19"/>
        <v>0.8548364005740523</v>
      </c>
      <c r="G118" s="20">
        <f t="shared" si="15"/>
        <v>5329.4034879545497</v>
      </c>
      <c r="H118" s="7">
        <f t="shared" si="20"/>
        <v>-718.40348795454975</v>
      </c>
      <c r="I118" s="7">
        <f t="shared" si="16"/>
        <v>718.40348795454975</v>
      </c>
      <c r="J118" s="12">
        <f t="shared" si="21"/>
        <v>0.1558021010528193</v>
      </c>
      <c r="K118" s="7">
        <f t="shared" si="22"/>
        <v>516103.57150526292</v>
      </c>
    </row>
    <row r="119" spans="1:11" x14ac:dyDescent="0.4">
      <c r="A119" s="1">
        <v>118</v>
      </c>
      <c r="B119" s="21">
        <v>39931</v>
      </c>
      <c r="C119" s="22">
        <v>4466</v>
      </c>
      <c r="D119" s="19">
        <f t="shared" si="17"/>
        <v>6165.262137274528</v>
      </c>
      <c r="E119" s="19">
        <f t="shared" si="18"/>
        <v>1.0001833253460415</v>
      </c>
      <c r="F119" s="19">
        <f t="shared" si="19"/>
        <v>0.69838396411449843</v>
      </c>
      <c r="G119" s="20">
        <f t="shared" si="15"/>
        <v>4285.2035411353636</v>
      </c>
      <c r="H119" s="7">
        <f t="shared" si="20"/>
        <v>180.79645886463641</v>
      </c>
      <c r="I119" s="7">
        <f t="shared" si="16"/>
        <v>180.79645886463641</v>
      </c>
      <c r="J119" s="12">
        <f t="shared" si="21"/>
        <v>4.0482861366913661E-2</v>
      </c>
      <c r="K119" s="7">
        <f t="shared" si="22"/>
        <v>32687.359537992164</v>
      </c>
    </row>
    <row r="120" spans="1:11" x14ac:dyDescent="0.4">
      <c r="A120" s="1">
        <v>119</v>
      </c>
      <c r="B120" s="21">
        <v>39932</v>
      </c>
      <c r="C120" s="22">
        <v>4391</v>
      </c>
      <c r="D120" s="19">
        <f t="shared" si="17"/>
        <v>6143.892460313562</v>
      </c>
      <c r="E120" s="19">
        <f t="shared" si="18"/>
        <v>1.0001810883600128</v>
      </c>
      <c r="F120" s="19">
        <f t="shared" si="19"/>
        <v>0.73922080644874488</v>
      </c>
      <c r="G120" s="20">
        <f t="shared" si="15"/>
        <v>4560.9826669414379</v>
      </c>
      <c r="H120" s="7">
        <f t="shared" si="20"/>
        <v>-169.98266694143786</v>
      </c>
      <c r="I120" s="7">
        <f t="shared" si="16"/>
        <v>169.98266694143786</v>
      </c>
      <c r="J120" s="12">
        <f t="shared" si="21"/>
        <v>3.8711607137653807E-2</v>
      </c>
      <c r="K120" s="7">
        <f t="shared" si="22"/>
        <v>28894.107060523791</v>
      </c>
    </row>
    <row r="121" spans="1:11" x14ac:dyDescent="0.4">
      <c r="A121" s="1">
        <v>120</v>
      </c>
      <c r="B121" s="21">
        <v>39933</v>
      </c>
      <c r="C121" s="22">
        <v>2856</v>
      </c>
      <c r="D121" s="19">
        <f t="shared" si="17"/>
        <v>5871.9584378985546</v>
      </c>
      <c r="E121" s="19">
        <f t="shared" si="18"/>
        <v>1.0001537949396626</v>
      </c>
      <c r="F121" s="19">
        <f t="shared" si="19"/>
        <v>0.84824879820632215</v>
      </c>
      <c r="G121" s="20">
        <f t="shared" si="15"/>
        <v>5252.8779074899994</v>
      </c>
      <c r="H121" s="7">
        <f t="shared" si="20"/>
        <v>-2396.8779074899994</v>
      </c>
      <c r="I121" s="7">
        <f t="shared" si="16"/>
        <v>2396.8779074899994</v>
      </c>
      <c r="J121" s="12">
        <f t="shared" si="21"/>
        <v>0.83924296480742278</v>
      </c>
      <c r="K121" s="7">
        <f t="shared" si="22"/>
        <v>5745023.7034136383</v>
      </c>
    </row>
    <row r="122" spans="1:11" x14ac:dyDescent="0.4">
      <c r="A122" s="1">
        <v>121</v>
      </c>
      <c r="B122" s="21">
        <v>39934</v>
      </c>
      <c r="C122" s="22">
        <v>4311</v>
      </c>
      <c r="D122" s="19">
        <f t="shared" si="17"/>
        <v>5902.1475598427251</v>
      </c>
      <c r="E122" s="19">
        <f t="shared" si="18"/>
        <v>1.0001567138364775</v>
      </c>
      <c r="F122" s="19">
        <f t="shared" si="19"/>
        <v>0.69895659176814351</v>
      </c>
      <c r="G122" s="20">
        <f t="shared" si="15"/>
        <v>4101.580102347204</v>
      </c>
      <c r="H122" s="7">
        <f t="shared" si="20"/>
        <v>209.41989765279595</v>
      </c>
      <c r="I122" s="7">
        <f t="shared" si="16"/>
        <v>209.41989765279595</v>
      </c>
      <c r="J122" s="12">
        <f t="shared" si="21"/>
        <v>4.8578032394524691E-2</v>
      </c>
      <c r="K122" s="7">
        <f t="shared" si="22"/>
        <v>43856.693532907535</v>
      </c>
    </row>
    <row r="123" spans="1:11" x14ac:dyDescent="0.4">
      <c r="A123" s="1">
        <v>122</v>
      </c>
      <c r="B123" s="21">
        <v>39935</v>
      </c>
      <c r="C123" s="22">
        <v>4310</v>
      </c>
      <c r="D123" s="19">
        <f t="shared" si="17"/>
        <v>5896.0725835306193</v>
      </c>
      <c r="E123" s="19">
        <f t="shared" si="18"/>
        <v>1.0001560063231749</v>
      </c>
      <c r="F123" s="19">
        <f t="shared" si="19"/>
        <v>0.73907373940930443</v>
      </c>
      <c r="G123" s="20">
        <f t="shared" si="15"/>
        <v>4363.7296156190077</v>
      </c>
      <c r="H123" s="7">
        <f t="shared" si="20"/>
        <v>-53.729615619007745</v>
      </c>
      <c r="I123" s="7">
        <f t="shared" si="16"/>
        <v>53.729615619007745</v>
      </c>
      <c r="J123" s="12">
        <f t="shared" si="21"/>
        <v>1.2466268125059802E-2</v>
      </c>
      <c r="K123" s="7">
        <f t="shared" si="22"/>
        <v>2886.8715945663212</v>
      </c>
    </row>
    <row r="124" spans="1:11" x14ac:dyDescent="0.4">
      <c r="A124" s="1">
        <v>123</v>
      </c>
      <c r="B124" s="21">
        <v>39936</v>
      </c>
      <c r="C124" s="22">
        <v>4333</v>
      </c>
      <c r="D124" s="19">
        <f t="shared" si="17"/>
        <v>5820.2803971780286</v>
      </c>
      <c r="E124" s="19">
        <f t="shared" si="18"/>
        <v>1.0001483270889389</v>
      </c>
      <c r="F124" s="19">
        <f t="shared" si="19"/>
        <v>0.84639327393624397</v>
      </c>
      <c r="G124" s="20">
        <f t="shared" si="15"/>
        <v>5002.1848642474752</v>
      </c>
      <c r="H124" s="7">
        <f t="shared" si="20"/>
        <v>-669.18486424747516</v>
      </c>
      <c r="I124" s="7">
        <f t="shared" si="16"/>
        <v>669.18486424747516</v>
      </c>
      <c r="J124" s="12">
        <f t="shared" si="21"/>
        <v>0.15443915629990196</v>
      </c>
      <c r="K124" s="7">
        <f t="shared" si="22"/>
        <v>447808.38253791176</v>
      </c>
    </row>
    <row r="125" spans="1:11" x14ac:dyDescent="0.4">
      <c r="A125" s="1">
        <v>124</v>
      </c>
      <c r="B125" s="21">
        <v>39937</v>
      </c>
      <c r="C125" s="22">
        <v>4340</v>
      </c>
      <c r="D125" s="19">
        <f t="shared" si="17"/>
        <v>5859.0463421667364</v>
      </c>
      <c r="E125" s="19">
        <f t="shared" si="18"/>
        <v>1.0001521036686052</v>
      </c>
      <c r="F125" s="19">
        <f t="shared" si="19"/>
        <v>0.69970354137234791</v>
      </c>
      <c r="G125" s="20">
        <f t="shared" si="15"/>
        <v>4068.822409812456</v>
      </c>
      <c r="H125" s="7">
        <f t="shared" si="20"/>
        <v>271.17759018754396</v>
      </c>
      <c r="I125" s="7">
        <f t="shared" si="16"/>
        <v>271.17759018754396</v>
      </c>
      <c r="J125" s="12">
        <f t="shared" si="21"/>
        <v>6.248331571141566E-2</v>
      </c>
      <c r="K125" s="7">
        <f t="shared" si="22"/>
        <v>73537.28541992353</v>
      </c>
    </row>
    <row r="126" spans="1:11" x14ac:dyDescent="0.4">
      <c r="A126" s="1">
        <v>125</v>
      </c>
      <c r="B126" s="21">
        <v>39938</v>
      </c>
      <c r="C126" s="22">
        <v>4538</v>
      </c>
      <c r="D126" s="19">
        <f t="shared" si="17"/>
        <v>5887.3088918002959</v>
      </c>
      <c r="E126" s="19">
        <f t="shared" si="18"/>
        <v>1.0001548299083582</v>
      </c>
      <c r="F126" s="19">
        <f t="shared" si="19"/>
        <v>0.73964115906235695</v>
      </c>
      <c r="G126" s="20">
        <f t="shared" si="15"/>
        <v>4331.0064756328129</v>
      </c>
      <c r="H126" s="7">
        <f t="shared" si="20"/>
        <v>206.99352436718709</v>
      </c>
      <c r="I126" s="7">
        <f t="shared" si="16"/>
        <v>206.99352436718709</v>
      </c>
      <c r="J126" s="12">
        <f t="shared" si="21"/>
        <v>4.5613381306123205E-2</v>
      </c>
      <c r="K126" s="7">
        <f t="shared" si="22"/>
        <v>42846.319129949276</v>
      </c>
    </row>
    <row r="127" spans="1:11" x14ac:dyDescent="0.4">
      <c r="A127" s="1">
        <v>126</v>
      </c>
      <c r="B127" s="21">
        <v>39939</v>
      </c>
      <c r="C127" s="22">
        <v>4394</v>
      </c>
      <c r="D127" s="19">
        <f t="shared" si="17"/>
        <v>5820.4752448643903</v>
      </c>
      <c r="E127" s="19">
        <f t="shared" si="18"/>
        <v>1.0001480465281816</v>
      </c>
      <c r="F127" s="19">
        <f t="shared" si="19"/>
        <v>0.84475785397607417</v>
      </c>
      <c r="G127" s="20">
        <f t="shared" si="15"/>
        <v>4983.8251719257423</v>
      </c>
      <c r="H127" s="7">
        <f t="shared" si="20"/>
        <v>-589.82517192574232</v>
      </c>
      <c r="I127" s="7">
        <f t="shared" si="16"/>
        <v>589.82517192574232</v>
      </c>
      <c r="J127" s="12">
        <f t="shared" si="21"/>
        <v>0.13423422210417441</v>
      </c>
      <c r="K127" s="7">
        <f t="shared" si="22"/>
        <v>347893.73343723151</v>
      </c>
    </row>
    <row r="128" spans="1:11" x14ac:dyDescent="0.4">
      <c r="A128" s="1">
        <v>127</v>
      </c>
      <c r="B128" s="21">
        <v>39940</v>
      </c>
      <c r="C128" s="22">
        <v>3712</v>
      </c>
      <c r="D128" s="19">
        <f t="shared" si="17"/>
        <v>5771.2113635759306</v>
      </c>
      <c r="E128" s="19">
        <f t="shared" si="18"/>
        <v>1.0001430201252481</v>
      </c>
      <c r="F128" s="19">
        <f t="shared" si="19"/>
        <v>0.69869318689326732</v>
      </c>
      <c r="G128" s="20">
        <f t="shared" si="15"/>
        <v>4073.3069484317502</v>
      </c>
      <c r="H128" s="7">
        <f t="shared" si="20"/>
        <v>-361.30694843175024</v>
      </c>
      <c r="I128" s="7">
        <f t="shared" si="16"/>
        <v>361.30694843175024</v>
      </c>
      <c r="J128" s="12">
        <f t="shared" si="21"/>
        <v>9.7334846021484442E-2</v>
      </c>
      <c r="K128" s="7">
        <f t="shared" si="22"/>
        <v>130542.71098506343</v>
      </c>
    </row>
    <row r="129" spans="1:11" x14ac:dyDescent="0.4">
      <c r="A129" s="1">
        <v>128</v>
      </c>
      <c r="B129" s="21">
        <v>39941</v>
      </c>
      <c r="C129" s="22">
        <v>4782</v>
      </c>
      <c r="D129" s="19">
        <f t="shared" si="17"/>
        <v>5839.6770565601373</v>
      </c>
      <c r="E129" s="19">
        <f t="shared" si="18"/>
        <v>1.0001497666802446</v>
      </c>
      <c r="F129" s="19">
        <f t="shared" si="19"/>
        <v>0.74105787794996514</v>
      </c>
      <c r="G129" s="20">
        <f t="shared" si="15"/>
        <v>4269.3652090917803</v>
      </c>
      <c r="H129" s="7">
        <f t="shared" si="20"/>
        <v>512.63479090821966</v>
      </c>
      <c r="I129" s="7">
        <f t="shared" si="16"/>
        <v>512.63479090821966</v>
      </c>
      <c r="J129" s="12">
        <f t="shared" si="21"/>
        <v>0.10720091821585521</v>
      </c>
      <c r="K129" s="7">
        <f t="shared" si="22"/>
        <v>262794.42884951411</v>
      </c>
    </row>
    <row r="130" spans="1:11" x14ac:dyDescent="0.4">
      <c r="A130" s="1">
        <v>129</v>
      </c>
      <c r="B130" s="21">
        <v>39942</v>
      </c>
      <c r="C130" s="22">
        <v>4594</v>
      </c>
      <c r="D130" s="19">
        <f t="shared" si="17"/>
        <v>5801.5040999027906</v>
      </c>
      <c r="E130" s="19">
        <f t="shared" si="18"/>
        <v>1.0001458493696023</v>
      </c>
      <c r="F130" s="19">
        <f t="shared" si="19"/>
        <v>0.84381216347628452</v>
      </c>
      <c r="G130" s="20">
        <f t="shared" si="15"/>
        <v>4933.9579425836146</v>
      </c>
      <c r="H130" s="7">
        <f t="shared" si="20"/>
        <v>-339.95794258361457</v>
      </c>
      <c r="I130" s="7">
        <f t="shared" si="16"/>
        <v>339.95794258361457</v>
      </c>
      <c r="J130" s="12">
        <f t="shared" si="21"/>
        <v>7.4000422852332298E-2</v>
      </c>
      <c r="K130" s="7">
        <f t="shared" si="22"/>
        <v>115571.40272568418</v>
      </c>
    </row>
    <row r="131" spans="1:11" x14ac:dyDescent="0.4">
      <c r="A131" s="1">
        <v>130</v>
      </c>
      <c r="B131" s="21">
        <v>39943</v>
      </c>
      <c r="C131" s="22">
        <v>4932</v>
      </c>
      <c r="D131" s="19">
        <f t="shared" si="17"/>
        <v>5924.8021115123775</v>
      </c>
      <c r="E131" s="19">
        <f t="shared" si="18"/>
        <v>1.0001580791561784</v>
      </c>
      <c r="F131" s="19">
        <f t="shared" si="19"/>
        <v>0.70108430438308267</v>
      </c>
      <c r="G131" s="20">
        <f t="shared" si="15"/>
        <v>4054.1701834262913</v>
      </c>
      <c r="H131" s="7">
        <f t="shared" si="20"/>
        <v>877.82981657370874</v>
      </c>
      <c r="I131" s="7">
        <f t="shared" si="16"/>
        <v>877.82981657370874</v>
      </c>
      <c r="J131" s="12">
        <f t="shared" si="21"/>
        <v>0.17798658081380955</v>
      </c>
      <c r="K131" s="7">
        <f t="shared" si="22"/>
        <v>770585.18686583114</v>
      </c>
    </row>
    <row r="132" spans="1:11" x14ac:dyDescent="0.4">
      <c r="A132" s="1">
        <v>131</v>
      </c>
      <c r="B132" s="21">
        <v>39944</v>
      </c>
      <c r="C132" s="22">
        <v>4836</v>
      </c>
      <c r="D132" s="19">
        <f t="shared" si="17"/>
        <v>5984.2071395703297</v>
      </c>
      <c r="E132" s="19">
        <f t="shared" si="18"/>
        <v>1.0001639196431764</v>
      </c>
      <c r="F132" s="19">
        <f t="shared" si="19"/>
        <v>0.74225700155161933</v>
      </c>
      <c r="G132" s="20">
        <f t="shared" si="15"/>
        <v>4391.3624550545892</v>
      </c>
      <c r="H132" s="7">
        <f t="shared" si="20"/>
        <v>444.63754494541081</v>
      </c>
      <c r="I132" s="7">
        <f t="shared" si="16"/>
        <v>444.63754494541081</v>
      </c>
      <c r="J132" s="12">
        <f t="shared" si="21"/>
        <v>9.1943247507322329E-2</v>
      </c>
      <c r="K132" s="7">
        <f t="shared" si="22"/>
        <v>197702.54637508222</v>
      </c>
    </row>
    <row r="133" spans="1:11" x14ac:dyDescent="0.4">
      <c r="A133" s="1">
        <v>132</v>
      </c>
      <c r="B133" s="21">
        <v>39945</v>
      </c>
      <c r="C133" s="22">
        <v>4850</v>
      </c>
      <c r="D133" s="19">
        <f t="shared" si="17"/>
        <v>5962.0905474080691</v>
      </c>
      <c r="E133" s="19">
        <f t="shared" si="18"/>
        <v>1.0001616079675684</v>
      </c>
      <c r="F133" s="19">
        <f t="shared" si="19"/>
        <v>0.8432697337477757</v>
      </c>
      <c r="G133" s="20">
        <f t="shared" si="15"/>
        <v>5050.390723611933</v>
      </c>
      <c r="H133" s="7">
        <f t="shared" si="20"/>
        <v>-200.39072361193303</v>
      </c>
      <c r="I133" s="7">
        <f t="shared" si="16"/>
        <v>200.39072361193303</v>
      </c>
      <c r="J133" s="12">
        <f t="shared" si="21"/>
        <v>4.1317674971532582E-2</v>
      </c>
      <c r="K133" s="7">
        <f t="shared" si="22"/>
        <v>40156.442109714131</v>
      </c>
    </row>
    <row r="134" spans="1:11" x14ac:dyDescent="0.4">
      <c r="A134" s="1">
        <v>133</v>
      </c>
      <c r="B134" s="21">
        <v>39946</v>
      </c>
      <c r="C134" s="22">
        <v>2587</v>
      </c>
      <c r="D134" s="19">
        <f t="shared" si="17"/>
        <v>5741.8260155226126</v>
      </c>
      <c r="E134" s="19">
        <f t="shared" si="18"/>
        <v>1.0001394814982192</v>
      </c>
      <c r="F134" s="19">
        <f t="shared" si="19"/>
        <v>0.69660509138024451</v>
      </c>
      <c r="G134" s="20">
        <f t="shared" ref="G134:G197" si="23">(D133+1*E133)*F131</f>
        <v>4180.6293017037306</v>
      </c>
      <c r="H134" s="7">
        <f t="shared" si="20"/>
        <v>-1593.6293017037306</v>
      </c>
      <c r="I134" s="7">
        <f t="shared" si="16"/>
        <v>1593.6293017037306</v>
      </c>
      <c r="J134" s="12">
        <f t="shared" si="21"/>
        <v>0.61601441890364539</v>
      </c>
      <c r="K134" s="7">
        <f t="shared" si="22"/>
        <v>2539654.3512487197</v>
      </c>
    </row>
    <row r="135" spans="1:11" x14ac:dyDescent="0.4">
      <c r="A135" s="1">
        <v>134</v>
      </c>
      <c r="B135" s="21">
        <v>39947</v>
      </c>
      <c r="C135" s="22">
        <v>5142</v>
      </c>
      <c r="D135" s="19">
        <f t="shared" si="17"/>
        <v>5858.1452114313743</v>
      </c>
      <c r="E135" s="19">
        <f t="shared" si="18"/>
        <v>1.000151013403862</v>
      </c>
      <c r="F135" s="19">
        <f t="shared" si="19"/>
        <v>0.74467950625772694</v>
      </c>
      <c r="G135" s="20">
        <f t="shared" si="23"/>
        <v>4262.6529222455665</v>
      </c>
      <c r="H135" s="7">
        <f t="shared" si="20"/>
        <v>879.34707775443349</v>
      </c>
      <c r="I135" s="7">
        <f t="shared" si="16"/>
        <v>879.34707775443349</v>
      </c>
      <c r="J135" s="12">
        <f t="shared" si="21"/>
        <v>0.17101265611715938</v>
      </c>
      <c r="K135" s="7">
        <f t="shared" si="22"/>
        <v>773251.28315526166</v>
      </c>
    </row>
    <row r="136" spans="1:11" x14ac:dyDescent="0.4">
      <c r="A136" s="1">
        <v>135</v>
      </c>
      <c r="B136" s="21">
        <v>39948</v>
      </c>
      <c r="C136" s="22">
        <v>5050</v>
      </c>
      <c r="D136" s="19">
        <f t="shared" si="17"/>
        <v>5871.7459928169437</v>
      </c>
      <c r="E136" s="19">
        <f t="shared" si="18"/>
        <v>1.0001522734668993</v>
      </c>
      <c r="F136" s="19">
        <f t="shared" si="19"/>
        <v>0.84356976113792848</v>
      </c>
      <c r="G136" s="20">
        <f t="shared" si="23"/>
        <v>4940.8399497783221</v>
      </c>
      <c r="H136" s="7">
        <f t="shared" si="20"/>
        <v>109.16005022167792</v>
      </c>
      <c r="I136" s="7">
        <f t="shared" ref="I136:I199" si="24">ABS(H136)</f>
        <v>109.16005022167792</v>
      </c>
      <c r="J136" s="12">
        <f t="shared" si="21"/>
        <v>2.1615851529045133E-2</v>
      </c>
      <c r="K136" s="7">
        <f t="shared" si="22"/>
        <v>11915.916564399246</v>
      </c>
    </row>
    <row r="137" spans="1:11" x14ac:dyDescent="0.4">
      <c r="A137" s="1">
        <v>136</v>
      </c>
      <c r="B137" s="21">
        <v>39949</v>
      </c>
      <c r="C137" s="22">
        <v>2412</v>
      </c>
      <c r="D137" s="19">
        <f t="shared" si="17"/>
        <v>5638.1314582578934</v>
      </c>
      <c r="E137" s="19">
        <f t="shared" si="18"/>
        <v>1.0001288119982161</v>
      </c>
      <c r="F137" s="19">
        <f t="shared" si="19"/>
        <v>0.69179917709115235</v>
      </c>
      <c r="G137" s="20">
        <f t="shared" si="23"/>
        <v>4090.9848650536837</v>
      </c>
      <c r="H137" s="7">
        <f t="shared" si="20"/>
        <v>-1678.9848650536837</v>
      </c>
      <c r="I137" s="7">
        <f t="shared" si="24"/>
        <v>1678.9848650536837</v>
      </c>
      <c r="J137" s="12">
        <f t="shared" si="21"/>
        <v>0.69609654438378266</v>
      </c>
      <c r="K137" s="7">
        <f t="shared" si="22"/>
        <v>2818990.1770793367</v>
      </c>
    </row>
    <row r="138" spans="1:11" x14ac:dyDescent="0.4">
      <c r="A138" s="1">
        <v>137</v>
      </c>
      <c r="B138" s="21">
        <v>39950</v>
      </c>
      <c r="C138" s="22">
        <v>5585</v>
      </c>
      <c r="D138" s="19">
        <f t="shared" si="17"/>
        <v>5820.2574810292126</v>
      </c>
      <c r="E138" s="19">
        <f t="shared" si="18"/>
        <v>1.0001469245876122</v>
      </c>
      <c r="F138" s="19">
        <f t="shared" si="19"/>
        <v>0.74852168111256823</v>
      </c>
      <c r="G138" s="20">
        <f t="shared" si="23"/>
        <v>4199.3457259815596</v>
      </c>
      <c r="H138" s="7">
        <f t="shared" si="20"/>
        <v>1385.6542740184404</v>
      </c>
      <c r="I138" s="7">
        <f t="shared" si="24"/>
        <v>1385.6542740184404</v>
      </c>
      <c r="J138" s="12">
        <f t="shared" si="21"/>
        <v>0.2481028243542418</v>
      </c>
      <c r="K138" s="7">
        <f t="shared" si="22"/>
        <v>1920037.7671055712</v>
      </c>
    </row>
    <row r="139" spans="1:11" x14ac:dyDescent="0.4">
      <c r="A139" s="1">
        <v>138</v>
      </c>
      <c r="B139" s="21">
        <v>39951</v>
      </c>
      <c r="C139" s="22">
        <v>3904</v>
      </c>
      <c r="D139" s="19">
        <f t="shared" si="17"/>
        <v>5705.1002221942354</v>
      </c>
      <c r="E139" s="19">
        <f t="shared" si="18"/>
        <v>1.0001353088470364</v>
      </c>
      <c r="F139" s="19">
        <f t="shared" si="19"/>
        <v>0.84072219376353774</v>
      </c>
      <c r="G139" s="20">
        <f t="shared" si="23"/>
        <v>4910.6369067353307</v>
      </c>
      <c r="H139" s="7">
        <f t="shared" si="20"/>
        <v>-1006.6369067353307</v>
      </c>
      <c r="I139" s="7">
        <f t="shared" si="24"/>
        <v>1006.6369067353307</v>
      </c>
      <c r="J139" s="12">
        <f t="shared" si="21"/>
        <v>0.25784756832359906</v>
      </c>
      <c r="K139" s="7">
        <f t="shared" si="22"/>
        <v>1013317.8620016749</v>
      </c>
    </row>
    <row r="140" spans="1:11" x14ac:dyDescent="0.4">
      <c r="A140" s="1">
        <v>139</v>
      </c>
      <c r="B140" s="21">
        <v>39952</v>
      </c>
      <c r="C140" s="22">
        <v>4693</v>
      </c>
      <c r="D140" s="19">
        <f t="shared" si="17"/>
        <v>5811.0007031062678</v>
      </c>
      <c r="E140" s="19">
        <f t="shared" si="18"/>
        <v>1.0001457988815967</v>
      </c>
      <c r="F140" s="19">
        <f t="shared" si="19"/>
        <v>0.69386967793177379</v>
      </c>
      <c r="G140" s="20">
        <f t="shared" si="23"/>
        <v>3947.475531720163</v>
      </c>
      <c r="H140" s="7">
        <f t="shared" si="20"/>
        <v>745.52446827983704</v>
      </c>
      <c r="I140" s="7">
        <f t="shared" si="24"/>
        <v>745.52446827983704</v>
      </c>
      <c r="J140" s="12">
        <f t="shared" si="21"/>
        <v>0.15885882554439315</v>
      </c>
      <c r="K140" s="7">
        <f t="shared" si="22"/>
        <v>555806.73280393379</v>
      </c>
    </row>
    <row r="141" spans="1:11" x14ac:dyDescent="0.4">
      <c r="A141" s="1">
        <v>140</v>
      </c>
      <c r="B141" s="21">
        <v>39953</v>
      </c>
      <c r="C141" s="22">
        <v>3581</v>
      </c>
      <c r="D141" s="19">
        <f t="shared" si="17"/>
        <v>5711.9437892175229</v>
      </c>
      <c r="E141" s="19">
        <f t="shared" si="18"/>
        <v>1.0001357931756281</v>
      </c>
      <c r="F141" s="19">
        <f t="shared" si="19"/>
        <v>0.74634779106221261</v>
      </c>
      <c r="G141" s="20">
        <f t="shared" si="23"/>
        <v>4350.4086460501567</v>
      </c>
      <c r="H141" s="7">
        <f t="shared" si="20"/>
        <v>-769.40864605015668</v>
      </c>
      <c r="I141" s="7">
        <f t="shared" si="24"/>
        <v>769.40864605015668</v>
      </c>
      <c r="J141" s="12">
        <f t="shared" si="21"/>
        <v>0.21485859984645536</v>
      </c>
      <c r="K141" s="7">
        <f t="shared" si="22"/>
        <v>591989.6646167353</v>
      </c>
    </row>
    <row r="142" spans="1:11" x14ac:dyDescent="0.4">
      <c r="A142" s="1">
        <v>141</v>
      </c>
      <c r="B142" s="21">
        <v>39954</v>
      </c>
      <c r="C142" s="22">
        <v>3296</v>
      </c>
      <c r="D142" s="19">
        <f t="shared" si="17"/>
        <v>5538.4599935835822</v>
      </c>
      <c r="E142" s="19">
        <f t="shared" si="18"/>
        <v>1.0001183447824855</v>
      </c>
      <c r="F142" s="19">
        <f t="shared" si="19"/>
        <v>0.83633094231122473</v>
      </c>
      <c r="G142" s="20">
        <f t="shared" si="23"/>
        <v>4802.9987494830702</v>
      </c>
      <c r="H142" s="7">
        <f t="shared" si="20"/>
        <v>-1506.9987494830702</v>
      </c>
      <c r="I142" s="7">
        <f t="shared" si="24"/>
        <v>1506.9987494830702</v>
      </c>
      <c r="J142" s="12">
        <f t="shared" si="21"/>
        <v>0.45722049438199946</v>
      </c>
      <c r="K142" s="7">
        <f t="shared" si="22"/>
        <v>2271045.2309435373</v>
      </c>
    </row>
    <row r="143" spans="1:11" x14ac:dyDescent="0.4">
      <c r="A143" s="1">
        <v>142</v>
      </c>
      <c r="B143" s="21">
        <v>39955</v>
      </c>
      <c r="C143" s="22">
        <v>2222</v>
      </c>
      <c r="D143" s="19">
        <f t="shared" si="17"/>
        <v>5311.9619640897236</v>
      </c>
      <c r="E143" s="19">
        <f t="shared" si="18"/>
        <v>1.0000955949677017</v>
      </c>
      <c r="F143" s="19">
        <f t="shared" si="19"/>
        <v>0.68894281821289349</v>
      </c>
      <c r="G143" s="20">
        <f t="shared" si="23"/>
        <v>3843.6634037796416</v>
      </c>
      <c r="H143" s="7">
        <f t="shared" si="20"/>
        <v>-1621.6634037796416</v>
      </c>
      <c r="I143" s="7">
        <f t="shared" si="24"/>
        <v>1621.6634037796416</v>
      </c>
      <c r="J143" s="12">
        <f t="shared" si="21"/>
        <v>0.72982151385222394</v>
      </c>
      <c r="K143" s="7">
        <f t="shared" si="22"/>
        <v>2629792.1951581729</v>
      </c>
    </row>
    <row r="144" spans="1:11" x14ac:dyDescent="0.4">
      <c r="A144" s="1">
        <v>143</v>
      </c>
      <c r="B144" s="21">
        <v>39956</v>
      </c>
      <c r="C144" s="22">
        <v>5721</v>
      </c>
      <c r="D144" s="19">
        <f t="shared" si="17"/>
        <v>5541.9432389015847</v>
      </c>
      <c r="E144" s="19">
        <f t="shared" si="18"/>
        <v>1.0001184930856233</v>
      </c>
      <c r="F144" s="19">
        <f t="shared" si="19"/>
        <v>0.75146046792769305</v>
      </c>
      <c r="G144" s="20">
        <f t="shared" si="23"/>
        <v>3965.3174972430129</v>
      </c>
      <c r="H144" s="7">
        <f t="shared" si="20"/>
        <v>1755.6825027569871</v>
      </c>
      <c r="I144" s="7">
        <f t="shared" si="24"/>
        <v>1755.6825027569871</v>
      </c>
      <c r="J144" s="12">
        <f t="shared" si="21"/>
        <v>0.30688384945935798</v>
      </c>
      <c r="K144" s="7">
        <f t="shared" si="22"/>
        <v>3082421.0504870382</v>
      </c>
    </row>
    <row r="145" spans="1:11" x14ac:dyDescent="0.4">
      <c r="A145" s="1">
        <v>144</v>
      </c>
      <c r="B145" s="21">
        <v>39957</v>
      </c>
      <c r="C145" s="22">
        <v>3264</v>
      </c>
      <c r="D145" s="19">
        <f t="shared" si="17"/>
        <v>5383.2866655061489</v>
      </c>
      <c r="E145" s="19">
        <f t="shared" si="18"/>
        <v>1.0001025274164346</v>
      </c>
      <c r="F145" s="19">
        <f t="shared" si="19"/>
        <v>0.83221861983561851</v>
      </c>
      <c r="G145" s="20">
        <f t="shared" si="23"/>
        <v>4635.7350412676278</v>
      </c>
      <c r="H145" s="7">
        <f t="shared" si="20"/>
        <v>-1371.7350412676278</v>
      </c>
      <c r="I145" s="7">
        <f t="shared" si="24"/>
        <v>1371.7350412676278</v>
      </c>
      <c r="J145" s="12">
        <f t="shared" si="21"/>
        <v>0.42026196117268011</v>
      </c>
      <c r="K145" s="7">
        <f t="shared" si="22"/>
        <v>1881657.0234415005</v>
      </c>
    </row>
    <row r="146" spans="1:11" x14ac:dyDescent="0.4">
      <c r="A146" s="1">
        <v>145</v>
      </c>
      <c r="B146" s="21">
        <v>39958</v>
      </c>
      <c r="C146" s="22">
        <v>5510</v>
      </c>
      <c r="D146" s="19">
        <f t="shared" si="17"/>
        <v>5638.6845264132144</v>
      </c>
      <c r="E146" s="19">
        <f t="shared" si="18"/>
        <v>1.0001279671922725</v>
      </c>
      <c r="F146" s="19">
        <f t="shared" si="19"/>
        <v>0.69409614922453233</v>
      </c>
      <c r="G146" s="20">
        <f t="shared" si="23"/>
        <v>3709.4657000354368</v>
      </c>
      <c r="H146" s="7">
        <f t="shared" si="20"/>
        <v>1800.5342999645632</v>
      </c>
      <c r="I146" s="7">
        <f t="shared" si="24"/>
        <v>1800.5342999645632</v>
      </c>
      <c r="J146" s="12">
        <f t="shared" si="21"/>
        <v>0.32677573502079188</v>
      </c>
      <c r="K146" s="7">
        <f t="shared" si="22"/>
        <v>3241923.7653488796</v>
      </c>
    </row>
    <row r="147" spans="1:11" x14ac:dyDescent="0.4">
      <c r="A147" s="1">
        <v>146</v>
      </c>
      <c r="B147" s="21">
        <v>39959</v>
      </c>
      <c r="C147" s="22">
        <v>4054</v>
      </c>
      <c r="D147" s="19">
        <f t="shared" si="17"/>
        <v>5615.8501071397814</v>
      </c>
      <c r="E147" s="19">
        <f t="shared" si="18"/>
        <v>1.0001255837375485</v>
      </c>
      <c r="F147" s="19">
        <f t="shared" si="19"/>
        <v>0.75093169779452518</v>
      </c>
      <c r="G147" s="20">
        <f t="shared" si="23"/>
        <v>4238.0000693453303</v>
      </c>
      <c r="H147" s="7">
        <f t="shared" si="20"/>
        <v>-184.0000693453303</v>
      </c>
      <c r="I147" s="7">
        <f t="shared" si="24"/>
        <v>184.0000693453303</v>
      </c>
      <c r="J147" s="12">
        <f t="shared" si="21"/>
        <v>4.5387288935700619E-2</v>
      </c>
      <c r="K147" s="7">
        <f t="shared" si="22"/>
        <v>33856.025519086361</v>
      </c>
    </row>
    <row r="148" spans="1:11" x14ac:dyDescent="0.4">
      <c r="A148" s="1">
        <v>147</v>
      </c>
      <c r="B148" s="21">
        <v>39960</v>
      </c>
      <c r="C148" s="22">
        <v>4729</v>
      </c>
      <c r="D148" s="19">
        <f t="shared" si="17"/>
        <v>5623.2310086552216</v>
      </c>
      <c r="E148" s="19">
        <f t="shared" si="18"/>
        <v>1.0001262218151417</v>
      </c>
      <c r="F148" s="19">
        <f t="shared" si="19"/>
        <v>0.83237518472531569</v>
      </c>
      <c r="G148" s="20">
        <f t="shared" si="23"/>
        <v>4674.4473485005401</v>
      </c>
      <c r="H148" s="7">
        <f t="shared" si="20"/>
        <v>54.552651499459898</v>
      </c>
      <c r="I148" s="7">
        <f t="shared" si="24"/>
        <v>54.552651499459898</v>
      </c>
      <c r="J148" s="12">
        <f t="shared" si="21"/>
        <v>1.1535768978528208E-2</v>
      </c>
      <c r="K148" s="7">
        <f t="shared" si="22"/>
        <v>2975.9917856215243</v>
      </c>
    </row>
    <row r="149" spans="1:11" x14ac:dyDescent="0.4">
      <c r="A149" s="1">
        <v>148</v>
      </c>
      <c r="B149" s="21">
        <v>39961</v>
      </c>
      <c r="C149" s="22">
        <v>3859</v>
      </c>
      <c r="D149" s="19">
        <f t="shared" si="17"/>
        <v>5617.9543380471459</v>
      </c>
      <c r="E149" s="19">
        <f t="shared" si="18"/>
        <v>1.0001255941354588</v>
      </c>
      <c r="F149" s="19">
        <f t="shared" si="19"/>
        <v>0.69396757649007279</v>
      </c>
      <c r="G149" s="20">
        <f t="shared" si="23"/>
        <v>3903.7571730668724</v>
      </c>
      <c r="H149" s="7">
        <f t="shared" si="20"/>
        <v>-44.757173066872383</v>
      </c>
      <c r="I149" s="7">
        <f t="shared" si="24"/>
        <v>44.757173066872383</v>
      </c>
      <c r="J149" s="12">
        <f t="shared" si="21"/>
        <v>1.1598127252363925E-2</v>
      </c>
      <c r="K149" s="7">
        <f t="shared" si="22"/>
        <v>2003.2045409379666</v>
      </c>
    </row>
    <row r="150" spans="1:11" x14ac:dyDescent="0.4">
      <c r="A150" s="1">
        <v>149</v>
      </c>
      <c r="B150" s="21">
        <v>39962</v>
      </c>
      <c r="C150" s="22">
        <v>4633</v>
      </c>
      <c r="D150" s="19">
        <f t="shared" si="17"/>
        <v>5672.5614731524183</v>
      </c>
      <c r="E150" s="19">
        <f t="shared" si="18"/>
        <v>1.0001309548364099</v>
      </c>
      <c r="F150" s="19">
        <f t="shared" si="19"/>
        <v>0.75210825266369541</v>
      </c>
      <c r="G150" s="20">
        <f t="shared" si="23"/>
        <v>4219.451015212273</v>
      </c>
      <c r="H150" s="7">
        <f t="shared" si="20"/>
        <v>413.54898478772702</v>
      </c>
      <c r="I150" s="7">
        <f t="shared" si="24"/>
        <v>413.54898478772702</v>
      </c>
      <c r="J150" s="12">
        <f t="shared" si="21"/>
        <v>8.9261598270608034E-2</v>
      </c>
      <c r="K150" s="7">
        <f t="shared" si="22"/>
        <v>171022.76281895969</v>
      </c>
    </row>
    <row r="151" spans="1:11" x14ac:dyDescent="0.4">
      <c r="A151" s="1">
        <v>150</v>
      </c>
      <c r="B151" s="21">
        <v>39963</v>
      </c>
      <c r="C151" s="22">
        <v>4682</v>
      </c>
      <c r="D151" s="19">
        <f t="shared" si="17"/>
        <v>5668.8216649072101</v>
      </c>
      <c r="E151" s="19">
        <f t="shared" si="18"/>
        <v>1.00013048084249</v>
      </c>
      <c r="F151" s="19">
        <f t="shared" si="19"/>
        <v>0.83225979464396871</v>
      </c>
      <c r="G151" s="20">
        <f t="shared" si="23"/>
        <v>4722.5318882692345</v>
      </c>
      <c r="H151" s="7">
        <f t="shared" si="20"/>
        <v>-40.531888269234514</v>
      </c>
      <c r="I151" s="7">
        <f t="shared" si="24"/>
        <v>40.531888269234514</v>
      </c>
      <c r="J151" s="12">
        <f t="shared" si="21"/>
        <v>8.6569603308916093E-3</v>
      </c>
      <c r="K151" s="7">
        <f t="shared" si="22"/>
        <v>1642.8339666697104</v>
      </c>
    </row>
    <row r="152" spans="1:11" x14ac:dyDescent="0.4">
      <c r="A152" s="1">
        <v>151</v>
      </c>
      <c r="B152" s="21">
        <v>39964</v>
      </c>
      <c r="C152" s="22">
        <v>4967</v>
      </c>
      <c r="D152" s="19">
        <f t="shared" si="17"/>
        <v>5814.6234015595955</v>
      </c>
      <c r="E152" s="19">
        <f t="shared" si="18"/>
        <v>1.0001449610031072</v>
      </c>
      <c r="F152" s="19">
        <f t="shared" si="19"/>
        <v>0.69683281214098181</v>
      </c>
      <c r="G152" s="20">
        <f t="shared" si="23"/>
        <v>3934.6724904760404</v>
      </c>
      <c r="H152" s="7">
        <f t="shared" si="20"/>
        <v>1032.3275095239596</v>
      </c>
      <c r="I152" s="7">
        <f t="shared" si="24"/>
        <v>1032.3275095239596</v>
      </c>
      <c r="J152" s="12">
        <f t="shared" si="21"/>
        <v>0.2078372276069981</v>
      </c>
      <c r="K152" s="7">
        <f t="shared" si="22"/>
        <v>1065700.086919941</v>
      </c>
    </row>
    <row r="153" spans="1:11" x14ac:dyDescent="0.4">
      <c r="A153" s="1">
        <v>152</v>
      </c>
      <c r="B153" s="21">
        <v>39965</v>
      </c>
      <c r="C153" s="22">
        <v>4950</v>
      </c>
      <c r="D153" s="19">
        <f t="shared" si="17"/>
        <v>5890.1745383080124</v>
      </c>
      <c r="E153" s="19">
        <f t="shared" si="18"/>
        <v>1.0001524161022861</v>
      </c>
      <c r="F153" s="19">
        <f t="shared" si="19"/>
        <v>0.75368649974395241</v>
      </c>
      <c r="G153" s="20">
        <f t="shared" si="23"/>
        <v>4373.9784637234507</v>
      </c>
      <c r="H153" s="7">
        <f t="shared" si="20"/>
        <v>576.02153627654934</v>
      </c>
      <c r="I153" s="7">
        <f t="shared" si="24"/>
        <v>576.02153627654934</v>
      </c>
      <c r="J153" s="12">
        <f t="shared" si="21"/>
        <v>0.11636798712657563</v>
      </c>
      <c r="K153" s="7">
        <f t="shared" si="22"/>
        <v>331800.81025439606</v>
      </c>
    </row>
    <row r="154" spans="1:11" x14ac:dyDescent="0.4">
      <c r="A154" s="1">
        <v>153</v>
      </c>
      <c r="B154" s="21">
        <v>39966</v>
      </c>
      <c r="C154" s="22">
        <v>5160</v>
      </c>
      <c r="D154" s="19">
        <f t="shared" ref="D154:D217" si="25">$R$2*(C154/F151)+(1-$R$2)*(D153+E153)</f>
        <v>5921.2347489786189</v>
      </c>
      <c r="E154" s="19">
        <f t="shared" ref="E154:E217" si="26">$R$3*(D154-D153)+(1-$R$3)*E153</f>
        <v>1.0001554221081115</v>
      </c>
      <c r="F154" s="19">
        <f t="shared" ref="F154:F217" si="27">$R$4*(C154/D154)+(1-$R$4)*F151</f>
        <v>0.83296029092308421</v>
      </c>
      <c r="G154" s="20">
        <f t="shared" si="23"/>
        <v>4902.9878383137975</v>
      </c>
      <c r="H154" s="7">
        <f t="shared" ref="H154:H217" si="28">C154-G154</f>
        <v>257.01216168620249</v>
      </c>
      <c r="I154" s="7">
        <f t="shared" si="24"/>
        <v>257.01216168620249</v>
      </c>
      <c r="J154" s="12">
        <f t="shared" ref="J154:J217" si="29">I154/C154</f>
        <v>4.9808558466318313E-2</v>
      </c>
      <c r="K154" s="7">
        <f t="shared" ref="K154:K217" si="30">H154^2</f>
        <v>66055.25125461469</v>
      </c>
    </row>
    <row r="155" spans="1:11" x14ac:dyDescent="0.4">
      <c r="A155" s="1">
        <v>154</v>
      </c>
      <c r="B155" s="21">
        <v>39967</v>
      </c>
      <c r="C155" s="22">
        <v>4719</v>
      </c>
      <c r="D155" s="19">
        <f t="shared" si="25"/>
        <v>6004.9584792037604</v>
      </c>
      <c r="E155" s="19">
        <f t="shared" si="26"/>
        <v>1.0001636944655918</v>
      </c>
      <c r="F155" s="19">
        <f t="shared" si="27"/>
        <v>0.69842435103445621</v>
      </c>
      <c r="G155" s="20">
        <f t="shared" si="23"/>
        <v>4126.8076025930368</v>
      </c>
      <c r="H155" s="7">
        <f t="shared" si="28"/>
        <v>592.19239740696321</v>
      </c>
      <c r="I155" s="7">
        <f t="shared" si="24"/>
        <v>592.19239740696321</v>
      </c>
      <c r="J155" s="12">
        <f t="shared" si="29"/>
        <v>0.12549107806886273</v>
      </c>
      <c r="K155" s="7">
        <f t="shared" si="30"/>
        <v>350691.83554660663</v>
      </c>
    </row>
    <row r="156" spans="1:11" x14ac:dyDescent="0.4">
      <c r="A156" s="1">
        <v>155</v>
      </c>
      <c r="B156" s="21">
        <v>39968</v>
      </c>
      <c r="C156" s="22">
        <v>4473</v>
      </c>
      <c r="D156" s="19">
        <f t="shared" si="25"/>
        <v>5999.0347602006932</v>
      </c>
      <c r="E156" s="19">
        <f t="shared" si="26"/>
        <v>1.0001630020773222</v>
      </c>
      <c r="F156" s="19">
        <f t="shared" si="27"/>
        <v>0.75354227876526148</v>
      </c>
      <c r="G156" s="20">
        <f t="shared" si="23"/>
        <v>4526.6099471729021</v>
      </c>
      <c r="H156" s="7">
        <f t="shared" si="28"/>
        <v>-53.609947172902139</v>
      </c>
      <c r="I156" s="7">
        <f t="shared" si="24"/>
        <v>53.609947172902139</v>
      </c>
      <c r="J156" s="12">
        <f t="shared" si="29"/>
        <v>1.1985232991929832E-2</v>
      </c>
      <c r="K156" s="7">
        <f t="shared" si="30"/>
        <v>2874.0264358813579</v>
      </c>
    </row>
    <row r="157" spans="1:11" x14ac:dyDescent="0.4">
      <c r="A157" s="1">
        <v>156</v>
      </c>
      <c r="B157" s="21">
        <v>39969</v>
      </c>
      <c r="C157" s="22">
        <v>5777</v>
      </c>
      <c r="D157" s="19">
        <f t="shared" si="25"/>
        <v>6091.0943290496434</v>
      </c>
      <c r="E157" s="19">
        <f t="shared" si="26"/>
        <v>1.0001721080179069</v>
      </c>
      <c r="F157" s="19">
        <f t="shared" si="27"/>
        <v>0.8350248302697536</v>
      </c>
      <c r="G157" s="20">
        <f t="shared" si="23"/>
        <v>4997.790835179645</v>
      </c>
      <c r="H157" s="7">
        <f t="shared" si="28"/>
        <v>779.209164820355</v>
      </c>
      <c r="I157" s="7">
        <f t="shared" si="24"/>
        <v>779.209164820355</v>
      </c>
      <c r="J157" s="12">
        <f t="shared" si="29"/>
        <v>0.13488128177606976</v>
      </c>
      <c r="K157" s="7">
        <f t="shared" si="30"/>
        <v>607166.92254003522</v>
      </c>
    </row>
    <row r="158" spans="1:11" x14ac:dyDescent="0.4">
      <c r="A158" s="1">
        <v>157</v>
      </c>
      <c r="B158" s="21">
        <v>39970</v>
      </c>
      <c r="C158" s="22">
        <v>5150</v>
      </c>
      <c r="D158" s="19">
        <f t="shared" si="25"/>
        <v>6216.8510009718029</v>
      </c>
      <c r="E158" s="19">
        <f t="shared" si="26"/>
        <v>1.0001845836678884</v>
      </c>
      <c r="F158" s="19">
        <f t="shared" si="27"/>
        <v>0.70074805861535816</v>
      </c>
      <c r="G158" s="20">
        <f t="shared" si="23"/>
        <v>4254.8671484116185</v>
      </c>
      <c r="H158" s="7">
        <f t="shared" si="28"/>
        <v>895.13285158838153</v>
      </c>
      <c r="I158" s="7">
        <f t="shared" si="24"/>
        <v>895.13285158838153</v>
      </c>
      <c r="J158" s="12">
        <f t="shared" si="29"/>
        <v>0.17381220419191876</v>
      </c>
      <c r="K158" s="7">
        <f t="shared" si="30"/>
        <v>801262.82199274749</v>
      </c>
    </row>
    <row r="159" spans="1:11" x14ac:dyDescent="0.4">
      <c r="A159" s="1">
        <v>158</v>
      </c>
      <c r="B159" s="21">
        <v>39971</v>
      </c>
      <c r="C159" s="22">
        <v>5411</v>
      </c>
      <c r="D159" s="19">
        <f t="shared" si="25"/>
        <v>6311.5807238233074</v>
      </c>
      <c r="E159" s="19">
        <f t="shared" si="26"/>
        <v>1.0001939566217151</v>
      </c>
      <c r="F159" s="19">
        <f t="shared" si="27"/>
        <v>0.75539758387079725</v>
      </c>
      <c r="G159" s="20">
        <f t="shared" si="23"/>
        <v>4685.4137513867518</v>
      </c>
      <c r="H159" s="7">
        <f t="shared" si="28"/>
        <v>725.58624861324824</v>
      </c>
      <c r="I159" s="7">
        <f t="shared" si="24"/>
        <v>725.58624861324824</v>
      </c>
      <c r="J159" s="12">
        <f t="shared" si="29"/>
        <v>0.13409466801205844</v>
      </c>
      <c r="K159" s="7">
        <f t="shared" si="30"/>
        <v>526475.40417664649</v>
      </c>
    </row>
    <row r="160" spans="1:11" x14ac:dyDescent="0.4">
      <c r="A160" s="1">
        <v>159</v>
      </c>
      <c r="B160" s="21">
        <v>39972</v>
      </c>
      <c r="C160" s="22">
        <v>5588</v>
      </c>
      <c r="D160" s="19">
        <f t="shared" si="25"/>
        <v>6349.515500175854</v>
      </c>
      <c r="E160" s="19">
        <f t="shared" si="26"/>
        <v>1.0001976500799548</v>
      </c>
      <c r="F160" s="19">
        <f t="shared" si="27"/>
        <v>0.8358301370843938</v>
      </c>
      <c r="G160" s="20">
        <f t="shared" si="23"/>
        <v>5271.1618094332707</v>
      </c>
      <c r="H160" s="7">
        <f t="shared" si="28"/>
        <v>316.83819056672928</v>
      </c>
      <c r="I160" s="7">
        <f t="shared" si="24"/>
        <v>316.83819056672928</v>
      </c>
      <c r="J160" s="12">
        <f t="shared" si="29"/>
        <v>5.6699747775005242E-2</v>
      </c>
      <c r="K160" s="7">
        <f t="shared" si="30"/>
        <v>100386.43900159906</v>
      </c>
    </row>
    <row r="161" spans="1:11" x14ac:dyDescent="0.4">
      <c r="A161" s="1">
        <v>160</v>
      </c>
      <c r="B161" s="21">
        <v>39973</v>
      </c>
      <c r="C161" s="22">
        <v>5576</v>
      </c>
      <c r="D161" s="19">
        <f t="shared" si="25"/>
        <v>6506.9127346587729</v>
      </c>
      <c r="E161" s="19">
        <f t="shared" si="26"/>
        <v>1.0002132897836382</v>
      </c>
      <c r="F161" s="19">
        <f t="shared" si="27"/>
        <v>0.70354050485236808</v>
      </c>
      <c r="G161" s="20">
        <f t="shared" si="23"/>
        <v>4450.1115464578797</v>
      </c>
      <c r="H161" s="7">
        <f t="shared" si="28"/>
        <v>1125.8884535421203</v>
      </c>
      <c r="I161" s="7">
        <f t="shared" si="24"/>
        <v>1125.8884535421203</v>
      </c>
      <c r="J161" s="12">
        <f t="shared" si="29"/>
        <v>0.20191686756494265</v>
      </c>
      <c r="K161" s="7">
        <f t="shared" si="30"/>
        <v>1267624.8098194671</v>
      </c>
    </row>
    <row r="162" spans="1:11" x14ac:dyDescent="0.4">
      <c r="A162" s="1">
        <v>161</v>
      </c>
      <c r="B162" s="21">
        <v>39974</v>
      </c>
      <c r="C162" s="22">
        <v>5979</v>
      </c>
      <c r="D162" s="19">
        <f t="shared" si="25"/>
        <v>6644.883597726277</v>
      </c>
      <c r="E162" s="19">
        <f t="shared" si="26"/>
        <v>1.000226986848616</v>
      </c>
      <c r="F162" s="19">
        <f t="shared" si="27"/>
        <v>0.75797916102397789</v>
      </c>
      <c r="G162" s="20">
        <f t="shared" si="23"/>
        <v>4916.0617169218167</v>
      </c>
      <c r="H162" s="7">
        <f t="shared" si="28"/>
        <v>1062.9382830781833</v>
      </c>
      <c r="I162" s="7">
        <f t="shared" si="24"/>
        <v>1062.9382830781833</v>
      </c>
      <c r="J162" s="12">
        <f t="shared" si="29"/>
        <v>0.17777860563274517</v>
      </c>
      <c r="K162" s="7">
        <f t="shared" si="30"/>
        <v>1129837.793633196</v>
      </c>
    </row>
    <row r="163" spans="1:11" x14ac:dyDescent="0.4">
      <c r="A163" s="1">
        <v>162</v>
      </c>
      <c r="B163" s="21">
        <v>39975</v>
      </c>
      <c r="C163" s="22">
        <v>4578</v>
      </c>
      <c r="D163" s="19">
        <f t="shared" si="25"/>
        <v>6532.1221397267418</v>
      </c>
      <c r="E163" s="19">
        <f t="shared" si="26"/>
        <v>1.0002156106801174</v>
      </c>
      <c r="F163" s="19">
        <f t="shared" si="27"/>
        <v>0.83341673810599737</v>
      </c>
      <c r="G163" s="20">
        <f t="shared" si="23"/>
        <v>5554.8299882569272</v>
      </c>
      <c r="H163" s="7">
        <f t="shared" si="28"/>
        <v>-976.82998825692721</v>
      </c>
      <c r="I163" s="7">
        <f t="shared" si="24"/>
        <v>976.82998825692721</v>
      </c>
      <c r="J163" s="12">
        <f t="shared" si="29"/>
        <v>0.21337483360789147</v>
      </c>
      <c r="K163" s="7">
        <f t="shared" si="30"/>
        <v>954196.82595802855</v>
      </c>
    </row>
    <row r="164" spans="1:11" x14ac:dyDescent="0.4">
      <c r="A164" s="1">
        <v>163</v>
      </c>
      <c r="B164" s="21">
        <v>39976</v>
      </c>
      <c r="C164" s="22">
        <v>5575</v>
      </c>
      <c r="D164" s="19">
        <f t="shared" si="25"/>
        <v>6668.5316113306262</v>
      </c>
      <c r="E164" s="19">
        <f t="shared" si="26"/>
        <v>1.0002291516057169</v>
      </c>
      <c r="F164" s="19">
        <f t="shared" si="27"/>
        <v>0.70590902248796072</v>
      </c>
      <c r="G164" s="20">
        <f t="shared" si="23"/>
        <v>4596.3162001363817</v>
      </c>
      <c r="H164" s="7">
        <f t="shared" si="28"/>
        <v>978.68379986361833</v>
      </c>
      <c r="I164" s="7">
        <f t="shared" si="24"/>
        <v>978.68379986361833</v>
      </c>
      <c r="J164" s="12">
        <f t="shared" si="29"/>
        <v>0.17554866365266697</v>
      </c>
      <c r="K164" s="7">
        <f t="shared" si="30"/>
        <v>957821.98011549097</v>
      </c>
    </row>
    <row r="165" spans="1:11" x14ac:dyDescent="0.4">
      <c r="A165" s="1">
        <v>164</v>
      </c>
      <c r="B165" s="21">
        <v>39977</v>
      </c>
      <c r="C165" s="22">
        <v>5223</v>
      </c>
      <c r="D165" s="19">
        <f t="shared" si="25"/>
        <v>6691.059633787193</v>
      </c>
      <c r="E165" s="19">
        <f t="shared" si="26"/>
        <v>1.0002313043850475</v>
      </c>
      <c r="F165" s="19">
        <f t="shared" si="27"/>
        <v>0.7583834866422573</v>
      </c>
      <c r="G165" s="20">
        <f t="shared" si="23"/>
        <v>5055.3661488714297</v>
      </c>
      <c r="H165" s="7">
        <f t="shared" si="28"/>
        <v>167.63385112857031</v>
      </c>
      <c r="I165" s="7">
        <f t="shared" si="24"/>
        <v>167.63385112857031</v>
      </c>
      <c r="J165" s="12">
        <f t="shared" si="29"/>
        <v>3.2095318998386045E-2</v>
      </c>
      <c r="K165" s="7">
        <f t="shared" si="30"/>
        <v>28101.108044195673</v>
      </c>
    </row>
    <row r="166" spans="1:11" x14ac:dyDescent="0.4">
      <c r="A166" s="1">
        <v>165</v>
      </c>
      <c r="B166" s="21">
        <v>39978</v>
      </c>
      <c r="C166" s="22">
        <v>5354</v>
      </c>
      <c r="D166" s="19">
        <f t="shared" si="25"/>
        <v>6665.9819803081491</v>
      </c>
      <c r="E166" s="19">
        <f t="shared" si="26"/>
        <v>1.0002286965965692</v>
      </c>
      <c r="F166" s="19">
        <f t="shared" si="27"/>
        <v>0.83287618318618828</v>
      </c>
      <c r="G166" s="20">
        <f t="shared" si="23"/>
        <v>5577.2747039746837</v>
      </c>
      <c r="H166" s="7">
        <f t="shared" si="28"/>
        <v>-223.27470397468369</v>
      </c>
      <c r="I166" s="7">
        <f t="shared" si="24"/>
        <v>223.27470397468369</v>
      </c>
      <c r="J166" s="12">
        <f t="shared" si="29"/>
        <v>4.1702410155899081E-2</v>
      </c>
      <c r="K166" s="7">
        <f t="shared" si="30"/>
        <v>49851.593434982635</v>
      </c>
    </row>
    <row r="167" spans="1:11" x14ac:dyDescent="0.4">
      <c r="A167" s="1">
        <v>166</v>
      </c>
      <c r="B167" s="21">
        <v>39979</v>
      </c>
      <c r="C167" s="22">
        <v>5026</v>
      </c>
      <c r="D167" s="19">
        <f t="shared" si="25"/>
        <v>6711.0693766441746</v>
      </c>
      <c r="E167" s="19">
        <f t="shared" si="26"/>
        <v>1.0002331053133333</v>
      </c>
      <c r="F167" s="19">
        <f t="shared" si="27"/>
        <v>0.70667786711217684</v>
      </c>
      <c r="G167" s="20">
        <f t="shared" si="23"/>
        <v>4706.2828941031648</v>
      </c>
      <c r="H167" s="7">
        <f t="shared" si="28"/>
        <v>319.71710589683516</v>
      </c>
      <c r="I167" s="7">
        <f t="shared" si="24"/>
        <v>319.71710589683516</v>
      </c>
      <c r="J167" s="12">
        <f t="shared" si="29"/>
        <v>6.3612635474897566E-2</v>
      </c>
      <c r="K167" s="7">
        <f t="shared" si="30"/>
        <v>102219.02780304811</v>
      </c>
    </row>
    <row r="168" spans="1:11" x14ac:dyDescent="0.4">
      <c r="A168" s="1">
        <v>167</v>
      </c>
      <c r="B168" s="21">
        <v>39980</v>
      </c>
      <c r="C168" s="22">
        <v>5075</v>
      </c>
      <c r="D168" s="19">
        <f t="shared" si="25"/>
        <v>6710.102887650065</v>
      </c>
      <c r="E168" s="19">
        <f t="shared" si="26"/>
        <v>1.0002329086411235</v>
      </c>
      <c r="F168" s="19">
        <f t="shared" si="27"/>
        <v>0.75834663370859046</v>
      </c>
      <c r="G168" s="20">
        <f t="shared" si="23"/>
        <v>5090.3227532273522</v>
      </c>
      <c r="H168" s="7">
        <f t="shared" si="28"/>
        <v>-15.322753227352223</v>
      </c>
      <c r="I168" s="7">
        <f t="shared" si="24"/>
        <v>15.322753227352223</v>
      </c>
      <c r="J168" s="12">
        <f t="shared" si="29"/>
        <v>3.0192617196753146E-3</v>
      </c>
      <c r="K168" s="7">
        <f t="shared" si="30"/>
        <v>234.78676646633295</v>
      </c>
    </row>
    <row r="169" spans="1:11" x14ac:dyDescent="0.4">
      <c r="A169" s="1">
        <v>168</v>
      </c>
      <c r="B169" s="21">
        <v>39981</v>
      </c>
      <c r="C169" s="22">
        <v>5042</v>
      </c>
      <c r="D169" s="19">
        <f t="shared" si="25"/>
        <v>6647.1129926039885</v>
      </c>
      <c r="E169" s="19">
        <f t="shared" si="26"/>
        <v>1.000226509628328</v>
      </c>
      <c r="F169" s="19">
        <f t="shared" si="27"/>
        <v>0.83154686257189458</v>
      </c>
      <c r="G169" s="20">
        <f t="shared" si="23"/>
        <v>5589.5179520198526</v>
      </c>
      <c r="H169" s="7">
        <f t="shared" si="28"/>
        <v>-547.5179520198526</v>
      </c>
      <c r="I169" s="7">
        <f t="shared" si="24"/>
        <v>547.5179520198526</v>
      </c>
      <c r="J169" s="12">
        <f t="shared" si="29"/>
        <v>0.10859142245534562</v>
      </c>
      <c r="K169" s="7">
        <f t="shared" si="30"/>
        <v>299775.9077840136</v>
      </c>
    </row>
    <row r="170" spans="1:11" x14ac:dyDescent="0.4">
      <c r="A170" s="1">
        <v>169</v>
      </c>
      <c r="B170" s="21">
        <v>39982</v>
      </c>
      <c r="C170" s="22">
        <v>4367</v>
      </c>
      <c r="D170" s="19">
        <f t="shared" si="25"/>
        <v>6602.5096050834472</v>
      </c>
      <c r="E170" s="19">
        <f t="shared" si="26"/>
        <v>1.0002219492669251</v>
      </c>
      <c r="F170" s="19">
        <f t="shared" si="27"/>
        <v>0.70586862013041174</v>
      </c>
      <c r="G170" s="20">
        <f t="shared" si="23"/>
        <v>4698.0744700034784</v>
      </c>
      <c r="H170" s="7">
        <f t="shared" si="28"/>
        <v>-331.07447000347838</v>
      </c>
      <c r="I170" s="7">
        <f t="shared" si="24"/>
        <v>331.07447000347838</v>
      </c>
      <c r="J170" s="12">
        <f t="shared" si="29"/>
        <v>7.5812793680668275E-2</v>
      </c>
      <c r="K170" s="7">
        <f t="shared" si="30"/>
        <v>109610.30468808411</v>
      </c>
    </row>
    <row r="171" spans="1:11" x14ac:dyDescent="0.4">
      <c r="A171" s="1">
        <v>170</v>
      </c>
      <c r="B171" s="21">
        <v>39983</v>
      </c>
      <c r="C171" s="22">
        <v>5357</v>
      </c>
      <c r="D171" s="19">
        <f t="shared" si="25"/>
        <v>6648.3393787803343</v>
      </c>
      <c r="E171" s="19">
        <f t="shared" si="26"/>
        <v>1.0002264322220997</v>
      </c>
      <c r="F171" s="19">
        <f t="shared" si="27"/>
        <v>0.75919442384184133</v>
      </c>
      <c r="G171" s="20">
        <f t="shared" si="23"/>
        <v>5007.749447991855</v>
      </c>
      <c r="H171" s="7">
        <f t="shared" si="28"/>
        <v>349.25055200814495</v>
      </c>
      <c r="I171" s="7">
        <f t="shared" si="24"/>
        <v>349.25055200814495</v>
      </c>
      <c r="J171" s="12">
        <f t="shared" si="29"/>
        <v>6.51951749128514E-2</v>
      </c>
      <c r="K171" s="7">
        <f t="shared" si="30"/>
        <v>121975.94807799396</v>
      </c>
    </row>
    <row r="172" spans="1:11" x14ac:dyDescent="0.4">
      <c r="A172" s="1">
        <v>171</v>
      </c>
      <c r="B172" s="21">
        <v>39984</v>
      </c>
      <c r="C172" s="22">
        <v>4240</v>
      </c>
      <c r="D172" s="19">
        <f t="shared" si="25"/>
        <v>6498.4215312490751</v>
      </c>
      <c r="E172" s="19">
        <f t="shared" si="26"/>
        <v>1.0002113404147033</v>
      </c>
      <c r="F172" s="19">
        <f t="shared" si="27"/>
        <v>0.82834509734788586</v>
      </c>
      <c r="G172" s="20">
        <f t="shared" si="23"/>
        <v>5529.2374868895413</v>
      </c>
      <c r="H172" s="7">
        <f t="shared" si="28"/>
        <v>-1289.2374868895413</v>
      </c>
      <c r="I172" s="7">
        <f t="shared" si="24"/>
        <v>1289.2374868895413</v>
      </c>
      <c r="J172" s="12">
        <f t="shared" si="29"/>
        <v>0.30406544502111821</v>
      </c>
      <c r="K172" s="7">
        <f t="shared" si="30"/>
        <v>1662133.2976012602</v>
      </c>
    </row>
    <row r="173" spans="1:11" x14ac:dyDescent="0.4">
      <c r="A173" s="1">
        <v>172</v>
      </c>
      <c r="B173" s="21">
        <v>39985</v>
      </c>
      <c r="C173" s="22">
        <v>5092</v>
      </c>
      <c r="D173" s="19">
        <f t="shared" si="25"/>
        <v>6568.9605995978145</v>
      </c>
      <c r="E173" s="19">
        <f t="shared" si="26"/>
        <v>1.0002182943004041</v>
      </c>
      <c r="F173" s="19">
        <f t="shared" si="27"/>
        <v>0.7071074855924705</v>
      </c>
      <c r="G173" s="20">
        <f t="shared" si="23"/>
        <v>4587.7378570872388</v>
      </c>
      <c r="H173" s="7">
        <f t="shared" si="28"/>
        <v>504.26214291276119</v>
      </c>
      <c r="I173" s="7">
        <f t="shared" si="24"/>
        <v>504.26214291276119</v>
      </c>
      <c r="J173" s="12">
        <f t="shared" si="29"/>
        <v>9.9030271585381219E-2</v>
      </c>
      <c r="K173" s="7">
        <f t="shared" si="30"/>
        <v>254280.30877497001</v>
      </c>
    </row>
    <row r="174" spans="1:11" x14ac:dyDescent="0.4">
      <c r="A174" s="1">
        <v>173</v>
      </c>
      <c r="B174" s="21">
        <v>39986</v>
      </c>
      <c r="C174" s="22">
        <v>3383</v>
      </c>
      <c r="D174" s="19">
        <f t="shared" si="25"/>
        <v>6364.189912211853</v>
      </c>
      <c r="E174" s="19">
        <f t="shared" si="26"/>
        <v>1.000197717209836</v>
      </c>
      <c r="F174" s="19">
        <f t="shared" si="27"/>
        <v>0.75512471605709008</v>
      </c>
      <c r="G174" s="20">
        <f t="shared" si="23"/>
        <v>4987.8776178030766</v>
      </c>
      <c r="H174" s="7">
        <f t="shared" si="28"/>
        <v>-1604.8776178030766</v>
      </c>
      <c r="I174" s="7">
        <f t="shared" si="24"/>
        <v>1604.8776178030766</v>
      </c>
      <c r="J174" s="12">
        <f t="shared" si="29"/>
        <v>0.4743948027795083</v>
      </c>
      <c r="K174" s="7">
        <f t="shared" si="30"/>
        <v>2575632.1681252783</v>
      </c>
    </row>
    <row r="175" spans="1:11" x14ac:dyDescent="0.4">
      <c r="A175" s="1">
        <v>174</v>
      </c>
      <c r="B175" s="21">
        <v>39987</v>
      </c>
      <c r="C175" s="22">
        <v>5593</v>
      </c>
      <c r="D175" s="19">
        <f t="shared" si="25"/>
        <v>6402.8441405822132</v>
      </c>
      <c r="E175" s="19">
        <f t="shared" si="26"/>
        <v>1.0002014826129015</v>
      </c>
      <c r="F175" s="19">
        <f t="shared" si="27"/>
        <v>0.82915273996380801</v>
      </c>
      <c r="G175" s="20">
        <f t="shared" si="23"/>
        <v>5272.57402124699</v>
      </c>
      <c r="H175" s="7">
        <f t="shared" si="28"/>
        <v>320.42597875300999</v>
      </c>
      <c r="I175" s="7">
        <f t="shared" si="24"/>
        <v>320.42597875300999</v>
      </c>
      <c r="J175" s="12">
        <f t="shared" si="29"/>
        <v>5.7290537949760412E-2</v>
      </c>
      <c r="K175" s="7">
        <f t="shared" si="30"/>
        <v>102672.8078598244</v>
      </c>
    </row>
    <row r="176" spans="1:11" x14ac:dyDescent="0.4">
      <c r="A176" s="1">
        <v>175</v>
      </c>
      <c r="B176" s="21">
        <v>39988</v>
      </c>
      <c r="C176" s="22">
        <v>4236</v>
      </c>
      <c r="D176" s="19">
        <f t="shared" si="25"/>
        <v>6363.6190546913031</v>
      </c>
      <c r="E176" s="19">
        <f t="shared" si="26"/>
        <v>1.0001974600841643</v>
      </c>
      <c r="F176" s="19">
        <f t="shared" si="27"/>
        <v>0.70636643169504842</v>
      </c>
      <c r="G176" s="20">
        <f t="shared" si="23"/>
        <v>4528.2062708430276</v>
      </c>
      <c r="H176" s="7">
        <f t="shared" si="28"/>
        <v>-292.2062708430276</v>
      </c>
      <c r="I176" s="7">
        <f t="shared" si="24"/>
        <v>292.2062708430276</v>
      </c>
      <c r="J176" s="12">
        <f t="shared" si="29"/>
        <v>6.8981650340658077E-2</v>
      </c>
      <c r="K176" s="7">
        <f t="shared" si="30"/>
        <v>85384.504719988792</v>
      </c>
    </row>
    <row r="177" spans="1:11" x14ac:dyDescent="0.4">
      <c r="A177" s="1">
        <v>176</v>
      </c>
      <c r="B177" s="21">
        <v>39989</v>
      </c>
      <c r="C177" s="22">
        <v>4567</v>
      </c>
      <c r="D177" s="19">
        <f t="shared" si="25"/>
        <v>6333.8000074009324</v>
      </c>
      <c r="E177" s="19">
        <f t="shared" si="26"/>
        <v>1.0001943781596891</v>
      </c>
      <c r="F177" s="19">
        <f t="shared" si="27"/>
        <v>0.75451553595398946</v>
      </c>
      <c r="G177" s="20">
        <f t="shared" si="23"/>
        <v>4806.0813055923054</v>
      </c>
      <c r="H177" s="7">
        <f t="shared" si="28"/>
        <v>-239.0813055923054</v>
      </c>
      <c r="I177" s="7">
        <f t="shared" si="24"/>
        <v>239.0813055923054</v>
      </c>
      <c r="J177" s="12">
        <f t="shared" si="29"/>
        <v>5.2349749418065555E-2</v>
      </c>
      <c r="K177" s="7">
        <f t="shared" si="30"/>
        <v>57159.870683721318</v>
      </c>
    </row>
    <row r="178" spans="1:11" x14ac:dyDescent="0.4">
      <c r="A178" s="1">
        <v>177</v>
      </c>
      <c r="B178" s="21">
        <v>39990</v>
      </c>
      <c r="C178" s="22">
        <v>5263</v>
      </c>
      <c r="D178" s="19">
        <f t="shared" si="25"/>
        <v>6336.0308910267413</v>
      </c>
      <c r="E178" s="19">
        <f t="shared" si="26"/>
        <v>1.000194501228614</v>
      </c>
      <c r="F178" s="19">
        <f t="shared" si="27"/>
        <v>0.82917944142570754</v>
      </c>
      <c r="G178" s="20">
        <f t="shared" si="23"/>
        <v>5252.5169444284184</v>
      </c>
      <c r="H178" s="7">
        <f t="shared" si="28"/>
        <v>10.483055571581644</v>
      </c>
      <c r="I178" s="7">
        <f t="shared" si="24"/>
        <v>10.483055571581644</v>
      </c>
      <c r="J178" s="12">
        <f t="shared" si="29"/>
        <v>1.9918403138099268E-3</v>
      </c>
      <c r="K178" s="7">
        <f t="shared" si="30"/>
        <v>109.89445411686896</v>
      </c>
    </row>
    <row r="179" spans="1:11" x14ac:dyDescent="0.4">
      <c r="A179" s="1">
        <v>178</v>
      </c>
      <c r="B179" s="21">
        <v>39991</v>
      </c>
      <c r="C179" s="22">
        <v>4907</v>
      </c>
      <c r="D179" s="19">
        <f t="shared" si="25"/>
        <v>6396.3883837122394</v>
      </c>
      <c r="E179" s="19">
        <f t="shared" si="26"/>
        <v>1.0002004369584325</v>
      </c>
      <c r="F179" s="19">
        <f t="shared" si="27"/>
        <v>0.70745320441940451</v>
      </c>
      <c r="G179" s="20">
        <f t="shared" si="23"/>
        <v>4476.2660354249911</v>
      </c>
      <c r="H179" s="7">
        <f t="shared" si="28"/>
        <v>430.73396457500894</v>
      </c>
      <c r="I179" s="7">
        <f t="shared" si="24"/>
        <v>430.73396457500894</v>
      </c>
      <c r="J179" s="12">
        <f t="shared" si="29"/>
        <v>8.7779491456084963E-2</v>
      </c>
      <c r="K179" s="7">
        <f t="shared" si="30"/>
        <v>185531.74823850507</v>
      </c>
    </row>
    <row r="180" spans="1:11" x14ac:dyDescent="0.4">
      <c r="A180" s="1">
        <v>179</v>
      </c>
      <c r="B180" s="21">
        <v>39992</v>
      </c>
      <c r="C180" s="22">
        <v>4893</v>
      </c>
      <c r="D180" s="19">
        <f t="shared" si="25"/>
        <v>6405.9124626461034</v>
      </c>
      <c r="E180" s="19">
        <f t="shared" si="26"/>
        <v>1.0002012893462824</v>
      </c>
      <c r="F180" s="19">
        <f t="shared" si="27"/>
        <v>0.75468198979317591</v>
      </c>
      <c r="G180" s="20">
        <f t="shared" si="23"/>
        <v>4826.9290762752653</v>
      </c>
      <c r="H180" s="7">
        <f t="shared" si="28"/>
        <v>66.070923724734712</v>
      </c>
      <c r="I180" s="7">
        <f t="shared" si="24"/>
        <v>66.070923724734712</v>
      </c>
      <c r="J180" s="12">
        <f t="shared" si="29"/>
        <v>1.3503152202071267E-2</v>
      </c>
      <c r="K180" s="7">
        <f t="shared" si="30"/>
        <v>4365.3669618397125</v>
      </c>
    </row>
    <row r="181" spans="1:11" x14ac:dyDescent="0.4">
      <c r="A181" s="1">
        <v>180</v>
      </c>
      <c r="B181" s="21">
        <v>39993</v>
      </c>
      <c r="C181" s="22">
        <v>4997</v>
      </c>
      <c r="D181" s="19">
        <f t="shared" si="25"/>
        <v>6369.8771199343173</v>
      </c>
      <c r="E181" s="19">
        <f t="shared" si="26"/>
        <v>1.0001975857918823</v>
      </c>
      <c r="F181" s="19">
        <f t="shared" si="27"/>
        <v>0.82838014921909497</v>
      </c>
      <c r="G181" s="20">
        <f t="shared" si="23"/>
        <v>5312.4802639452882</v>
      </c>
      <c r="H181" s="7">
        <f t="shared" si="28"/>
        <v>-315.48026394528824</v>
      </c>
      <c r="I181" s="7">
        <f t="shared" si="24"/>
        <v>315.48026394528824</v>
      </c>
      <c r="J181" s="12">
        <f t="shared" si="29"/>
        <v>6.3133933148947011E-2</v>
      </c>
      <c r="K181" s="7">
        <f t="shared" si="30"/>
        <v>99527.796938988744</v>
      </c>
    </row>
    <row r="182" spans="1:11" x14ac:dyDescent="0.4">
      <c r="A182" s="1">
        <v>181</v>
      </c>
      <c r="B182" s="21">
        <v>39994</v>
      </c>
      <c r="C182" s="22">
        <v>5006</v>
      </c>
      <c r="D182" s="19">
        <f t="shared" si="25"/>
        <v>6439.5229572646722</v>
      </c>
      <c r="E182" s="19">
        <f t="shared" si="26"/>
        <v>1.0002044503558569</v>
      </c>
      <c r="F182" s="19">
        <f t="shared" si="27"/>
        <v>0.70870353933234798</v>
      </c>
      <c r="G182" s="20">
        <f t="shared" si="23"/>
        <v>4507.0975732425013</v>
      </c>
      <c r="H182" s="7">
        <f t="shared" si="28"/>
        <v>498.90242675749869</v>
      </c>
      <c r="I182" s="7">
        <f t="shared" si="24"/>
        <v>498.90242675749869</v>
      </c>
      <c r="J182" s="12">
        <f t="shared" si="29"/>
        <v>9.9660892280762817E-2</v>
      </c>
      <c r="K182" s="7">
        <f t="shared" si="30"/>
        <v>248903.63142452133</v>
      </c>
    </row>
    <row r="183" spans="1:11" x14ac:dyDescent="0.4">
      <c r="A183" s="1">
        <v>182</v>
      </c>
      <c r="B183" s="21">
        <v>39995</v>
      </c>
      <c r="C183" s="22">
        <v>5050</v>
      </c>
      <c r="D183" s="19">
        <f t="shared" si="25"/>
        <v>6464.9593204493367</v>
      </c>
      <c r="E183" s="19">
        <f t="shared" si="26"/>
        <v>1.0002068939717303</v>
      </c>
      <c r="F183" s="19">
        <f t="shared" si="27"/>
        <v>0.75515492375908944</v>
      </c>
      <c r="G183" s="20">
        <f t="shared" si="23"/>
        <v>4860.5468349921339</v>
      </c>
      <c r="H183" s="7">
        <f t="shared" si="28"/>
        <v>189.45316500786612</v>
      </c>
      <c r="I183" s="7">
        <f t="shared" si="24"/>
        <v>189.45316500786612</v>
      </c>
      <c r="J183" s="12">
        <f t="shared" si="29"/>
        <v>3.7515478219379429E-2</v>
      </c>
      <c r="K183" s="7">
        <f t="shared" si="30"/>
        <v>35892.501731497745</v>
      </c>
    </row>
    <row r="184" spans="1:11" x14ac:dyDescent="0.4">
      <c r="A184" s="1">
        <v>183</v>
      </c>
      <c r="B184" s="21">
        <v>39996</v>
      </c>
      <c r="C184" s="22">
        <v>4129</v>
      </c>
      <c r="D184" s="19">
        <f t="shared" si="25"/>
        <v>6321.7458721223193</v>
      </c>
      <c r="E184" s="19">
        <f t="shared" si="26"/>
        <v>1.0001924726062084</v>
      </c>
      <c r="F184" s="19">
        <f t="shared" si="27"/>
        <v>0.82524709137476326</v>
      </c>
      <c r="G184" s="20">
        <f t="shared" si="23"/>
        <v>5356.2725181052792</v>
      </c>
      <c r="H184" s="7">
        <f t="shared" si="28"/>
        <v>-1227.2725181052792</v>
      </c>
      <c r="I184" s="7">
        <f t="shared" si="24"/>
        <v>1227.2725181052792</v>
      </c>
      <c r="J184" s="12">
        <f t="shared" si="29"/>
        <v>0.29723238510663097</v>
      </c>
      <c r="K184" s="7">
        <f t="shared" si="30"/>
        <v>1506197.8336964729</v>
      </c>
    </row>
    <row r="185" spans="1:11" x14ac:dyDescent="0.4">
      <c r="A185" s="1">
        <v>184</v>
      </c>
      <c r="B185" s="21">
        <v>39997</v>
      </c>
      <c r="C185" s="22">
        <v>5207</v>
      </c>
      <c r="D185" s="19">
        <f t="shared" si="25"/>
        <v>6422.4690984673243</v>
      </c>
      <c r="E185" s="19">
        <f t="shared" si="26"/>
        <v>1.0002024449095956</v>
      </c>
      <c r="F185" s="19">
        <f t="shared" si="27"/>
        <v>0.71052797031957815</v>
      </c>
      <c r="G185" s="20">
        <f t="shared" si="23"/>
        <v>4480.9525142780985</v>
      </c>
      <c r="H185" s="7">
        <f t="shared" si="28"/>
        <v>726.04748572190147</v>
      </c>
      <c r="I185" s="7">
        <f t="shared" si="24"/>
        <v>726.04748572190147</v>
      </c>
      <c r="J185" s="12">
        <f t="shared" si="29"/>
        <v>0.13943681308275427</v>
      </c>
      <c r="K185" s="7">
        <f t="shared" si="30"/>
        <v>527144.95152309467</v>
      </c>
    </row>
    <row r="186" spans="1:11" x14ac:dyDescent="0.4">
      <c r="A186" s="1">
        <v>185</v>
      </c>
      <c r="B186" s="21">
        <v>39998</v>
      </c>
      <c r="C186" s="22">
        <v>3859</v>
      </c>
      <c r="D186" s="19">
        <f t="shared" si="25"/>
        <v>6295.6355152995657</v>
      </c>
      <c r="E186" s="19">
        <f t="shared" si="26"/>
        <v>1.0001896615310344</v>
      </c>
      <c r="F186" s="19">
        <f t="shared" si="27"/>
        <v>0.75261271324282508</v>
      </c>
      <c r="G186" s="20">
        <f t="shared" si="23"/>
        <v>4850.7144701992293</v>
      </c>
      <c r="H186" s="7">
        <f t="shared" si="28"/>
        <v>-991.71447019922925</v>
      </c>
      <c r="I186" s="7">
        <f t="shared" si="24"/>
        <v>991.71447019922925</v>
      </c>
      <c r="J186" s="12">
        <f t="shared" si="29"/>
        <v>0.2569874242547886</v>
      </c>
      <c r="K186" s="7">
        <f t="shared" si="30"/>
        <v>983497.59040253796</v>
      </c>
    </row>
    <row r="187" spans="1:11" x14ac:dyDescent="0.4">
      <c r="A187" s="1">
        <v>186</v>
      </c>
      <c r="B187" s="21">
        <v>39999</v>
      </c>
      <c r="C187" s="22">
        <v>5335</v>
      </c>
      <c r="D187" s="19">
        <f t="shared" si="25"/>
        <v>6312.9981874209088</v>
      </c>
      <c r="E187" s="19">
        <f t="shared" si="26"/>
        <v>1.0001912977792806</v>
      </c>
      <c r="F187" s="19">
        <f t="shared" si="27"/>
        <v>0.82560171438395713</v>
      </c>
      <c r="G187" s="20">
        <f t="shared" si="23"/>
        <v>5196.2803009656272</v>
      </c>
      <c r="H187" s="7">
        <f t="shared" si="28"/>
        <v>138.71969903437275</v>
      </c>
      <c r="I187" s="7">
        <f t="shared" si="24"/>
        <v>138.71969903437275</v>
      </c>
      <c r="J187" s="12">
        <f t="shared" si="29"/>
        <v>2.6001818000819635E-2</v>
      </c>
      <c r="K187" s="7">
        <f t="shared" si="30"/>
        <v>19243.154900186957</v>
      </c>
    </row>
    <row r="188" spans="1:11" x14ac:dyDescent="0.4">
      <c r="A188" s="1">
        <v>187</v>
      </c>
      <c r="B188" s="21">
        <v>40000</v>
      </c>
      <c r="C188" s="22">
        <v>5380</v>
      </c>
      <c r="D188" s="19">
        <f t="shared" si="25"/>
        <v>6436.4371672965008</v>
      </c>
      <c r="E188" s="19">
        <f t="shared" si="26"/>
        <v>1.0002035416581385</v>
      </c>
      <c r="F188" s="19">
        <f t="shared" si="27"/>
        <v>0.71276887842710235</v>
      </c>
      <c r="G188" s="20">
        <f t="shared" si="23"/>
        <v>4486.2724526320972</v>
      </c>
      <c r="H188" s="7">
        <f t="shared" si="28"/>
        <v>893.72754736790284</v>
      </c>
      <c r="I188" s="7">
        <f t="shared" si="24"/>
        <v>893.72754736790284</v>
      </c>
      <c r="J188" s="12">
        <f t="shared" si="29"/>
        <v>0.16612036196429422</v>
      </c>
      <c r="K188" s="7">
        <f t="shared" si="30"/>
        <v>798748.92892424704</v>
      </c>
    </row>
    <row r="189" spans="1:11" x14ac:dyDescent="0.4">
      <c r="A189" s="1">
        <v>188</v>
      </c>
      <c r="B189" s="21">
        <v>40001</v>
      </c>
      <c r="C189" s="22">
        <v>5259</v>
      </c>
      <c r="D189" s="19">
        <f t="shared" si="25"/>
        <v>6490.9962733213706</v>
      </c>
      <c r="E189" s="19">
        <f t="shared" si="26"/>
        <v>1.0002088975483867</v>
      </c>
      <c r="F189" s="19">
        <f t="shared" si="27"/>
        <v>0.753642295947339</v>
      </c>
      <c r="G189" s="20">
        <f t="shared" si="23"/>
        <v>4844.8972059972648</v>
      </c>
      <c r="H189" s="7">
        <f t="shared" si="28"/>
        <v>414.10279400273521</v>
      </c>
      <c r="I189" s="7">
        <f t="shared" si="24"/>
        <v>414.10279400273521</v>
      </c>
      <c r="J189" s="12">
        <f t="shared" si="29"/>
        <v>7.8741736832617454E-2</v>
      </c>
      <c r="K189" s="7">
        <f t="shared" si="30"/>
        <v>171481.12400087176</v>
      </c>
    </row>
    <row r="190" spans="1:11" x14ac:dyDescent="0.4">
      <c r="A190" s="1">
        <v>189</v>
      </c>
      <c r="B190" s="21">
        <v>40002</v>
      </c>
      <c r="C190" s="22">
        <v>4689</v>
      </c>
      <c r="D190" s="19">
        <f t="shared" si="25"/>
        <v>6412.9068157613174</v>
      </c>
      <c r="E190" s="19">
        <f t="shared" si="26"/>
        <v>1.0002009885817409</v>
      </c>
      <c r="F190" s="19">
        <f t="shared" si="27"/>
        <v>0.82391358869091824</v>
      </c>
      <c r="G190" s="20">
        <f t="shared" si="23"/>
        <v>5359.8034254945578</v>
      </c>
      <c r="H190" s="7">
        <f t="shared" si="28"/>
        <v>-670.80342549455781</v>
      </c>
      <c r="I190" s="7">
        <f t="shared" si="24"/>
        <v>670.80342549455781</v>
      </c>
      <c r="J190" s="12">
        <f t="shared" si="29"/>
        <v>0.1430589519075619</v>
      </c>
      <c r="K190" s="7">
        <f t="shared" si="30"/>
        <v>449977.2356552328</v>
      </c>
    </row>
    <row r="191" spans="1:11" x14ac:dyDescent="0.4">
      <c r="A191" s="1">
        <v>190</v>
      </c>
      <c r="B191" s="21">
        <v>40003</v>
      </c>
      <c r="C191" s="22">
        <v>3606</v>
      </c>
      <c r="D191" s="19">
        <f t="shared" si="25"/>
        <v>6282.0332022802477</v>
      </c>
      <c r="E191" s="19">
        <f t="shared" si="26"/>
        <v>1.0001878012002938</v>
      </c>
      <c r="F191" s="19">
        <f t="shared" si="27"/>
        <v>0.71028816584777299</v>
      </c>
      <c r="G191" s="20">
        <f t="shared" si="23"/>
        <v>4571.6333106645479</v>
      </c>
      <c r="H191" s="7">
        <f t="shared" si="28"/>
        <v>-965.63331066454793</v>
      </c>
      <c r="I191" s="7">
        <f t="shared" si="24"/>
        <v>965.63331066454793</v>
      </c>
      <c r="J191" s="12">
        <f t="shared" si="29"/>
        <v>0.2677851665736406</v>
      </c>
      <c r="K191" s="7">
        <f t="shared" si="30"/>
        <v>932447.69066497532</v>
      </c>
    </row>
    <row r="192" spans="1:11" x14ac:dyDescent="0.4">
      <c r="A192" s="1">
        <v>191</v>
      </c>
      <c r="B192" s="21">
        <v>40004</v>
      </c>
      <c r="C192" s="22">
        <v>4455</v>
      </c>
      <c r="D192" s="19">
        <f t="shared" si="25"/>
        <v>6246.8478155007469</v>
      </c>
      <c r="E192" s="19">
        <f t="shared" si="26"/>
        <v>1.0001841826428357</v>
      </c>
      <c r="F192" s="19">
        <f t="shared" si="27"/>
        <v>0.75291851159426781</v>
      </c>
      <c r="G192" s="20">
        <f t="shared" si="23"/>
        <v>4735.1597096147752</v>
      </c>
      <c r="H192" s="7">
        <f t="shared" si="28"/>
        <v>-280.15970961477524</v>
      </c>
      <c r="I192" s="7">
        <f t="shared" si="24"/>
        <v>280.15970961477524</v>
      </c>
      <c r="J192" s="12">
        <f t="shared" si="29"/>
        <v>6.2886579038108917E-2</v>
      </c>
      <c r="K192" s="7">
        <f t="shared" si="30"/>
        <v>78489.462891435178</v>
      </c>
    </row>
    <row r="193" spans="1:11" x14ac:dyDescent="0.4">
      <c r="A193" s="1">
        <v>192</v>
      </c>
      <c r="B193" s="21">
        <v>40005</v>
      </c>
      <c r="C193" s="22">
        <v>5006</v>
      </c>
      <c r="D193" s="19">
        <f t="shared" si="25"/>
        <v>6231.1084800908257</v>
      </c>
      <c r="E193" s="19">
        <f t="shared" si="26"/>
        <v>1.0001825086908764</v>
      </c>
      <c r="F193" s="19">
        <f t="shared" si="27"/>
        <v>0.82354662024507197</v>
      </c>
      <c r="G193" s="20">
        <f t="shared" si="23"/>
        <v>5147.6868670145168</v>
      </c>
      <c r="H193" s="7">
        <f t="shared" si="28"/>
        <v>-141.68686701451679</v>
      </c>
      <c r="I193" s="7">
        <f t="shared" si="24"/>
        <v>141.68686701451679</v>
      </c>
      <c r="J193" s="12">
        <f t="shared" si="29"/>
        <v>2.8303409311729283E-2</v>
      </c>
      <c r="K193" s="7">
        <f t="shared" si="30"/>
        <v>20075.168284389365</v>
      </c>
    </row>
    <row r="194" spans="1:11" x14ac:dyDescent="0.4">
      <c r="A194" s="1">
        <v>193</v>
      </c>
      <c r="B194" s="21">
        <v>40006</v>
      </c>
      <c r="C194" s="22">
        <v>5168</v>
      </c>
      <c r="D194" s="19">
        <f t="shared" si="25"/>
        <v>6333.7141452667038</v>
      </c>
      <c r="E194" s="19">
        <f t="shared" si="26"/>
        <v>1.0001926692391432</v>
      </c>
      <c r="F194" s="19">
        <f t="shared" si="27"/>
        <v>0.71217729931739671</v>
      </c>
      <c r="G194" s="20">
        <f t="shared" si="23"/>
        <v>4426.5930313218287</v>
      </c>
      <c r="H194" s="7">
        <f t="shared" si="28"/>
        <v>741.40696867817132</v>
      </c>
      <c r="I194" s="7">
        <f t="shared" si="24"/>
        <v>741.40696867817132</v>
      </c>
      <c r="J194" s="12">
        <f t="shared" si="29"/>
        <v>0.14346110075042015</v>
      </c>
      <c r="K194" s="7">
        <f t="shared" si="30"/>
        <v>549684.29320455494</v>
      </c>
    </row>
    <row r="195" spans="1:11" x14ac:dyDescent="0.4">
      <c r="A195" s="1">
        <v>194</v>
      </c>
      <c r="B195" s="21">
        <v>40007</v>
      </c>
      <c r="C195" s="22">
        <v>5093</v>
      </c>
      <c r="D195" s="19">
        <f t="shared" si="25"/>
        <v>6376.5348708608763</v>
      </c>
      <c r="E195" s="19">
        <f t="shared" si="26"/>
        <v>1.0001968512924357</v>
      </c>
      <c r="F195" s="19">
        <f t="shared" si="27"/>
        <v>0.75373720666933008</v>
      </c>
      <c r="G195" s="20">
        <f t="shared" si="23"/>
        <v>4769.5236906935979</v>
      </c>
      <c r="H195" s="7">
        <f t="shared" si="28"/>
        <v>323.47630930640207</v>
      </c>
      <c r="I195" s="7">
        <f t="shared" si="24"/>
        <v>323.47630930640207</v>
      </c>
      <c r="J195" s="12">
        <f t="shared" si="29"/>
        <v>6.3513903260632651E-2</v>
      </c>
      <c r="K195" s="7">
        <f t="shared" si="30"/>
        <v>104636.9226824911</v>
      </c>
    </row>
    <row r="196" spans="1:11" x14ac:dyDescent="0.4">
      <c r="A196" s="1">
        <v>195</v>
      </c>
      <c r="B196" s="21">
        <v>40008</v>
      </c>
      <c r="C196" s="22">
        <v>4589</v>
      </c>
      <c r="D196" s="19">
        <f t="shared" si="25"/>
        <v>6299.1470436591517</v>
      </c>
      <c r="E196" s="19">
        <f t="shared" si="26"/>
        <v>1.0001890124900306</v>
      </c>
      <c r="F196" s="19">
        <f t="shared" si="27"/>
        <v>0.82184749442660021</v>
      </c>
      <c r="G196" s="20">
        <f t="shared" si="23"/>
        <v>5252.1974505087828</v>
      </c>
      <c r="H196" s="7">
        <f t="shared" si="28"/>
        <v>-663.19745050878282</v>
      </c>
      <c r="I196" s="7">
        <f t="shared" si="24"/>
        <v>663.19745050878282</v>
      </c>
      <c r="J196" s="12">
        <f t="shared" si="29"/>
        <v>0.14451894759398187</v>
      </c>
      <c r="K196" s="7">
        <f t="shared" si="30"/>
        <v>439830.85836134944</v>
      </c>
    </row>
    <row r="197" spans="1:11" x14ac:dyDescent="0.4">
      <c r="A197" s="1">
        <v>196</v>
      </c>
      <c r="B197" s="21">
        <v>40009</v>
      </c>
      <c r="C197" s="22">
        <v>4845</v>
      </c>
      <c r="D197" s="19">
        <f t="shared" si="25"/>
        <v>6349.1032445352812</v>
      </c>
      <c r="E197" s="19">
        <f t="shared" si="26"/>
        <v>1.000193908091217</v>
      </c>
      <c r="F197" s="19">
        <f t="shared" si="27"/>
        <v>0.71308773893457489</v>
      </c>
      <c r="G197" s="20">
        <f t="shared" si="23"/>
        <v>4486.8218414660605</v>
      </c>
      <c r="H197" s="7">
        <f t="shared" si="28"/>
        <v>358.1781585339395</v>
      </c>
      <c r="I197" s="7">
        <f t="shared" si="24"/>
        <v>358.1781585339395</v>
      </c>
      <c r="J197" s="12">
        <f t="shared" si="29"/>
        <v>7.3927380502361098E-2</v>
      </c>
      <c r="K197" s="7">
        <f t="shared" si="30"/>
        <v>128291.59325076389</v>
      </c>
    </row>
    <row r="198" spans="1:11" x14ac:dyDescent="0.4">
      <c r="A198" s="1">
        <v>197</v>
      </c>
      <c r="B198" s="21">
        <v>40010</v>
      </c>
      <c r="C198" s="22">
        <v>2791</v>
      </c>
      <c r="D198" s="19">
        <f t="shared" si="25"/>
        <v>6092.4207068424785</v>
      </c>
      <c r="E198" s="19">
        <f t="shared" si="26"/>
        <v>1.0001681398180569</v>
      </c>
      <c r="F198" s="19">
        <f t="shared" si="27"/>
        <v>0.74845172266302784</v>
      </c>
      <c r="G198" s="20">
        <f t="shared" ref="G198:G261" si="31">(D197+1*E197)*F195</f>
        <v>4786.3092277536161</v>
      </c>
      <c r="H198" s="7">
        <f t="shared" si="28"/>
        <v>-1995.3092277536161</v>
      </c>
      <c r="I198" s="7">
        <f t="shared" si="24"/>
        <v>1995.3092277536161</v>
      </c>
      <c r="J198" s="12">
        <f t="shared" si="29"/>
        <v>0.7149083582062401</v>
      </c>
      <c r="K198" s="7">
        <f t="shared" si="30"/>
        <v>3981258.9143587318</v>
      </c>
    </row>
    <row r="199" spans="1:11" x14ac:dyDescent="0.4">
      <c r="A199" s="1">
        <v>198</v>
      </c>
      <c r="B199" s="21">
        <v>40011</v>
      </c>
      <c r="C199" s="22">
        <v>2577</v>
      </c>
      <c r="D199" s="19">
        <f t="shared" si="25"/>
        <v>5805.5059033490697</v>
      </c>
      <c r="E199" s="19">
        <f t="shared" si="26"/>
        <v>1.0001393483208936</v>
      </c>
      <c r="F199" s="19">
        <f t="shared" si="27"/>
        <v>0.81509001406308645</v>
      </c>
      <c r="G199" s="20">
        <f t="shared" si="31"/>
        <v>5007.8626785909419</v>
      </c>
      <c r="H199" s="7">
        <f t="shared" si="28"/>
        <v>-2430.8626785909419</v>
      </c>
      <c r="I199" s="7">
        <f t="shared" si="24"/>
        <v>2430.8626785909419</v>
      </c>
      <c r="J199" s="12">
        <f t="shared" si="29"/>
        <v>0.94329168746253078</v>
      </c>
      <c r="K199" s="7">
        <f t="shared" si="30"/>
        <v>5909093.3621663284</v>
      </c>
    </row>
    <row r="200" spans="1:11" x14ac:dyDescent="0.4">
      <c r="A200" s="1">
        <v>199</v>
      </c>
      <c r="B200" s="21">
        <v>40012</v>
      </c>
      <c r="C200" s="22">
        <v>2289</v>
      </c>
      <c r="D200" s="19">
        <f t="shared" si="25"/>
        <v>5553.7583924081418</v>
      </c>
      <c r="E200" s="19">
        <f t="shared" si="26"/>
        <v>1.0001140735558647</v>
      </c>
      <c r="F200" s="19">
        <f t="shared" si="27"/>
        <v>0.70770736459902306</v>
      </c>
      <c r="G200" s="20">
        <f t="shared" si="31"/>
        <v>4140.548265097028</v>
      </c>
      <c r="H200" s="7">
        <f t="shared" si="28"/>
        <v>-1851.548265097028</v>
      </c>
      <c r="I200" s="7">
        <f t="shared" ref="I200:I263" si="32">ABS(H200)</f>
        <v>1851.548265097028</v>
      </c>
      <c r="J200" s="12">
        <f t="shared" si="29"/>
        <v>0.80888958719835213</v>
      </c>
      <c r="K200" s="7">
        <f t="shared" si="30"/>
        <v>3428230.9779838142</v>
      </c>
    </row>
    <row r="201" spans="1:11" x14ac:dyDescent="0.4">
      <c r="A201" s="1">
        <v>200</v>
      </c>
      <c r="B201" s="21">
        <v>40013</v>
      </c>
      <c r="C201" s="22">
        <v>5819</v>
      </c>
      <c r="D201" s="19">
        <f t="shared" si="25"/>
        <v>5770.8510723065883</v>
      </c>
      <c r="E201" s="19">
        <f t="shared" si="26"/>
        <v>1.0001356828124472</v>
      </c>
      <c r="F201" s="19">
        <f t="shared" si="27"/>
        <v>0.75309829958318319</v>
      </c>
      <c r="G201" s="20">
        <f t="shared" si="31"/>
        <v>4157.4685731533345</v>
      </c>
      <c r="H201" s="7">
        <f t="shared" si="28"/>
        <v>1661.5314268466655</v>
      </c>
      <c r="I201" s="7">
        <f t="shared" si="32"/>
        <v>1661.5314268466655</v>
      </c>
      <c r="J201" s="12">
        <f t="shared" si="29"/>
        <v>0.28553556055106816</v>
      </c>
      <c r="K201" s="7">
        <f t="shared" si="30"/>
        <v>2760686.682399116</v>
      </c>
    </row>
    <row r="202" spans="1:11" x14ac:dyDescent="0.4">
      <c r="A202" s="1">
        <v>201</v>
      </c>
      <c r="B202" s="21">
        <v>40014</v>
      </c>
      <c r="C202" s="22">
        <v>2931</v>
      </c>
      <c r="D202" s="19">
        <f t="shared" si="25"/>
        <v>5560.0444327723744</v>
      </c>
      <c r="E202" s="19">
        <f t="shared" si="26"/>
        <v>1.0001145021349256</v>
      </c>
      <c r="F202" s="19">
        <f t="shared" si="27"/>
        <v>0.80994203778041574</v>
      </c>
      <c r="G202" s="20">
        <f t="shared" si="31"/>
        <v>4704.5782822901228</v>
      </c>
      <c r="H202" s="7">
        <f t="shared" si="28"/>
        <v>-1773.5782822901228</v>
      </c>
      <c r="I202" s="7">
        <f t="shared" si="32"/>
        <v>1773.5782822901228</v>
      </c>
      <c r="J202" s="12">
        <f t="shared" si="29"/>
        <v>0.60511029760836677</v>
      </c>
      <c r="K202" s="7">
        <f t="shared" si="30"/>
        <v>3145579.9234111826</v>
      </c>
    </row>
    <row r="203" spans="1:11" x14ac:dyDescent="0.4">
      <c r="A203" s="1">
        <v>202</v>
      </c>
      <c r="B203" s="21">
        <v>40015</v>
      </c>
      <c r="C203" s="22">
        <v>5171</v>
      </c>
      <c r="D203" s="19">
        <f t="shared" si="25"/>
        <v>5730.9673603122292</v>
      </c>
      <c r="E203" s="19">
        <f t="shared" si="26"/>
        <v>1.0001314944162294</v>
      </c>
      <c r="F203" s="19">
        <f t="shared" si="27"/>
        <v>0.71118630387388071</v>
      </c>
      <c r="G203" s="20">
        <f t="shared" si="31"/>
        <v>3935.5921809694105</v>
      </c>
      <c r="H203" s="7">
        <f t="shared" si="28"/>
        <v>1235.4078190305895</v>
      </c>
      <c r="I203" s="7">
        <f t="shared" si="32"/>
        <v>1235.4078190305895</v>
      </c>
      <c r="J203" s="12">
        <f t="shared" si="29"/>
        <v>0.23891081396839867</v>
      </c>
      <c r="K203" s="7">
        <f t="shared" si="30"/>
        <v>1526232.4793219178</v>
      </c>
    </row>
    <row r="204" spans="1:11" x14ac:dyDescent="0.4">
      <c r="A204" s="1">
        <v>203</v>
      </c>
      <c r="B204" s="21">
        <v>40016</v>
      </c>
      <c r="C204" s="22">
        <v>5494</v>
      </c>
      <c r="D204" s="19">
        <f t="shared" si="25"/>
        <v>5884.133495388628</v>
      </c>
      <c r="E204" s="19">
        <f t="shared" si="26"/>
        <v>1.0001467110165878</v>
      </c>
      <c r="F204" s="19">
        <f t="shared" si="27"/>
        <v>0.75632721124522795</v>
      </c>
      <c r="G204" s="20">
        <f t="shared" si="31"/>
        <v>4316.7349713456688</v>
      </c>
      <c r="H204" s="7">
        <f t="shared" si="28"/>
        <v>1177.2650286543312</v>
      </c>
      <c r="I204" s="7">
        <f t="shared" si="32"/>
        <v>1177.2650286543312</v>
      </c>
      <c r="J204" s="12">
        <f t="shared" si="29"/>
        <v>0.21428194915441048</v>
      </c>
      <c r="K204" s="7">
        <f t="shared" si="30"/>
        <v>1385952.9476924832</v>
      </c>
    </row>
    <row r="205" spans="1:11" x14ac:dyDescent="0.4">
      <c r="A205" s="1">
        <v>204</v>
      </c>
      <c r="B205" s="21">
        <v>40017</v>
      </c>
      <c r="C205" s="22">
        <v>4394</v>
      </c>
      <c r="D205" s="19">
        <f t="shared" si="25"/>
        <v>5840.3515952500629</v>
      </c>
      <c r="E205" s="19">
        <f t="shared" si="26"/>
        <v>1.000142232811903</v>
      </c>
      <c r="F205" s="19">
        <f t="shared" si="27"/>
        <v>0.80891239099837642</v>
      </c>
      <c r="G205" s="20">
        <f t="shared" si="31"/>
        <v>4766.6171346922665</v>
      </c>
      <c r="H205" s="7">
        <f t="shared" si="28"/>
        <v>-372.61713469226652</v>
      </c>
      <c r="I205" s="7">
        <f t="shared" si="32"/>
        <v>372.61713469226652</v>
      </c>
      <c r="J205" s="12">
        <f t="shared" si="29"/>
        <v>8.4801350635472575E-2</v>
      </c>
      <c r="K205" s="7">
        <f t="shared" si="30"/>
        <v>138843.5290662747</v>
      </c>
    </row>
    <row r="206" spans="1:11" x14ac:dyDescent="0.4">
      <c r="A206" s="1">
        <v>205</v>
      </c>
      <c r="B206" s="21">
        <v>40018</v>
      </c>
      <c r="C206" s="22">
        <v>5769</v>
      </c>
      <c r="D206" s="19">
        <f t="shared" si="25"/>
        <v>6062.3589175905245</v>
      </c>
      <c r="E206" s="19">
        <f t="shared" si="26"/>
        <v>1.000164333529914</v>
      </c>
      <c r="F206" s="19">
        <f t="shared" si="27"/>
        <v>0.71548480952307225</v>
      </c>
      <c r="G206" s="20">
        <f t="shared" si="31"/>
        <v>4154.2893518077171</v>
      </c>
      <c r="H206" s="7">
        <f t="shared" si="28"/>
        <v>1614.7106481922829</v>
      </c>
      <c r="I206" s="7">
        <f t="shared" si="32"/>
        <v>1614.7106481922829</v>
      </c>
      <c r="J206" s="12">
        <f t="shared" si="29"/>
        <v>0.27989437479498752</v>
      </c>
      <c r="K206" s="7">
        <f t="shared" si="30"/>
        <v>2607290.4773855424</v>
      </c>
    </row>
    <row r="207" spans="1:11" x14ac:dyDescent="0.4">
      <c r="A207" s="1">
        <v>206</v>
      </c>
      <c r="B207" s="21">
        <v>40019</v>
      </c>
      <c r="C207" s="22">
        <v>4724</v>
      </c>
      <c r="D207" s="19">
        <f t="shared" si="25"/>
        <v>6081.1349576928333</v>
      </c>
      <c r="E207" s="19">
        <f t="shared" si="26"/>
        <v>1.0001661111174909</v>
      </c>
      <c r="F207" s="19">
        <f t="shared" si="27"/>
        <v>0.75669375470054034</v>
      </c>
      <c r="G207" s="20">
        <f t="shared" si="31"/>
        <v>4585.8834652100459</v>
      </c>
      <c r="H207" s="7">
        <f t="shared" si="28"/>
        <v>138.11653478995413</v>
      </c>
      <c r="I207" s="7">
        <f t="shared" si="32"/>
        <v>138.11653478995413</v>
      </c>
      <c r="J207" s="12">
        <f t="shared" si="29"/>
        <v>2.9237200421243465E-2</v>
      </c>
      <c r="K207" s="7">
        <f t="shared" si="30"/>
        <v>19076.17718238461</v>
      </c>
    </row>
    <row r="208" spans="1:11" x14ac:dyDescent="0.4">
      <c r="A208" s="1">
        <v>207</v>
      </c>
      <c r="B208" s="21">
        <v>40020</v>
      </c>
      <c r="C208" s="22">
        <v>5927</v>
      </c>
      <c r="D208" s="19">
        <f t="shared" si="25"/>
        <v>6203.323210344246</v>
      </c>
      <c r="E208" s="19">
        <f t="shared" si="26"/>
        <v>1.000178229926145</v>
      </c>
      <c r="F208" s="19">
        <f t="shared" si="27"/>
        <v>0.81153242173217566</v>
      </c>
      <c r="G208" s="20">
        <f t="shared" si="31"/>
        <v>4919.9144653714602</v>
      </c>
      <c r="H208" s="7">
        <f t="shared" si="28"/>
        <v>1007.0855346285398</v>
      </c>
      <c r="I208" s="7">
        <f t="shared" si="32"/>
        <v>1007.0855346285398</v>
      </c>
      <c r="J208" s="12">
        <f t="shared" si="29"/>
        <v>0.16991488689531631</v>
      </c>
      <c r="K208" s="7">
        <f t="shared" si="30"/>
        <v>1014221.2740580519</v>
      </c>
    </row>
    <row r="209" spans="1:11" x14ac:dyDescent="0.4">
      <c r="A209" s="1">
        <v>208</v>
      </c>
      <c r="B209" s="21">
        <v>40021</v>
      </c>
      <c r="C209" s="22">
        <v>5855</v>
      </c>
      <c r="D209" s="19">
        <f t="shared" si="25"/>
        <v>6396.9549686295322</v>
      </c>
      <c r="E209" s="19">
        <f t="shared" si="26"/>
        <v>1.0001974930841506</v>
      </c>
      <c r="F209" s="19">
        <f t="shared" si="27"/>
        <v>0.71905691266350413</v>
      </c>
      <c r="G209" s="20">
        <f t="shared" si="31"/>
        <v>4439.0991378935332</v>
      </c>
      <c r="H209" s="7">
        <f t="shared" si="28"/>
        <v>1415.9008621064668</v>
      </c>
      <c r="I209" s="7">
        <f t="shared" si="32"/>
        <v>1415.9008621064668</v>
      </c>
      <c r="J209" s="12">
        <f t="shared" si="29"/>
        <v>0.24182764510785085</v>
      </c>
      <c r="K209" s="7">
        <f t="shared" si="30"/>
        <v>2004775.2513138358</v>
      </c>
    </row>
    <row r="210" spans="1:11" x14ac:dyDescent="0.4">
      <c r="A210" s="1">
        <v>209</v>
      </c>
      <c r="B210" s="21">
        <v>40022</v>
      </c>
      <c r="C210" s="22">
        <v>5126</v>
      </c>
      <c r="D210" s="19">
        <f t="shared" si="25"/>
        <v>6434.5798163337759</v>
      </c>
      <c r="E210" s="19">
        <f t="shared" si="26"/>
        <v>1.0002011555491719</v>
      </c>
      <c r="F210" s="19">
        <f t="shared" si="27"/>
        <v>0.75740782804533091</v>
      </c>
      <c r="G210" s="20">
        <f t="shared" si="31"/>
        <v>4841.2927170590419</v>
      </c>
      <c r="H210" s="7">
        <f t="shared" si="28"/>
        <v>284.70728294095807</v>
      </c>
      <c r="I210" s="7">
        <f t="shared" si="32"/>
        <v>284.70728294095807</v>
      </c>
      <c r="J210" s="12">
        <f t="shared" si="29"/>
        <v>5.5541803148840822E-2</v>
      </c>
      <c r="K210" s="7">
        <f t="shared" si="30"/>
        <v>81058.236959622751</v>
      </c>
    </row>
    <row r="211" spans="1:11" x14ac:dyDescent="0.4">
      <c r="A211" s="1">
        <v>210</v>
      </c>
      <c r="B211" s="21">
        <v>40023</v>
      </c>
      <c r="C211" s="22">
        <v>5666</v>
      </c>
      <c r="D211" s="19">
        <f t="shared" si="25"/>
        <v>6488.7546758644821</v>
      </c>
      <c r="E211" s="19">
        <f t="shared" si="26"/>
        <v>1.0002064730150095</v>
      </c>
      <c r="F211" s="19">
        <f t="shared" si="27"/>
        <v>0.81263502330525306</v>
      </c>
      <c r="G211" s="20">
        <f t="shared" si="31"/>
        <v>5222.6818368443091</v>
      </c>
      <c r="H211" s="7">
        <f t="shared" si="28"/>
        <v>443.31816315569085</v>
      </c>
      <c r="I211" s="7">
        <f t="shared" si="32"/>
        <v>443.31816315569085</v>
      </c>
      <c r="J211" s="12">
        <f t="shared" si="29"/>
        <v>7.8241821947704002E-2</v>
      </c>
      <c r="K211" s="7">
        <f t="shared" si="30"/>
        <v>196530.99378373573</v>
      </c>
    </row>
    <row r="212" spans="1:11" x14ac:dyDescent="0.4">
      <c r="A212" s="1">
        <v>211</v>
      </c>
      <c r="B212" s="21">
        <v>40024</v>
      </c>
      <c r="C212" s="22">
        <v>4206</v>
      </c>
      <c r="D212" s="19">
        <f t="shared" si="25"/>
        <v>6427.415232301385</v>
      </c>
      <c r="E212" s="19">
        <f t="shared" si="26"/>
        <v>1.000200239050006</v>
      </c>
      <c r="F212" s="19">
        <f t="shared" si="27"/>
        <v>0.71790063896487089</v>
      </c>
      <c r="G212" s="20">
        <f t="shared" si="31"/>
        <v>4666.5031096365037</v>
      </c>
      <c r="H212" s="7">
        <f t="shared" si="28"/>
        <v>-460.50310963650372</v>
      </c>
      <c r="I212" s="7">
        <f t="shared" si="32"/>
        <v>460.50310963650372</v>
      </c>
      <c r="J212" s="12">
        <f t="shared" si="29"/>
        <v>0.10948718726497948</v>
      </c>
      <c r="K212" s="7">
        <f t="shared" si="30"/>
        <v>212063.11398488976</v>
      </c>
    </row>
    <row r="213" spans="1:11" x14ac:dyDescent="0.4">
      <c r="A213" s="1">
        <v>212</v>
      </c>
      <c r="B213" s="21">
        <v>40025</v>
      </c>
      <c r="C213" s="22">
        <v>5715</v>
      </c>
      <c r="D213" s="19">
        <f t="shared" si="25"/>
        <v>6537.1507059901578</v>
      </c>
      <c r="E213" s="19">
        <f t="shared" si="26"/>
        <v>1.000211112577351</v>
      </c>
      <c r="F213" s="19">
        <f t="shared" si="27"/>
        <v>0.75949655235928148</v>
      </c>
      <c r="G213" s="20">
        <f t="shared" si="31"/>
        <v>4868.9321705335378</v>
      </c>
      <c r="H213" s="7">
        <f t="shared" si="28"/>
        <v>846.06782946646217</v>
      </c>
      <c r="I213" s="7">
        <f t="shared" si="32"/>
        <v>846.06782946646217</v>
      </c>
      <c r="J213" s="12">
        <f t="shared" si="29"/>
        <v>0.14804336473603888</v>
      </c>
      <c r="K213" s="7">
        <f t="shared" si="30"/>
        <v>715830.77205809054</v>
      </c>
    </row>
    <row r="214" spans="1:11" x14ac:dyDescent="0.4">
      <c r="A214" s="1">
        <v>213</v>
      </c>
      <c r="B214" s="21">
        <v>40026</v>
      </c>
      <c r="C214" s="22">
        <v>4338</v>
      </c>
      <c r="D214" s="19">
        <f t="shared" si="25"/>
        <v>6421.3457032900324</v>
      </c>
      <c r="E214" s="19">
        <f t="shared" si="26"/>
        <v>1.0001994320559697</v>
      </c>
      <c r="F214" s="19">
        <f t="shared" si="27"/>
        <v>0.81018426156308065</v>
      </c>
      <c r="G214" s="20">
        <f t="shared" si="31"/>
        <v>5313.130422893043</v>
      </c>
      <c r="H214" s="7">
        <f t="shared" si="28"/>
        <v>-975.13042289304303</v>
      </c>
      <c r="I214" s="7">
        <f t="shared" si="32"/>
        <v>975.13042289304303</v>
      </c>
      <c r="J214" s="12">
        <f t="shared" si="29"/>
        <v>0.2247880181865014</v>
      </c>
      <c r="K214" s="7">
        <f t="shared" si="30"/>
        <v>950879.34165156493</v>
      </c>
    </row>
    <row r="215" spans="1:11" x14ac:dyDescent="0.4">
      <c r="A215" s="1">
        <v>214</v>
      </c>
      <c r="B215" s="21">
        <v>40027</v>
      </c>
      <c r="C215" s="22">
        <v>3394</v>
      </c>
      <c r="D215" s="19">
        <f t="shared" si="25"/>
        <v>6257.3851029070674</v>
      </c>
      <c r="E215" s="19">
        <f t="shared" si="26"/>
        <v>1.0001829359759882</v>
      </c>
      <c r="F215" s="19">
        <f t="shared" si="27"/>
        <v>0.71476286548083701</v>
      </c>
      <c r="G215" s="20">
        <f t="shared" si="31"/>
        <v>4610.6062272176077</v>
      </c>
      <c r="H215" s="7">
        <f t="shared" si="28"/>
        <v>-1216.6062272176077</v>
      </c>
      <c r="I215" s="7">
        <f t="shared" si="32"/>
        <v>1216.6062272176077</v>
      </c>
      <c r="J215" s="12">
        <f t="shared" si="29"/>
        <v>0.35845793377065638</v>
      </c>
      <c r="K215" s="7">
        <f t="shared" si="30"/>
        <v>1480130.7121046614</v>
      </c>
    </row>
    <row r="216" spans="1:11" x14ac:dyDescent="0.4">
      <c r="A216" s="1">
        <v>215</v>
      </c>
      <c r="B216" s="21">
        <v>40028</v>
      </c>
      <c r="C216" s="22">
        <v>2846</v>
      </c>
      <c r="D216" s="19">
        <f t="shared" si="25"/>
        <v>6013.9462791263832</v>
      </c>
      <c r="E216" s="19">
        <f t="shared" si="26"/>
        <v>1.0001584920753164</v>
      </c>
      <c r="F216" s="19">
        <f t="shared" si="27"/>
        <v>0.75437848318050449</v>
      </c>
      <c r="G216" s="20">
        <f t="shared" si="31"/>
        <v>4753.2220479338484</v>
      </c>
      <c r="H216" s="7">
        <f t="shared" si="28"/>
        <v>-1907.2220479338484</v>
      </c>
      <c r="I216" s="7">
        <f t="shared" si="32"/>
        <v>1907.2220479338484</v>
      </c>
      <c r="J216" s="12">
        <f t="shared" si="29"/>
        <v>0.67014126772095872</v>
      </c>
      <c r="K216" s="7">
        <f t="shared" si="30"/>
        <v>3637495.940124983</v>
      </c>
    </row>
    <row r="217" spans="1:11" x14ac:dyDescent="0.4">
      <c r="A217" s="1">
        <v>216</v>
      </c>
      <c r="B217" s="21">
        <v>40029</v>
      </c>
      <c r="C217" s="22">
        <v>7289</v>
      </c>
      <c r="D217" s="19">
        <f t="shared" si="25"/>
        <v>6305.1946458985913</v>
      </c>
      <c r="E217" s="19">
        <f t="shared" si="26"/>
        <v>1.0001875168961445</v>
      </c>
      <c r="F217" s="19">
        <f t="shared" si="27"/>
        <v>0.81636761727306373</v>
      </c>
      <c r="G217" s="20">
        <f t="shared" si="31"/>
        <v>4873.2149379033935</v>
      </c>
      <c r="H217" s="7">
        <f t="shared" si="28"/>
        <v>2415.7850620966065</v>
      </c>
      <c r="I217" s="7">
        <f t="shared" si="32"/>
        <v>2415.7850620966065</v>
      </c>
      <c r="J217" s="12">
        <f t="shared" si="29"/>
        <v>0.33142887393285864</v>
      </c>
      <c r="K217" s="7">
        <f t="shared" si="30"/>
        <v>5836017.4662491046</v>
      </c>
    </row>
    <row r="218" spans="1:11" x14ac:dyDescent="0.4">
      <c r="A218" s="1">
        <v>217</v>
      </c>
      <c r="B218" s="21">
        <v>40030</v>
      </c>
      <c r="C218" s="22">
        <v>2775</v>
      </c>
      <c r="D218" s="19">
        <f t="shared" ref="D218:D281" si="33">$R$2*(C218/F215)+(1-$R$2)*(D217+E217)</f>
        <v>6070.2612587174845</v>
      </c>
      <c r="E218" s="19">
        <f t="shared" ref="E218:E281" si="34">$R$3*(D218-D217)+(1-$R$3)*E217</f>
        <v>1.0001639235386746</v>
      </c>
      <c r="F218" s="19">
        <f t="shared" ref="F218:F281" si="35">$R$4*(C218/D218)+(1-$R$4)*F215</f>
        <v>0.71015697374878817</v>
      </c>
      <c r="G218" s="20">
        <f t="shared" si="31"/>
        <v>4507.433889412504</v>
      </c>
      <c r="H218" s="7">
        <f t="shared" ref="H218:H281" si="36">C218-G218</f>
        <v>-1732.433889412504</v>
      </c>
      <c r="I218" s="7">
        <f t="shared" si="32"/>
        <v>1732.433889412504</v>
      </c>
      <c r="J218" s="12">
        <f t="shared" ref="J218:J281" si="37">I218/C218</f>
        <v>0.62430050068919063</v>
      </c>
      <c r="K218" s="7">
        <f t="shared" ref="K218:K281" si="38">H218^2</f>
        <v>3001327.1811849358</v>
      </c>
    </row>
    <row r="219" spans="1:11" x14ac:dyDescent="0.4">
      <c r="A219" s="1">
        <v>218</v>
      </c>
      <c r="B219" s="21">
        <v>40031</v>
      </c>
      <c r="C219" s="22">
        <v>4607</v>
      </c>
      <c r="D219" s="19">
        <f t="shared" si="33"/>
        <v>6074.7416137119262</v>
      </c>
      <c r="E219" s="19">
        <f t="shared" si="34"/>
        <v>1.0001642715577816</v>
      </c>
      <c r="F219" s="19">
        <f t="shared" si="35"/>
        <v>0.75445013610983713</v>
      </c>
      <c r="G219" s="20">
        <f t="shared" si="31"/>
        <v>4580.0289830042466</v>
      </c>
      <c r="H219" s="7">
        <f t="shared" si="36"/>
        <v>26.971016995753416</v>
      </c>
      <c r="I219" s="7">
        <f t="shared" si="32"/>
        <v>26.971016995753416</v>
      </c>
      <c r="J219" s="12">
        <f t="shared" si="37"/>
        <v>5.8543557620476267E-3</v>
      </c>
      <c r="K219" s="7">
        <f t="shared" si="38"/>
        <v>727.43575778521961</v>
      </c>
    </row>
    <row r="220" spans="1:11" x14ac:dyDescent="0.4">
      <c r="A220" s="1">
        <v>219</v>
      </c>
      <c r="B220" s="21">
        <v>40032</v>
      </c>
      <c r="C220" s="22">
        <v>6202</v>
      </c>
      <c r="D220" s="19">
        <f t="shared" si="33"/>
        <v>6223.8289037601353</v>
      </c>
      <c r="E220" s="19">
        <f t="shared" si="34"/>
        <v>1.0001790802703594</v>
      </c>
      <c r="F220" s="19">
        <f t="shared" si="35"/>
        <v>0.81958805426936587</v>
      </c>
      <c r="G220" s="20">
        <f t="shared" si="31"/>
        <v>4960.038838458785</v>
      </c>
      <c r="H220" s="7">
        <f t="shared" si="36"/>
        <v>1241.961161541215</v>
      </c>
      <c r="I220" s="7">
        <f t="shared" si="32"/>
        <v>1241.961161541215</v>
      </c>
      <c r="J220" s="12">
        <f t="shared" si="37"/>
        <v>0.20025171904888989</v>
      </c>
      <c r="K220" s="7">
        <f t="shared" si="38"/>
        <v>1542467.5267768039</v>
      </c>
    </row>
    <row r="221" spans="1:11" x14ac:dyDescent="0.4">
      <c r="A221" s="1">
        <v>220</v>
      </c>
      <c r="B221" s="21">
        <v>40033</v>
      </c>
      <c r="C221" s="22">
        <v>5790</v>
      </c>
      <c r="D221" s="19">
        <f t="shared" si="33"/>
        <v>6412.5312087940965</v>
      </c>
      <c r="E221" s="19">
        <f t="shared" si="34"/>
        <v>1.0001978504829547</v>
      </c>
      <c r="F221" s="19">
        <f t="shared" si="35"/>
        <v>0.71360335592071988</v>
      </c>
      <c r="G221" s="20">
        <f t="shared" si="31"/>
        <v>4420.6057835733873</v>
      </c>
      <c r="H221" s="7">
        <f t="shared" si="36"/>
        <v>1369.3942164266127</v>
      </c>
      <c r="I221" s="7">
        <f t="shared" si="32"/>
        <v>1369.3942164266127</v>
      </c>
      <c r="J221" s="12">
        <f t="shared" si="37"/>
        <v>0.23651022736210928</v>
      </c>
      <c r="K221" s="7">
        <f t="shared" si="38"/>
        <v>1875240.5199826567</v>
      </c>
    </row>
    <row r="222" spans="1:11" x14ac:dyDescent="0.4">
      <c r="A222" s="1">
        <v>221</v>
      </c>
      <c r="B222" s="21">
        <v>40034</v>
      </c>
      <c r="C222" s="22">
        <v>4819</v>
      </c>
      <c r="D222" s="19">
        <f t="shared" si="33"/>
        <v>6410.9910051932738</v>
      </c>
      <c r="E222" s="19">
        <f t="shared" si="34"/>
        <v>1.0001975964428098</v>
      </c>
      <c r="F222" s="19">
        <f t="shared" si="35"/>
        <v>0.75440057088222223</v>
      </c>
      <c r="G222" s="20">
        <f t="shared" si="31"/>
        <v>4838.6896426877183</v>
      </c>
      <c r="H222" s="7">
        <f t="shared" si="36"/>
        <v>-19.689642687718333</v>
      </c>
      <c r="I222" s="7">
        <f t="shared" si="32"/>
        <v>19.689642687718333</v>
      </c>
      <c r="J222" s="12">
        <f t="shared" si="37"/>
        <v>4.0858357932596666E-3</v>
      </c>
      <c r="K222" s="7">
        <f t="shared" si="38"/>
        <v>387.68202917002003</v>
      </c>
    </row>
    <row r="223" spans="1:11" x14ac:dyDescent="0.4">
      <c r="A223" s="1">
        <v>222</v>
      </c>
      <c r="B223" s="21">
        <v>40035</v>
      </c>
      <c r="C223" s="22">
        <v>5993</v>
      </c>
      <c r="D223" s="19">
        <f t="shared" si="33"/>
        <v>6499.6192543945835</v>
      </c>
      <c r="E223" s="19">
        <f t="shared" si="34"/>
        <v>1.0002063592479704</v>
      </c>
      <c r="F223" s="19">
        <f t="shared" si="35"/>
        <v>0.8214200322004741</v>
      </c>
      <c r="G223" s="20">
        <f t="shared" si="31"/>
        <v>5255.1913938867146</v>
      </c>
      <c r="H223" s="7">
        <f t="shared" si="36"/>
        <v>737.80860611328535</v>
      </c>
      <c r="I223" s="7">
        <f t="shared" si="32"/>
        <v>737.80860611328535</v>
      </c>
      <c r="J223" s="12">
        <f t="shared" si="37"/>
        <v>0.1231117313721484</v>
      </c>
      <c r="K223" s="7">
        <f t="shared" si="38"/>
        <v>544361.53925482905</v>
      </c>
    </row>
    <row r="224" spans="1:11" x14ac:dyDescent="0.4">
      <c r="A224" s="1">
        <v>223</v>
      </c>
      <c r="B224" s="21">
        <v>40036</v>
      </c>
      <c r="C224" s="22">
        <v>5667</v>
      </c>
      <c r="D224" s="19">
        <f t="shared" si="33"/>
        <v>6640.8649167303056</v>
      </c>
      <c r="E224" s="19">
        <f t="shared" si="34"/>
        <v>1.0002203837935681</v>
      </c>
      <c r="F224" s="19">
        <f t="shared" si="35"/>
        <v>0.71610191955893576</v>
      </c>
      <c r="G224" s="20">
        <f t="shared" si="31"/>
        <v>4638.8638627574746</v>
      </c>
      <c r="H224" s="7">
        <f t="shared" si="36"/>
        <v>1028.1361372425254</v>
      </c>
      <c r="I224" s="7">
        <f t="shared" si="32"/>
        <v>1028.1361372425254</v>
      </c>
      <c r="J224" s="12">
        <f t="shared" si="37"/>
        <v>0.18142511685945392</v>
      </c>
      <c r="K224" s="7">
        <f t="shared" si="38"/>
        <v>1057063.9167039809</v>
      </c>
    </row>
    <row r="225" spans="1:11" x14ac:dyDescent="0.4">
      <c r="A225" s="1">
        <v>224</v>
      </c>
      <c r="B225" s="21">
        <v>40037</v>
      </c>
      <c r="C225" s="22">
        <v>5620</v>
      </c>
      <c r="D225" s="19">
        <f t="shared" si="33"/>
        <v>6720.4929804717749</v>
      </c>
      <c r="E225" s="19">
        <f t="shared" si="34"/>
        <v>1.0002282465779038</v>
      </c>
      <c r="F225" s="19">
        <f t="shared" si="35"/>
        <v>0.7558639155163599</v>
      </c>
      <c r="G225" s="20">
        <f t="shared" si="31"/>
        <v>5010.6268511616063</v>
      </c>
      <c r="H225" s="7">
        <f t="shared" si="36"/>
        <v>609.37314883839372</v>
      </c>
      <c r="I225" s="7">
        <f t="shared" si="32"/>
        <v>609.37314883839372</v>
      </c>
      <c r="J225" s="12">
        <f t="shared" si="37"/>
        <v>0.10842938591430493</v>
      </c>
      <c r="K225" s="7">
        <f t="shared" si="38"/>
        <v>371335.63452521915</v>
      </c>
    </row>
    <row r="226" spans="1:11" x14ac:dyDescent="0.4">
      <c r="A226" s="1">
        <v>225</v>
      </c>
      <c r="B226" s="21">
        <v>40038</v>
      </c>
      <c r="C226" s="22">
        <v>5303</v>
      </c>
      <c r="D226" s="19">
        <f t="shared" si="33"/>
        <v>6695.6394825978005</v>
      </c>
      <c r="E226" s="19">
        <f t="shared" si="34"/>
        <v>1.0002256612052918</v>
      </c>
      <c r="F226" s="19">
        <f t="shared" si="35"/>
        <v>0.8208941775110814</v>
      </c>
      <c r="G226" s="20">
        <f t="shared" si="31"/>
        <v>5521.1691679406968</v>
      </c>
      <c r="H226" s="7">
        <f t="shared" si="36"/>
        <v>-218.16916794069675</v>
      </c>
      <c r="I226" s="7">
        <f t="shared" si="32"/>
        <v>218.16916794069675</v>
      </c>
      <c r="J226" s="12">
        <f t="shared" si="37"/>
        <v>4.1140706758570005E-2</v>
      </c>
      <c r="K226" s="7">
        <f t="shared" si="38"/>
        <v>47597.785839935947</v>
      </c>
    </row>
    <row r="227" spans="1:11" x14ac:dyDescent="0.4">
      <c r="A227" s="1">
        <v>226</v>
      </c>
      <c r="B227" s="21">
        <v>40039</v>
      </c>
      <c r="C227" s="22">
        <v>5488</v>
      </c>
      <c r="D227" s="19">
        <f t="shared" si="33"/>
        <v>6790.7754837480425</v>
      </c>
      <c r="E227" s="19">
        <f t="shared" si="34"/>
        <v>1.0002350747828408</v>
      </c>
      <c r="F227" s="19">
        <f t="shared" si="35"/>
        <v>0.71774772900086858</v>
      </c>
      <c r="G227" s="20">
        <f t="shared" si="31"/>
        <v>4795.4765496788659</v>
      </c>
      <c r="H227" s="7">
        <f t="shared" si="36"/>
        <v>692.52345032113408</v>
      </c>
      <c r="I227" s="7">
        <f t="shared" si="32"/>
        <v>692.52345032113408</v>
      </c>
      <c r="J227" s="12">
        <f t="shared" si="37"/>
        <v>0.12618867535006087</v>
      </c>
      <c r="K227" s="7">
        <f t="shared" si="38"/>
        <v>479588.72924468823</v>
      </c>
    </row>
    <row r="228" spans="1:11" x14ac:dyDescent="0.4">
      <c r="A228" s="1">
        <v>227</v>
      </c>
      <c r="B228" s="21">
        <v>40040</v>
      </c>
      <c r="C228" s="22">
        <v>4240</v>
      </c>
      <c r="D228" s="19">
        <f t="shared" si="33"/>
        <v>6676.6896158012578</v>
      </c>
      <c r="E228" s="19">
        <f t="shared" si="34"/>
        <v>1.0002235661725387</v>
      </c>
      <c r="F228" s="19">
        <f t="shared" si="35"/>
        <v>0.75370381137726217</v>
      </c>
      <c r="G228" s="20">
        <f t="shared" si="31"/>
        <v>5133.6581881383609</v>
      </c>
      <c r="H228" s="7">
        <f t="shared" si="36"/>
        <v>-893.65818813836086</v>
      </c>
      <c r="I228" s="7">
        <f t="shared" si="32"/>
        <v>893.65818813836086</v>
      </c>
      <c r="J228" s="12">
        <f t="shared" si="37"/>
        <v>0.21076844059867</v>
      </c>
      <c r="K228" s="7">
        <f t="shared" si="38"/>
        <v>798624.95722673798</v>
      </c>
    </row>
    <row r="229" spans="1:11" x14ac:dyDescent="0.4">
      <c r="A229" s="1">
        <v>228</v>
      </c>
      <c r="B229" s="21">
        <v>40041</v>
      </c>
      <c r="C229" s="22">
        <v>5521</v>
      </c>
      <c r="D229" s="19">
        <f t="shared" si="33"/>
        <v>6682.3527570360866</v>
      </c>
      <c r="E229" s="19">
        <f t="shared" si="34"/>
        <v>1.0002240324643055</v>
      </c>
      <c r="F229" s="19">
        <f t="shared" si="35"/>
        <v>0.82098914717555782</v>
      </c>
      <c r="G229" s="20">
        <f t="shared" si="31"/>
        <v>5481.6767083616314</v>
      </c>
      <c r="H229" s="7">
        <f t="shared" si="36"/>
        <v>39.323291638368573</v>
      </c>
      <c r="I229" s="7">
        <f t="shared" si="32"/>
        <v>39.323291638368573</v>
      </c>
      <c r="J229" s="12">
        <f t="shared" si="37"/>
        <v>7.122494410137398E-3</v>
      </c>
      <c r="K229" s="7">
        <f t="shared" si="38"/>
        <v>1546.3212652761877</v>
      </c>
    </row>
    <row r="230" spans="1:11" x14ac:dyDescent="0.4">
      <c r="A230" s="1">
        <v>229</v>
      </c>
      <c r="B230" s="21">
        <v>40042</v>
      </c>
      <c r="C230" s="22">
        <v>5286</v>
      </c>
      <c r="D230" s="19">
        <f t="shared" si="33"/>
        <v>6749.6763150302741</v>
      </c>
      <c r="E230" s="19">
        <f t="shared" si="34"/>
        <v>1.0002306647977017</v>
      </c>
      <c r="F230" s="19">
        <f t="shared" si="35"/>
        <v>0.71891702539111024</v>
      </c>
      <c r="G230" s="20">
        <f t="shared" si="31"/>
        <v>4796.9614242731377</v>
      </c>
      <c r="H230" s="7">
        <f t="shared" si="36"/>
        <v>489.03857572686229</v>
      </c>
      <c r="I230" s="7">
        <f t="shared" si="32"/>
        <v>489.03857572686229</v>
      </c>
      <c r="J230" s="12">
        <f t="shared" si="37"/>
        <v>9.2515810769364798E-2</v>
      </c>
      <c r="K230" s="7">
        <f t="shared" si="38"/>
        <v>239158.72854895802</v>
      </c>
    </row>
    <row r="231" spans="1:11" x14ac:dyDescent="0.4">
      <c r="A231" s="1">
        <v>230</v>
      </c>
      <c r="B231" s="21">
        <v>40043</v>
      </c>
      <c r="C231" s="22">
        <v>5373</v>
      </c>
      <c r="D231" s="19">
        <f t="shared" si="33"/>
        <v>6787.4829159142901</v>
      </c>
      <c r="E231" s="19">
        <f t="shared" si="34"/>
        <v>1.0002343454347236</v>
      </c>
      <c r="F231" s="19">
        <f t="shared" si="35"/>
        <v>0.75438142843686773</v>
      </c>
      <c r="G231" s="20">
        <f t="shared" si="31"/>
        <v>5088.0106418654659</v>
      </c>
      <c r="H231" s="7">
        <f t="shared" si="36"/>
        <v>284.98935813453409</v>
      </c>
      <c r="I231" s="7">
        <f t="shared" si="32"/>
        <v>284.98935813453409</v>
      </c>
      <c r="J231" s="12">
        <f t="shared" si="37"/>
        <v>5.3041012122563576E-2</v>
      </c>
      <c r="K231" s="7">
        <f t="shared" si="38"/>
        <v>81218.934249933736</v>
      </c>
    </row>
    <row r="232" spans="1:11" x14ac:dyDescent="0.4">
      <c r="A232" s="1">
        <v>231</v>
      </c>
      <c r="B232" s="21">
        <v>40044</v>
      </c>
      <c r="C232" s="22">
        <v>5385</v>
      </c>
      <c r="D232" s="19">
        <f t="shared" si="33"/>
        <v>6766.1607416522947</v>
      </c>
      <c r="E232" s="19">
        <f t="shared" si="34"/>
        <v>1.000232113193863</v>
      </c>
      <c r="F232" s="19">
        <f t="shared" si="35"/>
        <v>0.82054008597019135</v>
      </c>
      <c r="G232" s="20">
        <f t="shared" si="31"/>
        <v>5573.2709921473752</v>
      </c>
      <c r="H232" s="7">
        <f t="shared" si="36"/>
        <v>-188.27099214737518</v>
      </c>
      <c r="I232" s="7">
        <f t="shared" si="32"/>
        <v>188.27099214737518</v>
      </c>
      <c r="J232" s="12">
        <f t="shared" si="37"/>
        <v>3.4962115533403004E-2</v>
      </c>
      <c r="K232" s="7">
        <f t="shared" si="38"/>
        <v>35445.966484157005</v>
      </c>
    </row>
    <row r="233" spans="1:11" x14ac:dyDescent="0.4">
      <c r="A233" s="1">
        <v>232</v>
      </c>
      <c r="B233" s="21">
        <v>40045</v>
      </c>
      <c r="C233" s="22">
        <v>4359</v>
      </c>
      <c r="D233" s="19">
        <f t="shared" si="33"/>
        <v>6698.6452604221868</v>
      </c>
      <c r="E233" s="19">
        <f t="shared" si="34"/>
        <v>1.0002252616225287</v>
      </c>
      <c r="F233" s="19">
        <f t="shared" si="35"/>
        <v>0.71769789164764652</v>
      </c>
      <c r="G233" s="20">
        <f t="shared" si="31"/>
        <v>4865.027237602294</v>
      </c>
      <c r="H233" s="7">
        <f t="shared" si="36"/>
        <v>-506.02723760229401</v>
      </c>
      <c r="I233" s="7">
        <f t="shared" si="32"/>
        <v>506.02723760229401</v>
      </c>
      <c r="J233" s="12">
        <f t="shared" si="37"/>
        <v>0.11608791869747512</v>
      </c>
      <c r="K233" s="7">
        <f t="shared" si="38"/>
        <v>256063.5651954085</v>
      </c>
    </row>
    <row r="234" spans="1:11" x14ac:dyDescent="0.4">
      <c r="A234" s="1">
        <v>233</v>
      </c>
      <c r="B234" s="21">
        <v>40046</v>
      </c>
      <c r="C234" s="22">
        <v>5212</v>
      </c>
      <c r="D234" s="19">
        <f t="shared" si="33"/>
        <v>6720.021481486503</v>
      </c>
      <c r="E234" s="19">
        <f t="shared" si="34"/>
        <v>1.0002272992221091</v>
      </c>
      <c r="F234" s="19">
        <f t="shared" si="35"/>
        <v>0.75476066355604499</v>
      </c>
      <c r="G234" s="20">
        <f t="shared" si="31"/>
        <v>5054.0881315107645</v>
      </c>
      <c r="H234" s="7">
        <f t="shared" si="36"/>
        <v>157.91186848923553</v>
      </c>
      <c r="I234" s="7">
        <f t="shared" si="32"/>
        <v>157.91186848923553</v>
      </c>
      <c r="J234" s="12">
        <f t="shared" si="37"/>
        <v>3.0297749134542504E-2</v>
      </c>
      <c r="K234" s="7">
        <f t="shared" si="38"/>
        <v>24936.158209761616</v>
      </c>
    </row>
    <row r="235" spans="1:11" x14ac:dyDescent="0.4">
      <c r="A235" s="1">
        <v>234</v>
      </c>
      <c r="B235" s="21">
        <v>40047</v>
      </c>
      <c r="C235" s="22">
        <v>5659</v>
      </c>
      <c r="D235" s="19">
        <f t="shared" si="33"/>
        <v>6738.1201484506309</v>
      </c>
      <c r="E235" s="19">
        <f t="shared" si="34"/>
        <v>1.0002290090660757</v>
      </c>
      <c r="F235" s="19">
        <f t="shared" si="35"/>
        <v>0.82088529878672001</v>
      </c>
      <c r="G235" s="20">
        <f t="shared" si="31"/>
        <v>5514.8677307345615</v>
      </c>
      <c r="H235" s="7">
        <f t="shared" si="36"/>
        <v>144.13226926543848</v>
      </c>
      <c r="I235" s="7">
        <f t="shared" si="32"/>
        <v>144.13226926543848</v>
      </c>
      <c r="J235" s="12">
        <f t="shared" si="37"/>
        <v>2.5469565164417472E-2</v>
      </c>
      <c r="K235" s="7">
        <f t="shared" si="38"/>
        <v>20774.111043604862</v>
      </c>
    </row>
    <row r="236" spans="1:11" x14ac:dyDescent="0.4">
      <c r="A236" s="1">
        <v>235</v>
      </c>
      <c r="B236" s="21">
        <v>40048</v>
      </c>
      <c r="C236" s="22">
        <v>6056</v>
      </c>
      <c r="D236" s="19">
        <f t="shared" si="33"/>
        <v>6904.4995767948712</v>
      </c>
      <c r="E236" s="19">
        <f t="shared" si="34"/>
        <v>1.0002455469860092</v>
      </c>
      <c r="F236" s="19">
        <f t="shared" si="35"/>
        <v>0.72054798921303209</v>
      </c>
      <c r="G236" s="20">
        <f t="shared" si="31"/>
        <v>4836.6524864625162</v>
      </c>
      <c r="H236" s="7">
        <f t="shared" si="36"/>
        <v>1219.3475135374838</v>
      </c>
      <c r="I236" s="7">
        <f t="shared" si="32"/>
        <v>1219.3475135374838</v>
      </c>
      <c r="J236" s="12">
        <f t="shared" si="37"/>
        <v>0.20134536220896365</v>
      </c>
      <c r="K236" s="7">
        <f t="shared" si="38"/>
        <v>1486808.3587700443</v>
      </c>
    </row>
    <row r="237" spans="1:11" x14ac:dyDescent="0.4">
      <c r="A237" s="1">
        <v>236</v>
      </c>
      <c r="B237" s="21">
        <v>40049</v>
      </c>
      <c r="C237" s="22">
        <v>5878</v>
      </c>
      <c r="D237" s="19">
        <f t="shared" si="33"/>
        <v>6991.3933169424772</v>
      </c>
      <c r="E237" s="19">
        <f t="shared" si="34"/>
        <v>1.0002541363354693</v>
      </c>
      <c r="F237" s="19">
        <f t="shared" si="35"/>
        <v>0.75629802212940433</v>
      </c>
      <c r="G237" s="20">
        <f t="shared" si="31"/>
        <v>5211.9996280968908</v>
      </c>
      <c r="H237" s="7">
        <f t="shared" si="36"/>
        <v>666.00037190310923</v>
      </c>
      <c r="I237" s="7">
        <f t="shared" si="32"/>
        <v>666.00037190310923</v>
      </c>
      <c r="J237" s="12">
        <f t="shared" si="37"/>
        <v>0.11330390811553406</v>
      </c>
      <c r="K237" s="7">
        <f t="shared" si="38"/>
        <v>443556.4953750798</v>
      </c>
    </row>
    <row r="238" spans="1:11" x14ac:dyDescent="0.4">
      <c r="A238" s="1">
        <v>237</v>
      </c>
      <c r="B238" s="21">
        <v>40050</v>
      </c>
      <c r="C238" s="22">
        <v>6023</v>
      </c>
      <c r="D238" s="19">
        <f t="shared" si="33"/>
        <v>7025.957361835458</v>
      </c>
      <c r="E238" s="19">
        <f t="shared" si="34"/>
        <v>1.0002574927145451</v>
      </c>
      <c r="F238" s="19">
        <f t="shared" si="35"/>
        <v>0.82153545445330145</v>
      </c>
      <c r="G238" s="20">
        <f t="shared" si="31"/>
        <v>5739.953085829371</v>
      </c>
      <c r="H238" s="7">
        <f t="shared" si="36"/>
        <v>283.04691417062895</v>
      </c>
      <c r="I238" s="7">
        <f t="shared" si="32"/>
        <v>283.04691417062895</v>
      </c>
      <c r="J238" s="12">
        <f t="shared" si="37"/>
        <v>4.6994340722335874E-2</v>
      </c>
      <c r="K238" s="7">
        <f t="shared" si="38"/>
        <v>80115.555621515392</v>
      </c>
    </row>
    <row r="239" spans="1:11" x14ac:dyDescent="0.4">
      <c r="A239" s="1">
        <v>238</v>
      </c>
      <c r="B239" s="21">
        <v>40051</v>
      </c>
      <c r="C239" s="22">
        <v>5757</v>
      </c>
      <c r="D239" s="19">
        <f t="shared" si="33"/>
        <v>7120.6768617576463</v>
      </c>
      <c r="E239" s="19">
        <f t="shared" si="34"/>
        <v>1.000266864638788</v>
      </c>
      <c r="F239" s="19">
        <f t="shared" si="35"/>
        <v>0.72212030502224422</v>
      </c>
      <c r="G239" s="20">
        <f t="shared" si="31"/>
        <v>5063.2601828921097</v>
      </c>
      <c r="H239" s="7">
        <f t="shared" si="36"/>
        <v>693.7398171078903</v>
      </c>
      <c r="I239" s="7">
        <f t="shared" si="32"/>
        <v>693.7398171078903</v>
      </c>
      <c r="J239" s="12">
        <f t="shared" si="37"/>
        <v>0.12050370281533616</v>
      </c>
      <c r="K239" s="7">
        <f t="shared" si="38"/>
        <v>481274.93384088908</v>
      </c>
    </row>
    <row r="240" spans="1:11" x14ac:dyDescent="0.4">
      <c r="A240" s="1">
        <v>239</v>
      </c>
      <c r="B240" s="21">
        <v>40052</v>
      </c>
      <c r="C240" s="22">
        <v>4728</v>
      </c>
      <c r="D240" s="19">
        <f t="shared" si="33"/>
        <v>7036.9737372007476</v>
      </c>
      <c r="E240" s="19">
        <f t="shared" si="34"/>
        <v>1.0002583942996459</v>
      </c>
      <c r="F240" s="19">
        <f t="shared" si="35"/>
        <v>0.75478871642729939</v>
      </c>
      <c r="G240" s="20">
        <f t="shared" si="31"/>
        <v>5386.1103266212494</v>
      </c>
      <c r="H240" s="7">
        <f t="shared" si="36"/>
        <v>-658.11032662124944</v>
      </c>
      <c r="I240" s="7">
        <f t="shared" si="32"/>
        <v>658.11032662124944</v>
      </c>
      <c r="J240" s="12">
        <f t="shared" si="37"/>
        <v>0.13919423151887678</v>
      </c>
      <c r="K240" s="7">
        <f t="shared" si="38"/>
        <v>433109.20200552762</v>
      </c>
    </row>
    <row r="241" spans="1:11" x14ac:dyDescent="0.4">
      <c r="A241" s="1">
        <v>240</v>
      </c>
      <c r="B241" s="21">
        <v>40053</v>
      </c>
      <c r="C241" s="22">
        <v>5849</v>
      </c>
      <c r="D241" s="19">
        <f t="shared" si="33"/>
        <v>7045.9190860592753</v>
      </c>
      <c r="E241" s="19">
        <f t="shared" si="34"/>
        <v>1.0002591888086925</v>
      </c>
      <c r="F241" s="19">
        <f t="shared" si="35"/>
        <v>0.82168904231172735</v>
      </c>
      <c r="G241" s="20">
        <f t="shared" si="31"/>
        <v>5781.9451649016946</v>
      </c>
      <c r="H241" s="7">
        <f t="shared" si="36"/>
        <v>67.054835098305375</v>
      </c>
      <c r="I241" s="7">
        <f t="shared" si="32"/>
        <v>67.054835098305375</v>
      </c>
      <c r="J241" s="12">
        <f t="shared" si="37"/>
        <v>1.1464324687691122E-2</v>
      </c>
      <c r="K241" s="7">
        <f t="shared" si="38"/>
        <v>4496.3509100609263</v>
      </c>
    </row>
    <row r="242" spans="1:11" x14ac:dyDescent="0.4">
      <c r="A242" s="1">
        <v>241</v>
      </c>
      <c r="B242" s="21">
        <v>40054</v>
      </c>
      <c r="C242" s="22">
        <v>5710</v>
      </c>
      <c r="D242" s="19">
        <f t="shared" si="33"/>
        <v>7130.666564420022</v>
      </c>
      <c r="E242" s="19">
        <f t="shared" si="34"/>
        <v>1.0002675635306097</v>
      </c>
      <c r="F242" s="19">
        <f t="shared" si="35"/>
        <v>0.72352641471572043</v>
      </c>
      <c r="G242" s="20">
        <f t="shared" si="31"/>
        <v>5088.7235470576998</v>
      </c>
      <c r="H242" s="7">
        <f t="shared" si="36"/>
        <v>621.27645294230024</v>
      </c>
      <c r="I242" s="7">
        <f t="shared" si="32"/>
        <v>621.27645294230024</v>
      </c>
      <c r="J242" s="12">
        <f t="shared" si="37"/>
        <v>0.10880498300215416</v>
      </c>
      <c r="K242" s="7">
        <f t="shared" si="38"/>
        <v>385984.43098056619</v>
      </c>
    </row>
    <row r="243" spans="1:11" x14ac:dyDescent="0.4">
      <c r="A243" s="1">
        <v>242</v>
      </c>
      <c r="B243" s="21">
        <v>40055</v>
      </c>
      <c r="C243" s="22">
        <v>3859</v>
      </c>
      <c r="D243" s="19">
        <f t="shared" si="33"/>
        <v>6935.1378521604602</v>
      </c>
      <c r="E243" s="19">
        <f t="shared" si="34"/>
        <v>1.0002479106326276</v>
      </c>
      <c r="F243" s="19">
        <f t="shared" si="35"/>
        <v>0.75124249148712996</v>
      </c>
      <c r="G243" s="20">
        <f t="shared" si="31"/>
        <v>5382.9016541000101</v>
      </c>
      <c r="H243" s="7">
        <f t="shared" si="36"/>
        <v>-1523.9016541000101</v>
      </c>
      <c r="I243" s="7">
        <f t="shared" si="32"/>
        <v>1523.9016541000101</v>
      </c>
      <c r="J243" s="12">
        <f t="shared" si="37"/>
        <v>0.39489547916558954</v>
      </c>
      <c r="K243" s="7">
        <f t="shared" si="38"/>
        <v>2322276.2513687466</v>
      </c>
    </row>
    <row r="244" spans="1:11" x14ac:dyDescent="0.4">
      <c r="A244" s="1">
        <v>243</v>
      </c>
      <c r="B244" s="21">
        <v>40056</v>
      </c>
      <c r="C244" s="22">
        <v>4891</v>
      </c>
      <c r="D244" s="19">
        <f t="shared" si="33"/>
        <v>6840.3776248637632</v>
      </c>
      <c r="E244" s="19">
        <f t="shared" si="34"/>
        <v>1.0002383345851069</v>
      </c>
      <c r="F244" s="19">
        <f t="shared" si="35"/>
        <v>0.819781900053276</v>
      </c>
      <c r="G244" s="20">
        <f t="shared" si="31"/>
        <v>5699.3486727893005</v>
      </c>
      <c r="H244" s="7">
        <f t="shared" si="36"/>
        <v>-808.34867278930051</v>
      </c>
      <c r="I244" s="7">
        <f t="shared" si="32"/>
        <v>808.34867278930051</v>
      </c>
      <c r="J244" s="12">
        <f t="shared" si="37"/>
        <v>0.16527267895917</v>
      </c>
      <c r="K244" s="7">
        <f t="shared" si="38"/>
        <v>653427.57680022367</v>
      </c>
    </row>
    <row r="245" spans="1:11" x14ac:dyDescent="0.4">
      <c r="A245" s="1">
        <v>244</v>
      </c>
      <c r="B245" s="21">
        <v>40057</v>
      </c>
      <c r="C245" s="22">
        <v>5143</v>
      </c>
      <c r="D245" s="19">
        <f t="shared" si="33"/>
        <v>6867.3545263252472</v>
      </c>
      <c r="E245" s="19">
        <f t="shared" si="34"/>
        <v>1.0002409322514196</v>
      </c>
      <c r="F245" s="19">
        <f t="shared" si="35"/>
        <v>0.72398016578776192</v>
      </c>
      <c r="G245" s="20">
        <f t="shared" si="31"/>
        <v>4949.9175970753977</v>
      </c>
      <c r="H245" s="7">
        <f t="shared" si="36"/>
        <v>193.08240292460232</v>
      </c>
      <c r="I245" s="7">
        <f t="shared" si="32"/>
        <v>193.08240292460232</v>
      </c>
      <c r="J245" s="12">
        <f t="shared" si="37"/>
        <v>3.7542757714291719E-2</v>
      </c>
      <c r="K245" s="7">
        <f t="shared" si="38"/>
        <v>37280.814319138481</v>
      </c>
    </row>
    <row r="246" spans="1:11" x14ac:dyDescent="0.4">
      <c r="A246" s="1">
        <v>245</v>
      </c>
      <c r="B246" s="21">
        <v>40058</v>
      </c>
      <c r="C246" s="22">
        <v>5330</v>
      </c>
      <c r="D246" s="19">
        <f t="shared" si="33"/>
        <v>6890.408118936075</v>
      </c>
      <c r="E246" s="19">
        <f t="shared" si="34"/>
        <v>1.0002431375865874</v>
      </c>
      <c r="F246" s="19">
        <f t="shared" si="35"/>
        <v>0.75164112993257493</v>
      </c>
      <c r="G246" s="20">
        <f t="shared" si="31"/>
        <v>5159.7999477720296</v>
      </c>
      <c r="H246" s="7">
        <f t="shared" si="36"/>
        <v>170.20005222797045</v>
      </c>
      <c r="I246" s="7">
        <f t="shared" si="32"/>
        <v>170.20005222797045</v>
      </c>
      <c r="J246" s="12">
        <f t="shared" si="37"/>
        <v>3.1932467584985073E-2</v>
      </c>
      <c r="K246" s="7">
        <f t="shared" si="38"/>
        <v>28968.057778403869</v>
      </c>
    </row>
    <row r="247" spans="1:11" x14ac:dyDescent="0.4">
      <c r="A247" s="1">
        <v>246</v>
      </c>
      <c r="B247" s="21">
        <v>40059</v>
      </c>
      <c r="C247" s="22">
        <v>4032</v>
      </c>
      <c r="D247" s="19">
        <f t="shared" si="33"/>
        <v>6699.3522682009652</v>
      </c>
      <c r="E247" s="19">
        <f t="shared" si="34"/>
        <v>1.0002239319772002</v>
      </c>
      <c r="F247" s="19">
        <f t="shared" si="35"/>
        <v>0.81588550501672097</v>
      </c>
      <c r="G247" s="20">
        <f t="shared" si="31"/>
        <v>5649.4518411037816</v>
      </c>
      <c r="H247" s="7">
        <f t="shared" si="36"/>
        <v>-1617.4518411037816</v>
      </c>
      <c r="I247" s="7">
        <f t="shared" si="32"/>
        <v>1617.4518411037816</v>
      </c>
      <c r="J247" s="12">
        <f t="shared" si="37"/>
        <v>0.40115373043248553</v>
      </c>
      <c r="K247" s="7">
        <f t="shared" si="38"/>
        <v>2616150.4582900126</v>
      </c>
    </row>
    <row r="248" spans="1:11" x14ac:dyDescent="0.4">
      <c r="A248" s="1">
        <v>247</v>
      </c>
      <c r="B248" s="21">
        <v>40060</v>
      </c>
      <c r="C248" s="22">
        <v>5101</v>
      </c>
      <c r="D248" s="19">
        <f t="shared" si="33"/>
        <v>6733.9760249252731</v>
      </c>
      <c r="E248" s="19">
        <f t="shared" si="34"/>
        <v>1.0002272943304795</v>
      </c>
      <c r="F248" s="19">
        <f t="shared" si="35"/>
        <v>0.72457949828115009</v>
      </c>
      <c r="G248" s="20">
        <f t="shared" si="31"/>
        <v>4850.9223080908514</v>
      </c>
      <c r="H248" s="7">
        <f t="shared" si="36"/>
        <v>250.0776919091486</v>
      </c>
      <c r="I248" s="7">
        <f t="shared" si="32"/>
        <v>250.0776919091486</v>
      </c>
      <c r="J248" s="12">
        <f t="shared" si="37"/>
        <v>4.9025228760860344E-2</v>
      </c>
      <c r="K248" s="7">
        <f t="shared" si="38"/>
        <v>62538.851990607043</v>
      </c>
    </row>
    <row r="249" spans="1:11" x14ac:dyDescent="0.4">
      <c r="A249" s="1">
        <v>248</v>
      </c>
      <c r="B249" s="21">
        <v>40061</v>
      </c>
      <c r="C249" s="22">
        <v>4881</v>
      </c>
      <c r="D249" s="19">
        <f t="shared" si="33"/>
        <v>6711.4990264394664</v>
      </c>
      <c r="E249" s="19">
        <f t="shared" si="34"/>
        <v>1.0002249466079014</v>
      </c>
      <c r="F249" s="19">
        <f t="shared" si="35"/>
        <v>0.75120520956524306</v>
      </c>
      <c r="G249" s="20">
        <f t="shared" si="31"/>
        <v>5062.2851602874016</v>
      </c>
      <c r="H249" s="7">
        <f t="shared" si="36"/>
        <v>-181.2851602874016</v>
      </c>
      <c r="I249" s="7">
        <f t="shared" si="32"/>
        <v>181.2851602874016</v>
      </c>
      <c r="J249" s="12">
        <f t="shared" si="37"/>
        <v>3.7140987561442657E-2</v>
      </c>
      <c r="K249" s="7">
        <f t="shared" si="38"/>
        <v>32864.309340428888</v>
      </c>
    </row>
    <row r="250" spans="1:11" x14ac:dyDescent="0.4">
      <c r="A250" s="1">
        <v>249</v>
      </c>
      <c r="B250" s="21">
        <v>40062</v>
      </c>
      <c r="C250" s="22">
        <v>4801</v>
      </c>
      <c r="D250" s="19">
        <f t="shared" si="33"/>
        <v>6631.8917782516091</v>
      </c>
      <c r="E250" s="19">
        <f t="shared" si="34"/>
        <v>1.0002168858605882</v>
      </c>
      <c r="F250" s="19">
        <f t="shared" si="35"/>
        <v>0.81424137380788819</v>
      </c>
      <c r="G250" s="20">
        <f t="shared" si="31"/>
        <v>5476.6308416414886</v>
      </c>
      <c r="H250" s="7">
        <f t="shared" si="36"/>
        <v>-675.63084164148859</v>
      </c>
      <c r="I250" s="7">
        <f t="shared" si="32"/>
        <v>675.63084164148859</v>
      </c>
      <c r="J250" s="12">
        <f t="shared" si="37"/>
        <v>0.14072710719464457</v>
      </c>
      <c r="K250" s="7">
        <f t="shared" si="38"/>
        <v>456477.0341771862</v>
      </c>
    </row>
    <row r="251" spans="1:11" x14ac:dyDescent="0.4">
      <c r="A251" s="1">
        <v>250</v>
      </c>
      <c r="B251" s="21">
        <v>40063</v>
      </c>
      <c r="C251" s="22">
        <v>4620</v>
      </c>
      <c r="D251" s="19">
        <f t="shared" si="33"/>
        <v>6607.896811952708</v>
      </c>
      <c r="E251" s="19">
        <f t="shared" si="34"/>
        <v>1.0002143863422699</v>
      </c>
      <c r="F251" s="19">
        <f t="shared" si="35"/>
        <v>0.72412508764073624</v>
      </c>
      <c r="G251" s="20">
        <f t="shared" si="31"/>
        <v>4806.0575539897645</v>
      </c>
      <c r="H251" s="7">
        <f t="shared" si="36"/>
        <v>-186.05755398976453</v>
      </c>
      <c r="I251" s="7">
        <f t="shared" si="32"/>
        <v>186.05755398976453</v>
      </c>
      <c r="J251" s="12">
        <f t="shared" si="37"/>
        <v>4.0272197833282362E-2</v>
      </c>
      <c r="K251" s="7">
        <f t="shared" si="38"/>
        <v>34617.413396654141</v>
      </c>
    </row>
    <row r="252" spans="1:11" x14ac:dyDescent="0.4">
      <c r="A252" s="1">
        <v>251</v>
      </c>
      <c r="B252" s="21">
        <v>40064</v>
      </c>
      <c r="C252" s="22">
        <v>4851</v>
      </c>
      <c r="D252" s="19">
        <f t="shared" si="33"/>
        <v>6594.1718815491349</v>
      </c>
      <c r="E252" s="19">
        <f t="shared" si="34"/>
        <v>1.0002129138277909</v>
      </c>
      <c r="F252" s="19">
        <f t="shared" si="35"/>
        <v>0.75092709272870617</v>
      </c>
      <c r="G252" s="20">
        <f t="shared" si="31"/>
        <v>4964.6378756661379</v>
      </c>
      <c r="H252" s="7">
        <f t="shared" si="36"/>
        <v>-113.63787566613792</v>
      </c>
      <c r="I252" s="7">
        <f t="shared" si="32"/>
        <v>113.63787566613792</v>
      </c>
      <c r="J252" s="12">
        <f t="shared" si="37"/>
        <v>2.3425659795122226E-2</v>
      </c>
      <c r="K252" s="7">
        <f t="shared" si="38"/>
        <v>12913.566785912621</v>
      </c>
    </row>
    <row r="253" spans="1:11" x14ac:dyDescent="0.4">
      <c r="A253" s="1">
        <v>252</v>
      </c>
      <c r="B253" s="21">
        <v>40065</v>
      </c>
      <c r="C253" s="22">
        <v>4830</v>
      </c>
      <c r="D253" s="19">
        <f t="shared" si="33"/>
        <v>6530.6088269258162</v>
      </c>
      <c r="E253" s="19">
        <f t="shared" si="34"/>
        <v>1.0002064575010372</v>
      </c>
      <c r="F253" s="19">
        <f t="shared" si="35"/>
        <v>0.81290676380305227</v>
      </c>
      <c r="G253" s="20">
        <f t="shared" si="31"/>
        <v>5370.0619866949701</v>
      </c>
      <c r="H253" s="7">
        <f t="shared" si="36"/>
        <v>-540.06198669497007</v>
      </c>
      <c r="I253" s="7">
        <f t="shared" si="32"/>
        <v>540.06198669497007</v>
      </c>
      <c r="J253" s="12">
        <f t="shared" si="37"/>
        <v>0.11181407592028365</v>
      </c>
      <c r="K253" s="7">
        <f t="shared" si="38"/>
        <v>291666.94947291806</v>
      </c>
    </row>
    <row r="254" spans="1:11" x14ac:dyDescent="0.4">
      <c r="A254" s="1">
        <v>253</v>
      </c>
      <c r="B254" s="21">
        <v>40066</v>
      </c>
      <c r="C254" s="22">
        <v>4125</v>
      </c>
      <c r="D254" s="19">
        <f t="shared" si="33"/>
        <v>6450.3217062740514</v>
      </c>
      <c r="E254" s="19">
        <f t="shared" si="34"/>
        <v>1.0001983287683263</v>
      </c>
      <c r="F254" s="19">
        <f t="shared" si="35"/>
        <v>0.72261213810973524</v>
      </c>
      <c r="G254" s="20">
        <f t="shared" si="31"/>
        <v>4729.7019637337189</v>
      </c>
      <c r="H254" s="7">
        <f t="shared" si="36"/>
        <v>-604.70196373371891</v>
      </c>
      <c r="I254" s="7">
        <f t="shared" si="32"/>
        <v>604.70196373371891</v>
      </c>
      <c r="J254" s="12">
        <f t="shared" si="37"/>
        <v>0.14659441545059854</v>
      </c>
      <c r="K254" s="7">
        <f t="shared" si="38"/>
        <v>365664.46494341589</v>
      </c>
    </row>
    <row r="255" spans="1:11" x14ac:dyDescent="0.4">
      <c r="A255" s="1">
        <v>254</v>
      </c>
      <c r="B255" s="21">
        <v>40067</v>
      </c>
      <c r="C255" s="22">
        <v>5176</v>
      </c>
      <c r="D255" s="19">
        <f t="shared" si="33"/>
        <v>6494.2970121155749</v>
      </c>
      <c r="E255" s="19">
        <f t="shared" si="34"/>
        <v>1.0002026262790775</v>
      </c>
      <c r="F255" s="19">
        <f t="shared" si="35"/>
        <v>0.75175094999705749</v>
      </c>
      <c r="G255" s="20">
        <f t="shared" si="31"/>
        <v>4844.4724020804151</v>
      </c>
      <c r="H255" s="7">
        <f t="shared" si="36"/>
        <v>331.52759791958488</v>
      </c>
      <c r="I255" s="7">
        <f t="shared" si="32"/>
        <v>331.52759791958488</v>
      </c>
      <c r="J255" s="12">
        <f t="shared" si="37"/>
        <v>6.4050926955097537E-2</v>
      </c>
      <c r="K255" s="7">
        <f t="shared" si="38"/>
        <v>109910.54818232993</v>
      </c>
    </row>
    <row r="256" spans="1:11" x14ac:dyDescent="0.4">
      <c r="A256" s="1">
        <v>255</v>
      </c>
      <c r="B256" s="21">
        <v>40068</v>
      </c>
      <c r="C256" s="22">
        <v>5184</v>
      </c>
      <c r="D256" s="19">
        <f t="shared" si="33"/>
        <v>6483.7932694457877</v>
      </c>
      <c r="E256" s="19">
        <f t="shared" si="34"/>
        <v>1.0002014758845481</v>
      </c>
      <c r="F256" s="19">
        <f t="shared" si="35"/>
        <v>0.8126676372714009</v>
      </c>
      <c r="G256" s="20">
        <f t="shared" si="31"/>
        <v>5280.0710387747795</v>
      </c>
      <c r="H256" s="7">
        <f t="shared" si="36"/>
        <v>-96.071038774779481</v>
      </c>
      <c r="I256" s="7">
        <f t="shared" si="32"/>
        <v>96.071038774779481</v>
      </c>
      <c r="J256" s="12">
        <f t="shared" si="37"/>
        <v>1.8532221985875671E-2</v>
      </c>
      <c r="K256" s="7">
        <f t="shared" si="38"/>
        <v>9229.6444912651823</v>
      </c>
    </row>
    <row r="257" spans="1:11" x14ac:dyDescent="0.4">
      <c r="A257" s="1">
        <v>256</v>
      </c>
      <c r="B257" s="21">
        <v>40069</v>
      </c>
      <c r="C257" s="22">
        <v>5267</v>
      </c>
      <c r="D257" s="19">
        <f t="shared" si="33"/>
        <v>6563.0594564214134</v>
      </c>
      <c r="E257" s="19">
        <f t="shared" si="34"/>
        <v>1.0002093024830983</v>
      </c>
      <c r="F257" s="19">
        <f t="shared" si="35"/>
        <v>0.72404083911687045</v>
      </c>
      <c r="G257" s="20">
        <f t="shared" si="31"/>
        <v>4685.9904752227612</v>
      </c>
      <c r="H257" s="7">
        <f t="shared" si="36"/>
        <v>581.00952477723877</v>
      </c>
      <c r="I257" s="7">
        <f t="shared" si="32"/>
        <v>581.00952477723877</v>
      </c>
      <c r="J257" s="12">
        <f t="shared" si="37"/>
        <v>0.11031128247147119</v>
      </c>
      <c r="K257" s="7">
        <f t="shared" si="38"/>
        <v>337572.06788187282</v>
      </c>
    </row>
    <row r="258" spans="1:11" x14ac:dyDescent="0.4">
      <c r="A258" s="1">
        <v>257</v>
      </c>
      <c r="B258" s="21">
        <v>40070</v>
      </c>
      <c r="C258" s="22">
        <v>5696</v>
      </c>
      <c r="D258" s="19">
        <f t="shared" si="33"/>
        <v>6662.6579271060118</v>
      </c>
      <c r="E258" s="19">
        <f t="shared" si="34"/>
        <v>1.0002191623092365</v>
      </c>
      <c r="F258" s="19">
        <f t="shared" si="35"/>
        <v>0.75359539243103912</v>
      </c>
      <c r="G258" s="20">
        <f t="shared" si="31"/>
        <v>4934.5380895453072</v>
      </c>
      <c r="H258" s="7">
        <f t="shared" si="36"/>
        <v>761.46191045469277</v>
      </c>
      <c r="I258" s="7">
        <f t="shared" si="32"/>
        <v>761.46191045469277</v>
      </c>
      <c r="J258" s="12">
        <f t="shared" si="37"/>
        <v>0.13368362191971431</v>
      </c>
      <c r="K258" s="7">
        <f t="shared" si="38"/>
        <v>579824.24107331061</v>
      </c>
    </row>
    <row r="259" spans="1:11" x14ac:dyDescent="0.4">
      <c r="A259" s="1">
        <v>258</v>
      </c>
      <c r="B259" s="21">
        <v>40071</v>
      </c>
      <c r="C259" s="22">
        <v>5765</v>
      </c>
      <c r="D259" s="19">
        <f t="shared" si="33"/>
        <v>6705.540288696664</v>
      </c>
      <c r="E259" s="19">
        <f t="shared" si="34"/>
        <v>1.0002233505234794</v>
      </c>
      <c r="F259" s="19">
        <f t="shared" si="35"/>
        <v>0.81350918249127446</v>
      </c>
      <c r="G259" s="20">
        <f t="shared" si="31"/>
        <v>5415.339321312199</v>
      </c>
      <c r="H259" s="7">
        <f t="shared" si="36"/>
        <v>349.66067868780101</v>
      </c>
      <c r="I259" s="7">
        <f t="shared" si="32"/>
        <v>349.66067868780101</v>
      </c>
      <c r="J259" s="12">
        <f t="shared" si="37"/>
        <v>6.0652329347406941E-2</v>
      </c>
      <c r="K259" s="7">
        <f t="shared" si="38"/>
        <v>122262.59022041362</v>
      </c>
    </row>
    <row r="260" spans="1:11" x14ac:dyDescent="0.4">
      <c r="A260" s="1">
        <v>259</v>
      </c>
      <c r="B260" s="21">
        <v>40072</v>
      </c>
      <c r="C260" s="22">
        <v>5705</v>
      </c>
      <c r="D260" s="19">
        <f t="shared" si="33"/>
        <v>6820.706638382032</v>
      </c>
      <c r="E260" s="19">
        <f t="shared" si="34"/>
        <v>1.0002347671361129</v>
      </c>
      <c r="F260" s="19">
        <f t="shared" si="35"/>
        <v>0.7260501185414544</v>
      </c>
      <c r="G260" s="20">
        <f t="shared" si="31"/>
        <v>4855.8092199139319</v>
      </c>
      <c r="H260" s="7">
        <f t="shared" si="36"/>
        <v>849.19078008606812</v>
      </c>
      <c r="I260" s="7">
        <f t="shared" si="32"/>
        <v>849.19078008606812</v>
      </c>
      <c r="J260" s="12">
        <f t="shared" si="37"/>
        <v>0.14885026820088837</v>
      </c>
      <c r="K260" s="7">
        <f t="shared" si="38"/>
        <v>721124.98098318488</v>
      </c>
    </row>
    <row r="261" spans="1:11" x14ac:dyDescent="0.4">
      <c r="A261" s="1">
        <v>260</v>
      </c>
      <c r="B261" s="21">
        <v>40073</v>
      </c>
      <c r="C261" s="22">
        <v>4522</v>
      </c>
      <c r="D261" s="19">
        <f t="shared" si="33"/>
        <v>6741.7764799773659</v>
      </c>
      <c r="E261" s="19">
        <f t="shared" si="34"/>
        <v>1.0002267740967958</v>
      </c>
      <c r="F261" s="19">
        <f t="shared" si="35"/>
        <v>0.75211408496029208</v>
      </c>
      <c r="G261" s="20">
        <f t="shared" si="31"/>
        <v>5140.806868120364</v>
      </c>
      <c r="H261" s="7">
        <f t="shared" si="36"/>
        <v>-618.80686812036402</v>
      </c>
      <c r="I261" s="7">
        <f t="shared" si="32"/>
        <v>618.80686812036402</v>
      </c>
      <c r="J261" s="12">
        <f t="shared" si="37"/>
        <v>0.13684362408676781</v>
      </c>
      <c r="K261" s="7">
        <f t="shared" si="38"/>
        <v>382921.94003293361</v>
      </c>
    </row>
    <row r="262" spans="1:11" x14ac:dyDescent="0.4">
      <c r="A262" s="1">
        <v>261</v>
      </c>
      <c r="B262" s="21">
        <v>40074</v>
      </c>
      <c r="C262" s="22">
        <v>3915</v>
      </c>
      <c r="D262" s="19">
        <f t="shared" si="33"/>
        <v>6554.8804157637869</v>
      </c>
      <c r="E262" s="19">
        <f t="shared" si="34"/>
        <v>1.0002079844676972</v>
      </c>
      <c r="F262" s="19">
        <f t="shared" si="35"/>
        <v>0.80964297397814367</v>
      </c>
      <c r="G262" s="20">
        <f t="shared" ref="G262:G325" si="39">(D261+1*E261)*F259</f>
        <v>5485.3107664305899</v>
      </c>
      <c r="H262" s="7">
        <f t="shared" si="36"/>
        <v>-1570.3107664305899</v>
      </c>
      <c r="I262" s="7">
        <f t="shared" si="32"/>
        <v>1570.3107664305899</v>
      </c>
      <c r="J262" s="12">
        <f t="shared" si="37"/>
        <v>0.40110108976515707</v>
      </c>
      <c r="K262" s="7">
        <f t="shared" si="38"/>
        <v>2465875.9031678266</v>
      </c>
    </row>
    <row r="263" spans="1:11" x14ac:dyDescent="0.4">
      <c r="A263" s="1">
        <v>262</v>
      </c>
      <c r="B263" s="21">
        <v>40075</v>
      </c>
      <c r="C263" s="22">
        <v>3803</v>
      </c>
      <c r="D263" s="19">
        <f t="shared" si="33"/>
        <v>6427.590252746335</v>
      </c>
      <c r="E263" s="19">
        <f t="shared" si="34"/>
        <v>1.0001951554305972</v>
      </c>
      <c r="F263" s="19">
        <f t="shared" si="35"/>
        <v>0.72364751641395975</v>
      </c>
      <c r="G263" s="20">
        <f t="shared" si="39"/>
        <v>4759.8979040160448</v>
      </c>
      <c r="H263" s="7">
        <f t="shared" si="36"/>
        <v>-956.89790401604478</v>
      </c>
      <c r="I263" s="7">
        <f t="shared" si="32"/>
        <v>956.89790401604478</v>
      </c>
      <c r="J263" s="12">
        <f t="shared" si="37"/>
        <v>0.25161659322010116</v>
      </c>
      <c r="K263" s="7">
        <f t="shared" si="38"/>
        <v>915653.59871029959</v>
      </c>
    </row>
    <row r="264" spans="1:11" x14ac:dyDescent="0.4">
      <c r="A264" s="1">
        <v>263</v>
      </c>
      <c r="B264" s="21">
        <v>40076</v>
      </c>
      <c r="C264" s="22">
        <v>5928</v>
      </c>
      <c r="D264" s="19">
        <f t="shared" si="33"/>
        <v>6570.0454202816709</v>
      </c>
      <c r="E264" s="19">
        <f t="shared" si="34"/>
        <v>1.0002093009278352</v>
      </c>
      <c r="F264" s="19">
        <f t="shared" si="35"/>
        <v>0.75479882937283005</v>
      </c>
      <c r="G264" s="20">
        <f t="shared" si="39"/>
        <v>4835.0334223081109</v>
      </c>
      <c r="H264" s="7">
        <f t="shared" si="36"/>
        <v>1092.9665776918891</v>
      </c>
      <c r="I264" s="7">
        <f t="shared" ref="I264:I327" si="40">ABS(H264)</f>
        <v>1092.9665776918891</v>
      </c>
      <c r="J264" s="12">
        <f t="shared" si="37"/>
        <v>0.18437357923277481</v>
      </c>
      <c r="K264" s="7">
        <f t="shared" si="38"/>
        <v>1194575.9399515204</v>
      </c>
    </row>
    <row r="265" spans="1:11" x14ac:dyDescent="0.4">
      <c r="A265" s="1">
        <v>264</v>
      </c>
      <c r="B265" s="21">
        <v>40077</v>
      </c>
      <c r="C265" s="22">
        <v>5934</v>
      </c>
      <c r="D265" s="19">
        <f t="shared" si="33"/>
        <v>6644.8407653518252</v>
      </c>
      <c r="E265" s="19">
        <f t="shared" si="34"/>
        <v>1.0002166804414123</v>
      </c>
      <c r="F265" s="19">
        <f t="shared" si="35"/>
        <v>0.81113372833914721</v>
      </c>
      <c r="G265" s="20">
        <f t="shared" si="39"/>
        <v>5320.200925681339</v>
      </c>
      <c r="H265" s="7">
        <f t="shared" si="36"/>
        <v>613.79907431866104</v>
      </c>
      <c r="I265" s="7">
        <f t="shared" si="40"/>
        <v>613.79907431866104</v>
      </c>
      <c r="J265" s="12">
        <f t="shared" si="37"/>
        <v>0.10343765997955191</v>
      </c>
      <c r="K265" s="7">
        <f t="shared" si="38"/>
        <v>376749.30363444518</v>
      </c>
    </row>
    <row r="266" spans="1:11" x14ac:dyDescent="0.4">
      <c r="A266" s="1">
        <v>265</v>
      </c>
      <c r="B266" s="21">
        <v>40078</v>
      </c>
      <c r="C266" s="22">
        <v>4042</v>
      </c>
      <c r="D266" s="19">
        <f t="shared" si="33"/>
        <v>6542.6354927276216</v>
      </c>
      <c r="E266" s="19">
        <f t="shared" si="34"/>
        <v>1.0002063598924817</v>
      </c>
      <c r="F266" s="19">
        <f t="shared" si="35"/>
        <v>0.72175497005363065</v>
      </c>
      <c r="G266" s="20">
        <f t="shared" si="39"/>
        <v>4809.2463211297609</v>
      </c>
      <c r="H266" s="7">
        <f t="shared" si="36"/>
        <v>-767.24632112976087</v>
      </c>
      <c r="I266" s="7">
        <f t="shared" si="40"/>
        <v>767.24632112976087</v>
      </c>
      <c r="J266" s="12">
        <f t="shared" si="37"/>
        <v>0.18981848617757568</v>
      </c>
      <c r="K266" s="7">
        <f t="shared" si="38"/>
        <v>588666.91728715214</v>
      </c>
    </row>
    <row r="267" spans="1:11" x14ac:dyDescent="0.4">
      <c r="A267" s="1">
        <v>266</v>
      </c>
      <c r="B267" s="21">
        <v>40079</v>
      </c>
      <c r="C267" s="22">
        <v>3246</v>
      </c>
      <c r="D267" s="19">
        <f t="shared" si="33"/>
        <v>6325.2854068890883</v>
      </c>
      <c r="E267" s="19">
        <f t="shared" si="34"/>
        <v>1.0001845248632619</v>
      </c>
      <c r="F267" s="19">
        <f t="shared" si="35"/>
        <v>0.75047892385724579</v>
      </c>
      <c r="G267" s="20">
        <f t="shared" si="39"/>
        <v>4939.1285655135162</v>
      </c>
      <c r="H267" s="7">
        <f t="shared" si="36"/>
        <v>-1693.1285655135162</v>
      </c>
      <c r="I267" s="7">
        <f t="shared" si="40"/>
        <v>1693.1285655135162</v>
      </c>
      <c r="J267" s="12">
        <f t="shared" si="37"/>
        <v>0.52160461044778683</v>
      </c>
      <c r="K267" s="7">
        <f t="shared" si="38"/>
        <v>2866684.3393578571</v>
      </c>
    </row>
    <row r="268" spans="1:11" x14ac:dyDescent="0.4">
      <c r="A268" s="1">
        <v>267</v>
      </c>
      <c r="B268" s="21">
        <v>40080</v>
      </c>
      <c r="C268" s="22">
        <v>4081</v>
      </c>
      <c r="D268" s="19">
        <f t="shared" si="33"/>
        <v>6200.2237595974693</v>
      </c>
      <c r="E268" s="19">
        <f t="shared" si="34"/>
        <v>1.0001719186800804</v>
      </c>
      <c r="F268" s="19">
        <f t="shared" si="35"/>
        <v>0.80839947916167965</v>
      </c>
      <c r="G268" s="20">
        <f t="shared" si="39"/>
        <v>5131.4636183018256</v>
      </c>
      <c r="H268" s="7">
        <f t="shared" si="36"/>
        <v>-1050.4636183018256</v>
      </c>
      <c r="I268" s="7">
        <f t="shared" si="40"/>
        <v>1050.4636183018256</v>
      </c>
      <c r="J268" s="12">
        <f t="shared" si="37"/>
        <v>0.25740348402397101</v>
      </c>
      <c r="K268" s="7">
        <f t="shared" si="38"/>
        <v>1103473.8133757636</v>
      </c>
    </row>
    <row r="269" spans="1:11" x14ac:dyDescent="0.4">
      <c r="A269" s="1">
        <v>268</v>
      </c>
      <c r="B269" s="21">
        <v>40081</v>
      </c>
      <c r="C269" s="22">
        <v>2449</v>
      </c>
      <c r="D269" s="19">
        <f t="shared" si="33"/>
        <v>5927.8805905939807</v>
      </c>
      <c r="E269" s="19">
        <f t="shared" si="34"/>
        <v>1.0001445843459882</v>
      </c>
      <c r="F269" s="19">
        <f t="shared" si="35"/>
        <v>0.71623714135452587</v>
      </c>
      <c r="G269" s="20">
        <f t="shared" si="39"/>
        <v>4475.7641929872962</v>
      </c>
      <c r="H269" s="7">
        <f t="shared" si="36"/>
        <v>-2026.7641929872962</v>
      </c>
      <c r="I269" s="7">
        <f t="shared" si="40"/>
        <v>2026.7641929872962</v>
      </c>
      <c r="J269" s="12">
        <f t="shared" si="37"/>
        <v>0.82758848223246062</v>
      </c>
      <c r="K269" s="7">
        <f t="shared" si="38"/>
        <v>4107773.0939754457</v>
      </c>
    </row>
    <row r="270" spans="1:11" x14ac:dyDescent="0.4">
      <c r="A270" s="1">
        <v>269</v>
      </c>
      <c r="B270" s="21">
        <v>40082</v>
      </c>
      <c r="C270" s="22">
        <v>4838</v>
      </c>
      <c r="D270" s="19">
        <f t="shared" si="33"/>
        <v>5979.2711047504854</v>
      </c>
      <c r="E270" s="19">
        <f t="shared" si="34"/>
        <v>1.0001496233829454</v>
      </c>
      <c r="F270" s="19">
        <f t="shared" si="35"/>
        <v>0.75152751739688406</v>
      </c>
      <c r="G270" s="20">
        <f t="shared" si="39"/>
        <v>4449.5000338145874</v>
      </c>
      <c r="H270" s="7">
        <f t="shared" si="36"/>
        <v>388.49996618541263</v>
      </c>
      <c r="I270" s="7">
        <f t="shared" si="40"/>
        <v>388.49996618541263</v>
      </c>
      <c r="J270" s="12">
        <f t="shared" si="37"/>
        <v>8.0301770604673958E-2</v>
      </c>
      <c r="K270" s="7">
        <f t="shared" si="38"/>
        <v>150932.22372606676</v>
      </c>
    </row>
    <row r="271" spans="1:11" x14ac:dyDescent="0.4">
      <c r="A271" s="1">
        <v>270</v>
      </c>
      <c r="B271" s="21">
        <v>40083</v>
      </c>
      <c r="C271" s="22">
        <v>3520</v>
      </c>
      <c r="D271" s="19">
        <f t="shared" si="33"/>
        <v>5821.9961900798244</v>
      </c>
      <c r="E271" s="19">
        <f t="shared" si="34"/>
        <v>1.000133795876516</v>
      </c>
      <c r="F271" s="19">
        <f t="shared" si="35"/>
        <v>0.80475583475978341</v>
      </c>
      <c r="G271" s="20">
        <f t="shared" si="39"/>
        <v>4834.4481672813999</v>
      </c>
      <c r="H271" s="7">
        <f t="shared" si="36"/>
        <v>-1314.4481672813999</v>
      </c>
      <c r="I271" s="7">
        <f t="shared" si="40"/>
        <v>1314.4481672813999</v>
      </c>
      <c r="J271" s="12">
        <f t="shared" si="37"/>
        <v>0.37342277479585223</v>
      </c>
      <c r="K271" s="7">
        <f t="shared" si="38"/>
        <v>1727773.9844694312</v>
      </c>
    </row>
    <row r="272" spans="1:11" x14ac:dyDescent="0.4">
      <c r="A272" s="1">
        <v>271</v>
      </c>
      <c r="B272" s="21">
        <v>40084</v>
      </c>
      <c r="C272" s="22">
        <v>2852</v>
      </c>
      <c r="D272" s="19">
        <f t="shared" si="33"/>
        <v>5643.7845570824793</v>
      </c>
      <c r="E272" s="19">
        <f t="shared" si="34"/>
        <v>1.0001158746998366</v>
      </c>
      <c r="F272" s="19">
        <f t="shared" si="35"/>
        <v>0.71246643848242197</v>
      </c>
      <c r="G272" s="20">
        <f t="shared" si="39"/>
        <v>4170.6462411306447</v>
      </c>
      <c r="H272" s="7">
        <f t="shared" si="36"/>
        <v>-1318.6462411306447</v>
      </c>
      <c r="I272" s="7">
        <f t="shared" si="40"/>
        <v>1318.6462411306447</v>
      </c>
      <c r="J272" s="12">
        <f t="shared" si="37"/>
        <v>0.46235842956894979</v>
      </c>
      <c r="K272" s="7">
        <f t="shared" si="38"/>
        <v>1738827.9092479784</v>
      </c>
    </row>
    <row r="273" spans="1:11" x14ac:dyDescent="0.4">
      <c r="A273" s="1">
        <v>272</v>
      </c>
      <c r="B273" s="21">
        <v>40085</v>
      </c>
      <c r="C273" s="22">
        <v>2264</v>
      </c>
      <c r="D273" s="19">
        <f t="shared" si="33"/>
        <v>5388.5589150786918</v>
      </c>
      <c r="E273" s="19">
        <f t="shared" si="34"/>
        <v>1.0000902521240489</v>
      </c>
      <c r="F273" s="19">
        <f t="shared" si="35"/>
        <v>0.74560284396593213</v>
      </c>
      <c r="G273" s="20">
        <f t="shared" si="39"/>
        <v>4242.2110115074911</v>
      </c>
      <c r="H273" s="7">
        <f t="shared" si="36"/>
        <v>-1978.2110115074911</v>
      </c>
      <c r="I273" s="7">
        <f t="shared" si="40"/>
        <v>1978.2110115074911</v>
      </c>
      <c r="J273" s="12">
        <f t="shared" si="37"/>
        <v>0.87376811462345017</v>
      </c>
      <c r="K273" s="7">
        <f t="shared" si="38"/>
        <v>3913318.8060494913</v>
      </c>
    </row>
    <row r="274" spans="1:11" x14ac:dyDescent="0.4">
      <c r="A274" s="1">
        <v>273</v>
      </c>
      <c r="B274" s="21">
        <v>40086</v>
      </c>
      <c r="C274" s="22">
        <v>4798</v>
      </c>
      <c r="D274" s="19">
        <f t="shared" si="33"/>
        <v>5445.286417921644</v>
      </c>
      <c r="E274" s="19">
        <f t="shared" si="34"/>
        <v>1.0000958248653082</v>
      </c>
      <c r="F274" s="19">
        <f t="shared" si="35"/>
        <v>0.80612130319204045</v>
      </c>
      <c r="G274" s="20">
        <f t="shared" si="39"/>
        <v>4337.2790563221088</v>
      </c>
      <c r="H274" s="7">
        <f t="shared" si="36"/>
        <v>460.72094367789123</v>
      </c>
      <c r="I274" s="7">
        <f t="shared" si="40"/>
        <v>460.72094367789123</v>
      </c>
      <c r="J274" s="12">
        <f t="shared" si="37"/>
        <v>9.6023539741119476E-2</v>
      </c>
      <c r="K274" s="7">
        <f t="shared" si="38"/>
        <v>212263.78794344663</v>
      </c>
    </row>
    <row r="275" spans="1:11" x14ac:dyDescent="0.4">
      <c r="A275" s="1">
        <v>274</v>
      </c>
      <c r="B275" s="21">
        <v>40087</v>
      </c>
      <c r="C275" s="22">
        <v>3447</v>
      </c>
      <c r="D275" s="19">
        <f t="shared" si="33"/>
        <v>5387.0873348194691</v>
      </c>
      <c r="E275" s="19">
        <f t="shared" si="34"/>
        <v>1.0000899049474157</v>
      </c>
      <c r="F275" s="19">
        <f t="shared" si="35"/>
        <v>0.7111683764201987</v>
      </c>
      <c r="G275" s="20">
        <f t="shared" si="39"/>
        <v>3880.296355403822</v>
      </c>
      <c r="H275" s="7">
        <f t="shared" si="36"/>
        <v>-433.29635540382196</v>
      </c>
      <c r="I275" s="7">
        <f t="shared" si="40"/>
        <v>433.29635540382196</v>
      </c>
      <c r="J275" s="12">
        <f t="shared" si="37"/>
        <v>0.125702452974709</v>
      </c>
      <c r="K275" s="7">
        <f t="shared" si="38"/>
        <v>187745.7316062352</v>
      </c>
    </row>
    <row r="276" spans="1:11" x14ac:dyDescent="0.4">
      <c r="A276" s="1">
        <v>275</v>
      </c>
      <c r="B276" s="21">
        <v>40088</v>
      </c>
      <c r="C276" s="22">
        <v>4838</v>
      </c>
      <c r="D276" s="19">
        <f t="shared" si="33"/>
        <v>5495.2228608158075</v>
      </c>
      <c r="E276" s="19">
        <f t="shared" si="34"/>
        <v>1.0001006184910248</v>
      </c>
      <c r="F276" s="19">
        <f t="shared" si="35"/>
        <v>0.74801288682860967</v>
      </c>
      <c r="G276" s="20">
        <f t="shared" si="39"/>
        <v>4017.3733074116003</v>
      </c>
      <c r="H276" s="7">
        <f t="shared" si="36"/>
        <v>820.62669258839969</v>
      </c>
      <c r="I276" s="7">
        <f t="shared" si="40"/>
        <v>820.62669258839969</v>
      </c>
      <c r="J276" s="12">
        <f t="shared" si="37"/>
        <v>0.16962106089053322</v>
      </c>
      <c r="K276" s="7">
        <f t="shared" si="38"/>
        <v>673428.16858857591</v>
      </c>
    </row>
    <row r="277" spans="1:11" x14ac:dyDescent="0.4">
      <c r="A277" s="1">
        <v>276</v>
      </c>
      <c r="B277" s="21">
        <v>40089</v>
      </c>
      <c r="C277" s="22">
        <v>2589</v>
      </c>
      <c r="D277" s="19">
        <f t="shared" si="33"/>
        <v>5273.843203739857</v>
      </c>
      <c r="E277" s="19">
        <f t="shared" si="34"/>
        <v>1.0000783805152555</v>
      </c>
      <c r="F277" s="19">
        <f t="shared" si="35"/>
        <v>0.80048573360972985</v>
      </c>
      <c r="G277" s="20">
        <f t="shared" si="39"/>
        <v>4430.622416305433</v>
      </c>
      <c r="H277" s="7">
        <f t="shared" si="36"/>
        <v>-1841.622416305433</v>
      </c>
      <c r="I277" s="7">
        <f t="shared" si="40"/>
        <v>1841.622416305433</v>
      </c>
      <c r="J277" s="12">
        <f t="shared" si="37"/>
        <v>0.71132576914076207</v>
      </c>
      <c r="K277" s="7">
        <f t="shared" si="38"/>
        <v>3391573.1242386615</v>
      </c>
    </row>
    <row r="278" spans="1:11" x14ac:dyDescent="0.4">
      <c r="A278" s="1">
        <v>277</v>
      </c>
      <c r="B278" s="21">
        <v>40090</v>
      </c>
      <c r="C278" s="22">
        <v>5090</v>
      </c>
      <c r="D278" s="19">
        <f t="shared" si="33"/>
        <v>5458.0769702103107</v>
      </c>
      <c r="E278" s="19">
        <f t="shared" si="34"/>
        <v>1.0000967038840647</v>
      </c>
      <c r="F278" s="19">
        <f t="shared" si="35"/>
        <v>0.71512666526923929</v>
      </c>
      <c r="G278" s="20">
        <f t="shared" si="39"/>
        <v>3751.3017328165374</v>
      </c>
      <c r="H278" s="7">
        <f t="shared" si="36"/>
        <v>1338.6982671834626</v>
      </c>
      <c r="I278" s="7">
        <f t="shared" si="40"/>
        <v>1338.6982671834626</v>
      </c>
      <c r="J278" s="12">
        <f t="shared" si="37"/>
        <v>0.26300555347415766</v>
      </c>
      <c r="K278" s="7">
        <f t="shared" si="38"/>
        <v>1792113.0505600052</v>
      </c>
    </row>
    <row r="279" spans="1:11" x14ac:dyDescent="0.4">
      <c r="A279" s="1">
        <v>278</v>
      </c>
      <c r="B279" s="21">
        <v>40091</v>
      </c>
      <c r="C279" s="22">
        <v>3859</v>
      </c>
      <c r="D279" s="19">
        <f t="shared" si="33"/>
        <v>5429.8675126480539</v>
      </c>
      <c r="E279" s="19">
        <f t="shared" si="34"/>
        <v>1.000093782928638</v>
      </c>
      <c r="F279" s="19">
        <f t="shared" si="35"/>
        <v>0.7473457511680035</v>
      </c>
      <c r="G279" s="20">
        <f t="shared" si="39"/>
        <v>4083.4599962423458</v>
      </c>
      <c r="H279" s="7">
        <f t="shared" si="36"/>
        <v>-224.45999624234582</v>
      </c>
      <c r="I279" s="7">
        <f t="shared" si="40"/>
        <v>224.45999624234582</v>
      </c>
      <c r="J279" s="12">
        <f t="shared" si="37"/>
        <v>5.8165326831393062E-2</v>
      </c>
      <c r="K279" s="7">
        <f t="shared" si="38"/>
        <v>50382.289913113898</v>
      </c>
    </row>
    <row r="280" spans="1:11" x14ac:dyDescent="0.4">
      <c r="A280" s="1">
        <v>279</v>
      </c>
      <c r="B280" s="21">
        <v>40092</v>
      </c>
      <c r="C280" s="22">
        <v>2069</v>
      </c>
      <c r="D280" s="19">
        <f t="shared" si="33"/>
        <v>5153.8173988864482</v>
      </c>
      <c r="E280" s="19">
        <f t="shared" si="34"/>
        <v>1.0000660779078836</v>
      </c>
      <c r="F280" s="19">
        <f t="shared" si="35"/>
        <v>0.79335141619353866</v>
      </c>
      <c r="G280" s="20">
        <f t="shared" si="39"/>
        <v>4347.3320400712228</v>
      </c>
      <c r="H280" s="7">
        <f t="shared" si="36"/>
        <v>-2278.3320400712228</v>
      </c>
      <c r="I280" s="7">
        <f t="shared" si="40"/>
        <v>2278.3320400712228</v>
      </c>
      <c r="J280" s="12">
        <f t="shared" si="37"/>
        <v>1.1011754664433169</v>
      </c>
      <c r="K280" s="7">
        <f t="shared" si="38"/>
        <v>5190796.8848150996</v>
      </c>
    </row>
    <row r="281" spans="1:11" x14ac:dyDescent="0.4">
      <c r="A281" s="1">
        <v>280</v>
      </c>
      <c r="B281" s="21">
        <v>40093</v>
      </c>
      <c r="C281" s="22">
        <v>4297</v>
      </c>
      <c r="D281" s="19">
        <f t="shared" si="33"/>
        <v>5237.9376076314602</v>
      </c>
      <c r="E281" s="19">
        <f t="shared" si="34"/>
        <v>1.0000743899221505</v>
      </c>
      <c r="F281" s="19">
        <f t="shared" si="35"/>
        <v>0.71700813965457943</v>
      </c>
      <c r="G281" s="20">
        <f t="shared" si="39"/>
        <v>3686.3474237915939</v>
      </c>
      <c r="H281" s="7">
        <f t="shared" si="36"/>
        <v>610.65257620840612</v>
      </c>
      <c r="I281" s="7">
        <f t="shared" si="40"/>
        <v>610.65257620840612</v>
      </c>
      <c r="J281" s="12">
        <f t="shared" si="37"/>
        <v>0.14211137449578917</v>
      </c>
      <c r="K281" s="7">
        <f t="shared" si="38"/>
        <v>372896.56882996322</v>
      </c>
    </row>
    <row r="282" spans="1:11" x14ac:dyDescent="0.4">
      <c r="A282" s="1">
        <v>281</v>
      </c>
      <c r="B282" s="21">
        <v>40094</v>
      </c>
      <c r="C282" s="22">
        <v>2510</v>
      </c>
      <c r="D282" s="19">
        <f t="shared" ref="D282:D345" si="41">$R$2*(C282/F279)+(1-$R$2)*(D281+E281)</f>
        <v>5055.8994297322324</v>
      </c>
      <c r="E282" s="19">
        <f t="shared" ref="E282:E345" si="42">$R$3*(D282-D281)+(1-$R$3)*E281</f>
        <v>1.0000560860969216</v>
      </c>
      <c r="F282" s="19">
        <f t="shared" ref="F282:F345" si="43">$R$4*(C282/D282)+(1-$R$4)*F279</f>
        <v>0.7428600082238721</v>
      </c>
      <c r="G282" s="20">
        <f t="shared" si="39"/>
        <v>3915.2978172926287</v>
      </c>
      <c r="H282" s="7">
        <f t="shared" ref="H282:H345" si="44">C282-G282</f>
        <v>-1405.2978172926287</v>
      </c>
      <c r="I282" s="7">
        <f t="shared" si="40"/>
        <v>1405.2978172926287</v>
      </c>
      <c r="J282" s="12">
        <f t="shared" ref="J282:J345" si="45">I282/C282</f>
        <v>0.55987960848311902</v>
      </c>
      <c r="K282" s="7">
        <f t="shared" ref="K282:K345" si="46">H282^2</f>
        <v>1974861.9552874265</v>
      </c>
    </row>
    <row r="283" spans="1:11" x14ac:dyDescent="0.4">
      <c r="A283" s="1">
        <v>282</v>
      </c>
      <c r="B283" s="21">
        <v>40095</v>
      </c>
      <c r="C283" s="22">
        <v>2470</v>
      </c>
      <c r="D283" s="19">
        <f t="shared" si="41"/>
        <v>4867.7151363097037</v>
      </c>
      <c r="E283" s="19">
        <f t="shared" si="42"/>
        <v>1.000037167661971</v>
      </c>
      <c r="F283" s="19">
        <f t="shared" si="43"/>
        <v>0.78823936691676666</v>
      </c>
      <c r="G283" s="20">
        <f t="shared" si="39"/>
        <v>4011.8983686223492</v>
      </c>
      <c r="H283" s="7">
        <f t="shared" si="44"/>
        <v>-1541.8983686223492</v>
      </c>
      <c r="I283" s="7">
        <f t="shared" si="40"/>
        <v>1541.8983686223492</v>
      </c>
      <c r="J283" s="12">
        <f t="shared" si="45"/>
        <v>0.62425035166896725</v>
      </c>
      <c r="K283" s="7">
        <f t="shared" si="46"/>
        <v>2377450.5791602619</v>
      </c>
    </row>
    <row r="284" spans="1:11" x14ac:dyDescent="0.4">
      <c r="A284" s="1">
        <v>283</v>
      </c>
      <c r="B284" s="21">
        <v>40096</v>
      </c>
      <c r="C284" s="22">
        <v>2153</v>
      </c>
      <c r="D284" s="19">
        <f t="shared" si="41"/>
        <v>4687.0810862021435</v>
      </c>
      <c r="E284" s="19">
        <f t="shared" si="42"/>
        <v>1.0000190042532437</v>
      </c>
      <c r="F284" s="19">
        <f t="shared" si="43"/>
        <v>0.71240145638019603</v>
      </c>
      <c r="G284" s="20">
        <f t="shared" si="39"/>
        <v>3490.9084090430292</v>
      </c>
      <c r="H284" s="7">
        <f t="shared" si="44"/>
        <v>-1337.9084090430292</v>
      </c>
      <c r="I284" s="7">
        <f t="shared" si="40"/>
        <v>1337.9084090430292</v>
      </c>
      <c r="J284" s="12">
        <f t="shared" si="45"/>
        <v>0.62141588901208977</v>
      </c>
      <c r="K284" s="7">
        <f t="shared" si="46"/>
        <v>1789998.9109880496</v>
      </c>
    </row>
    <row r="285" spans="1:11" x14ac:dyDescent="0.4">
      <c r="A285" s="1">
        <v>284</v>
      </c>
      <c r="B285" s="21">
        <v>40097</v>
      </c>
      <c r="C285" s="22">
        <v>5523</v>
      </c>
      <c r="D285" s="19">
        <f t="shared" si="41"/>
        <v>4955.4469677177876</v>
      </c>
      <c r="E285" s="19">
        <f t="shared" si="42"/>
        <v>1.0000457408394949</v>
      </c>
      <c r="F285" s="19">
        <f t="shared" si="43"/>
        <v>0.74950507700388092</v>
      </c>
      <c r="G285" s="20">
        <f t="shared" si="39"/>
        <v>3482.5879683678031</v>
      </c>
      <c r="H285" s="7">
        <f t="shared" si="44"/>
        <v>2040.4120316321969</v>
      </c>
      <c r="I285" s="7">
        <f t="shared" si="40"/>
        <v>2040.4120316321969</v>
      </c>
      <c r="J285" s="12">
        <f t="shared" si="45"/>
        <v>0.36943907869494785</v>
      </c>
      <c r="K285" s="7">
        <f t="shared" si="46"/>
        <v>4163281.2588294293</v>
      </c>
    </row>
    <row r="286" spans="1:11" x14ac:dyDescent="0.4">
      <c r="A286" s="1">
        <v>285</v>
      </c>
      <c r="B286" s="21">
        <v>40098</v>
      </c>
      <c r="C286" s="22">
        <v>4409</v>
      </c>
      <c r="D286" s="19">
        <f t="shared" si="41"/>
        <v>5018.4561949706449</v>
      </c>
      <c r="E286" s="19">
        <f t="shared" si="42"/>
        <v>1.0000519417576463</v>
      </c>
      <c r="F286" s="19">
        <f t="shared" si="43"/>
        <v>0.78985414691505929</v>
      </c>
      <c r="G286" s="20">
        <f t="shared" si="39"/>
        <v>3906.866656045127</v>
      </c>
      <c r="H286" s="7">
        <f t="shared" si="44"/>
        <v>502.133343954873</v>
      </c>
      <c r="I286" s="7">
        <f t="shared" si="40"/>
        <v>502.133343954873</v>
      </c>
      <c r="J286" s="12">
        <f t="shared" si="45"/>
        <v>0.11388826127350261</v>
      </c>
      <c r="K286" s="7">
        <f t="shared" si="46"/>
        <v>252137.89511130279</v>
      </c>
    </row>
    <row r="287" spans="1:11" x14ac:dyDescent="0.4">
      <c r="A287" s="1">
        <v>286</v>
      </c>
      <c r="B287" s="21">
        <v>40099</v>
      </c>
      <c r="C287" s="22">
        <v>5241</v>
      </c>
      <c r="D287" s="19">
        <f t="shared" si="41"/>
        <v>5246.9759133489179</v>
      </c>
      <c r="E287" s="19">
        <f t="shared" si="42"/>
        <v>1.0000746937242901</v>
      </c>
      <c r="F287" s="19">
        <f t="shared" si="43"/>
        <v>0.71752303742526868</v>
      </c>
      <c r="G287" s="20">
        <f t="shared" si="39"/>
        <v>3575.8679405370681</v>
      </c>
      <c r="H287" s="7">
        <f t="shared" si="44"/>
        <v>1665.1320594629319</v>
      </c>
      <c r="I287" s="7">
        <f t="shared" si="40"/>
        <v>1665.1320594629319</v>
      </c>
      <c r="J287" s="12">
        <f t="shared" si="45"/>
        <v>0.31771266160330697</v>
      </c>
      <c r="K287" s="7">
        <f t="shared" si="46"/>
        <v>2772664.7754512653</v>
      </c>
    </row>
    <row r="288" spans="1:11" x14ac:dyDescent="0.4">
      <c r="A288" s="1">
        <v>287</v>
      </c>
      <c r="B288" s="21">
        <v>40100</v>
      </c>
      <c r="C288" s="22">
        <v>2289</v>
      </c>
      <c r="D288" s="19">
        <f t="shared" si="41"/>
        <v>5034.4140306563495</v>
      </c>
      <c r="E288" s="19">
        <f t="shared" si="42"/>
        <v>1.0000533375285514</v>
      </c>
      <c r="F288" s="19">
        <f t="shared" si="43"/>
        <v>0.74423376258182461</v>
      </c>
      <c r="G288" s="20">
        <f t="shared" si="39"/>
        <v>3933.3846470324183</v>
      </c>
      <c r="H288" s="7">
        <f t="shared" si="44"/>
        <v>-1644.3846470324183</v>
      </c>
      <c r="I288" s="7">
        <f t="shared" si="40"/>
        <v>1644.3846470324183</v>
      </c>
      <c r="J288" s="12">
        <f t="shared" si="45"/>
        <v>0.71838560377126182</v>
      </c>
      <c r="K288" s="7">
        <f t="shared" si="46"/>
        <v>2704000.8673959309</v>
      </c>
    </row>
    <row r="289" spans="1:11" x14ac:dyDescent="0.4">
      <c r="A289" s="1">
        <v>288</v>
      </c>
      <c r="B289" s="21">
        <v>40101</v>
      </c>
      <c r="C289" s="22">
        <v>2975</v>
      </c>
      <c r="D289" s="19">
        <f t="shared" si="41"/>
        <v>4911.8986992266518</v>
      </c>
      <c r="E289" s="19">
        <f t="shared" si="42"/>
        <v>1.0000409859900747</v>
      </c>
      <c r="F289" s="19">
        <f t="shared" si="43"/>
        <v>0.78656117568985784</v>
      </c>
      <c r="G289" s="20">
        <f t="shared" si="39"/>
        <v>3977.2426956770591</v>
      </c>
      <c r="H289" s="7">
        <f t="shared" si="44"/>
        <v>-1002.2426956770591</v>
      </c>
      <c r="I289" s="7">
        <f t="shared" si="40"/>
        <v>1002.2426956770591</v>
      </c>
      <c r="J289" s="12">
        <f t="shared" si="45"/>
        <v>0.33688830106791906</v>
      </c>
      <c r="K289" s="7">
        <f t="shared" si="46"/>
        <v>1004490.4210380182</v>
      </c>
    </row>
    <row r="290" spans="1:11" x14ac:dyDescent="0.4">
      <c r="A290" s="1">
        <v>289</v>
      </c>
      <c r="B290" s="21">
        <v>40102</v>
      </c>
      <c r="C290" s="22">
        <v>3169</v>
      </c>
      <c r="D290" s="19">
        <f t="shared" si="41"/>
        <v>4864.5869459542246</v>
      </c>
      <c r="E290" s="19">
        <f t="shared" si="42"/>
        <v>1.0000361548106489</v>
      </c>
      <c r="F290" s="19">
        <f t="shared" si="43"/>
        <v>0.71634159537163322</v>
      </c>
      <c r="G290" s="20">
        <f t="shared" si="39"/>
        <v>3525.1180266401511</v>
      </c>
      <c r="H290" s="7">
        <f t="shared" si="44"/>
        <v>-356.11802664015113</v>
      </c>
      <c r="I290" s="7">
        <f t="shared" si="40"/>
        <v>356.11802664015113</v>
      </c>
      <c r="J290" s="12">
        <f t="shared" si="45"/>
        <v>0.11237552118654186</v>
      </c>
      <c r="K290" s="7">
        <f t="shared" si="46"/>
        <v>126820.04889807539</v>
      </c>
    </row>
    <row r="291" spans="1:11" x14ac:dyDescent="0.4">
      <c r="A291" s="1">
        <v>290</v>
      </c>
      <c r="B291" s="21">
        <v>40103</v>
      </c>
      <c r="C291" s="22">
        <v>4895</v>
      </c>
      <c r="D291" s="19">
        <f t="shared" si="41"/>
        <v>5032.2001800094158</v>
      </c>
      <c r="E291" s="19">
        <f t="shared" si="42"/>
        <v>1.0000528161304389</v>
      </c>
      <c r="F291" s="19">
        <f t="shared" si="43"/>
        <v>0.74831912169762749</v>
      </c>
      <c r="G291" s="20">
        <f t="shared" si="39"/>
        <v>3621.1341068641523</v>
      </c>
      <c r="H291" s="7">
        <f t="shared" si="44"/>
        <v>1273.8658931358477</v>
      </c>
      <c r="I291" s="7">
        <f t="shared" si="40"/>
        <v>1273.8658931358477</v>
      </c>
      <c r="J291" s="12">
        <f t="shared" si="45"/>
        <v>0.26023818041590352</v>
      </c>
      <c r="K291" s="7">
        <f t="shared" si="46"/>
        <v>1622734.3136947909</v>
      </c>
    </row>
    <row r="292" spans="1:11" x14ac:dyDescent="0.4">
      <c r="A292" s="1">
        <v>291</v>
      </c>
      <c r="B292" s="21">
        <v>40104</v>
      </c>
      <c r="C292" s="22">
        <v>2469</v>
      </c>
      <c r="D292" s="19">
        <f t="shared" si="41"/>
        <v>4848.8152823169876</v>
      </c>
      <c r="E292" s="19">
        <f t="shared" si="42"/>
        <v>1.0000343776353882</v>
      </c>
      <c r="F292" s="19">
        <f t="shared" si="43"/>
        <v>0.78160220300225891</v>
      </c>
      <c r="G292" s="20">
        <f t="shared" si="39"/>
        <v>3958.9198926137283</v>
      </c>
      <c r="H292" s="7">
        <f t="shared" si="44"/>
        <v>-1489.9198926137283</v>
      </c>
      <c r="I292" s="7">
        <f t="shared" si="40"/>
        <v>1489.9198926137283</v>
      </c>
      <c r="J292" s="12">
        <f t="shared" si="45"/>
        <v>0.60345074629960638</v>
      </c>
      <c r="K292" s="7">
        <f t="shared" si="46"/>
        <v>2219861.2864061035</v>
      </c>
    </row>
    <row r="293" spans="1:11" x14ac:dyDescent="0.4">
      <c r="A293" s="1">
        <v>292</v>
      </c>
      <c r="B293" s="21">
        <v>40105</v>
      </c>
      <c r="C293" s="22">
        <v>4932</v>
      </c>
      <c r="D293" s="19">
        <f t="shared" si="41"/>
        <v>5047.9202741900626</v>
      </c>
      <c r="E293" s="19">
        <f t="shared" si="42"/>
        <v>1.0000541881311378</v>
      </c>
      <c r="F293" s="19">
        <f t="shared" si="43"/>
        <v>0.72100252349238603</v>
      </c>
      <c r="G293" s="20">
        <f t="shared" si="39"/>
        <v>3474.1244412188089</v>
      </c>
      <c r="H293" s="7">
        <f t="shared" si="44"/>
        <v>1457.8755587811911</v>
      </c>
      <c r="I293" s="7">
        <f t="shared" si="40"/>
        <v>1457.8755587811911</v>
      </c>
      <c r="J293" s="12">
        <f t="shared" si="45"/>
        <v>0.2955952065655294</v>
      </c>
      <c r="K293" s="7">
        <f t="shared" si="46"/>
        <v>2125401.1448915703</v>
      </c>
    </row>
    <row r="294" spans="1:11" x14ac:dyDescent="0.4">
      <c r="A294" s="1">
        <v>293</v>
      </c>
      <c r="B294" s="21">
        <v>40106</v>
      </c>
      <c r="C294" s="22">
        <v>3556</v>
      </c>
      <c r="D294" s="19">
        <f t="shared" si="41"/>
        <v>5020.0162346703846</v>
      </c>
      <c r="E294" s="19">
        <f t="shared" si="42"/>
        <v>1.000051297721767</v>
      </c>
      <c r="F294" s="19">
        <f t="shared" si="43"/>
        <v>0.7476047726718269</v>
      </c>
      <c r="G294" s="20">
        <f t="shared" si="39"/>
        <v>3778.203625653267</v>
      </c>
      <c r="H294" s="7">
        <f t="shared" si="44"/>
        <v>-222.20362565326695</v>
      </c>
      <c r="I294" s="7">
        <f t="shared" si="40"/>
        <v>222.20362565326695</v>
      </c>
      <c r="J294" s="12">
        <f t="shared" si="45"/>
        <v>6.2486958845125687E-2</v>
      </c>
      <c r="K294" s="7">
        <f t="shared" si="46"/>
        <v>49374.451253457199</v>
      </c>
    </row>
    <row r="295" spans="1:11" x14ac:dyDescent="0.4">
      <c r="A295" s="1">
        <v>294</v>
      </c>
      <c r="B295" s="21">
        <v>40107</v>
      </c>
      <c r="C295" s="22">
        <v>3859</v>
      </c>
      <c r="D295" s="19">
        <f t="shared" si="41"/>
        <v>5012.8667054414682</v>
      </c>
      <c r="E295" s="19">
        <f t="shared" si="42"/>
        <v>1.0000504827637144</v>
      </c>
      <c r="F295" s="19">
        <f t="shared" si="43"/>
        <v>0.78139153224681246</v>
      </c>
      <c r="G295" s="20">
        <f t="shared" si="39"/>
        <v>3924.4373904228923</v>
      </c>
      <c r="H295" s="7">
        <f t="shared" si="44"/>
        <v>-65.437390422892349</v>
      </c>
      <c r="I295" s="7">
        <f t="shared" si="40"/>
        <v>65.437390422892349</v>
      </c>
      <c r="J295" s="12">
        <f t="shared" si="45"/>
        <v>1.6957084846564486E-2</v>
      </c>
      <c r="K295" s="7">
        <f t="shared" si="46"/>
        <v>4282.0520653580434</v>
      </c>
    </row>
    <row r="296" spans="1:11" x14ac:dyDescent="0.4">
      <c r="A296" s="1">
        <v>295</v>
      </c>
      <c r="B296" s="21">
        <v>40108</v>
      </c>
      <c r="C296" s="22">
        <v>1861</v>
      </c>
      <c r="D296" s="19">
        <f t="shared" si="41"/>
        <v>4777.0619657540001</v>
      </c>
      <c r="E296" s="19">
        <f t="shared" si="42"/>
        <v>1.0000268022846974</v>
      </c>
      <c r="F296" s="19">
        <f t="shared" si="43"/>
        <v>0.71507687654830399</v>
      </c>
      <c r="G296" s="20">
        <f t="shared" si="39"/>
        <v>3615.0105834759547</v>
      </c>
      <c r="H296" s="7">
        <f t="shared" si="44"/>
        <v>-1754.0105834759547</v>
      </c>
      <c r="I296" s="7">
        <f t="shared" si="40"/>
        <v>1754.0105834759547</v>
      </c>
      <c r="J296" s="12">
        <f t="shared" si="45"/>
        <v>0.94250971707466669</v>
      </c>
      <c r="K296" s="7">
        <f t="shared" si="46"/>
        <v>3076553.1269456591</v>
      </c>
    </row>
    <row r="297" spans="1:11" x14ac:dyDescent="0.4">
      <c r="A297" s="1">
        <v>296</v>
      </c>
      <c r="B297" s="21">
        <v>40109</v>
      </c>
      <c r="C297" s="22">
        <v>5941</v>
      </c>
      <c r="D297" s="19">
        <f t="shared" si="41"/>
        <v>5086.5010474336468</v>
      </c>
      <c r="E297" s="19">
        <f t="shared" si="42"/>
        <v>1.0000576461901853</v>
      </c>
      <c r="F297" s="19">
        <f t="shared" si="43"/>
        <v>0.75512085744298862</v>
      </c>
      <c r="G297" s="20">
        <f t="shared" si="39"/>
        <v>3572.1019497569378</v>
      </c>
      <c r="H297" s="7">
        <f t="shared" si="44"/>
        <v>2368.8980502430622</v>
      </c>
      <c r="I297" s="7">
        <f t="shared" si="40"/>
        <v>2368.8980502430622</v>
      </c>
      <c r="J297" s="12">
        <f t="shared" si="45"/>
        <v>0.39873725807828014</v>
      </c>
      <c r="K297" s="7">
        <f t="shared" si="46"/>
        <v>5611677.9724453818</v>
      </c>
    </row>
    <row r="298" spans="1:11" x14ac:dyDescent="0.4">
      <c r="A298" s="1">
        <v>297</v>
      </c>
      <c r="B298" s="21">
        <v>40110</v>
      </c>
      <c r="C298" s="22">
        <v>4921</v>
      </c>
      <c r="D298" s="19">
        <f t="shared" si="41"/>
        <v>5205.3066790068115</v>
      </c>
      <c r="E298" s="19">
        <f t="shared" si="42"/>
        <v>1.000069426747578</v>
      </c>
      <c r="F298" s="19">
        <f t="shared" si="43"/>
        <v>0.78432348925100259</v>
      </c>
      <c r="G298" s="20">
        <f t="shared" si="39"/>
        <v>3975.3302838056852</v>
      </c>
      <c r="H298" s="7">
        <f t="shared" si="44"/>
        <v>945.66971619431479</v>
      </c>
      <c r="I298" s="7">
        <f t="shared" si="40"/>
        <v>945.66971619431479</v>
      </c>
      <c r="J298" s="12">
        <f t="shared" si="45"/>
        <v>0.19217023291898289</v>
      </c>
      <c r="K298" s="7">
        <f t="shared" si="46"/>
        <v>894291.21212703583</v>
      </c>
    </row>
    <row r="299" spans="1:11" x14ac:dyDescent="0.4">
      <c r="A299" s="1">
        <v>298</v>
      </c>
      <c r="B299" s="21">
        <v>40111</v>
      </c>
      <c r="C299" s="22">
        <v>5194</v>
      </c>
      <c r="D299" s="19">
        <f t="shared" si="41"/>
        <v>5406.5609767054693</v>
      </c>
      <c r="E299" s="19">
        <f t="shared" si="42"/>
        <v>1.0000894521704051</v>
      </c>
      <c r="F299" s="19">
        <f t="shared" si="43"/>
        <v>0.71946807134195756</v>
      </c>
      <c r="G299" s="20">
        <f t="shared" si="39"/>
        <v>3722.9095680222258</v>
      </c>
      <c r="H299" s="7">
        <f t="shared" si="44"/>
        <v>1471.0904319777742</v>
      </c>
      <c r="I299" s="7">
        <f t="shared" si="40"/>
        <v>1471.0904319777742</v>
      </c>
      <c r="J299" s="12">
        <f t="shared" si="45"/>
        <v>0.28322880862105781</v>
      </c>
      <c r="K299" s="7">
        <f t="shared" si="46"/>
        <v>2164107.0590565545</v>
      </c>
    </row>
    <row r="300" spans="1:11" x14ac:dyDescent="0.4">
      <c r="A300" s="1">
        <v>299</v>
      </c>
      <c r="B300" s="21">
        <v>40112</v>
      </c>
      <c r="C300" s="22">
        <v>4748</v>
      </c>
      <c r="D300" s="19">
        <f t="shared" si="41"/>
        <v>5493.237950099031</v>
      </c>
      <c r="E300" s="19">
        <f t="shared" si="42"/>
        <v>1.0000980198587994</v>
      </c>
      <c r="F300" s="19">
        <f t="shared" si="43"/>
        <v>0.7570734925638033</v>
      </c>
      <c r="G300" s="20">
        <f t="shared" si="39"/>
        <v>4083.3621489522784</v>
      </c>
      <c r="H300" s="7">
        <f t="shared" si="44"/>
        <v>664.6378510477216</v>
      </c>
      <c r="I300" s="7">
        <f t="shared" si="40"/>
        <v>664.6378510477216</v>
      </c>
      <c r="J300" s="12">
        <f t="shared" si="45"/>
        <v>0.13998269819876191</v>
      </c>
      <c r="K300" s="7">
        <f t="shared" si="46"/>
        <v>441743.47304533335</v>
      </c>
    </row>
    <row r="301" spans="1:11" x14ac:dyDescent="0.4">
      <c r="A301" s="1">
        <v>300</v>
      </c>
      <c r="B301" s="21">
        <v>40113</v>
      </c>
      <c r="C301" s="22">
        <v>4744</v>
      </c>
      <c r="D301" s="19">
        <f t="shared" si="41"/>
        <v>5548.1927728414221</v>
      </c>
      <c r="E301" s="19">
        <f t="shared" si="42"/>
        <v>1.0001034153312716</v>
      </c>
      <c r="F301" s="19">
        <f t="shared" si="43"/>
        <v>0.78558805827521427</v>
      </c>
      <c r="G301" s="20">
        <f t="shared" si="39"/>
        <v>4309.2599566762256</v>
      </c>
      <c r="H301" s="7">
        <f t="shared" si="44"/>
        <v>434.74004332377444</v>
      </c>
      <c r="I301" s="7">
        <f t="shared" si="40"/>
        <v>434.74004332377444</v>
      </c>
      <c r="J301" s="12">
        <f t="shared" si="45"/>
        <v>9.1639975405517382E-2</v>
      </c>
      <c r="K301" s="7">
        <f t="shared" si="46"/>
        <v>188998.90526915729</v>
      </c>
    </row>
    <row r="302" spans="1:11" x14ac:dyDescent="0.4">
      <c r="A302" s="1">
        <v>301</v>
      </c>
      <c r="B302" s="21">
        <v>40114</v>
      </c>
      <c r="C302" s="22">
        <v>3344</v>
      </c>
      <c r="D302" s="19">
        <f t="shared" si="41"/>
        <v>5461.4581596924181</v>
      </c>
      <c r="E302" s="19">
        <f t="shared" si="42"/>
        <v>1.0000946418596151</v>
      </c>
      <c r="F302" s="19">
        <f t="shared" si="43"/>
        <v>0.7175518583908933</v>
      </c>
      <c r="G302" s="20">
        <f t="shared" si="39"/>
        <v>3992.4670961849765</v>
      </c>
      <c r="H302" s="7">
        <f t="shared" si="44"/>
        <v>-648.46709618497653</v>
      </c>
      <c r="I302" s="7">
        <f t="shared" si="40"/>
        <v>648.46709618497653</v>
      </c>
      <c r="J302" s="12">
        <f t="shared" si="45"/>
        <v>0.19391958617971786</v>
      </c>
      <c r="K302" s="7">
        <f t="shared" si="46"/>
        <v>420509.57483457559</v>
      </c>
    </row>
    <row r="303" spans="1:11" x14ac:dyDescent="0.4">
      <c r="A303" s="1">
        <v>302</v>
      </c>
      <c r="B303" s="21">
        <v>40115</v>
      </c>
      <c r="C303" s="22">
        <v>2916</v>
      </c>
      <c r="D303" s="19">
        <f t="shared" si="41"/>
        <v>5305.663136280622</v>
      </c>
      <c r="E303" s="19">
        <f t="shared" si="42"/>
        <v>1.0000789623478099</v>
      </c>
      <c r="F303" s="19">
        <f t="shared" si="43"/>
        <v>0.75336412146910281</v>
      </c>
      <c r="G303" s="20">
        <f t="shared" si="39"/>
        <v>4135.4823485928273</v>
      </c>
      <c r="H303" s="7">
        <f t="shared" si="44"/>
        <v>-1219.4823485928273</v>
      </c>
      <c r="I303" s="7">
        <f t="shared" si="40"/>
        <v>1219.4823485928273</v>
      </c>
      <c r="J303" s="12">
        <f t="shared" si="45"/>
        <v>0.41820382324856903</v>
      </c>
      <c r="K303" s="7">
        <f t="shared" si="46"/>
        <v>1487137.1985294779</v>
      </c>
    </row>
    <row r="304" spans="1:11" x14ac:dyDescent="0.4">
      <c r="A304" s="1">
        <v>303</v>
      </c>
      <c r="B304" s="21">
        <v>40116</v>
      </c>
      <c r="C304" s="22">
        <v>4352</v>
      </c>
      <c r="D304" s="19">
        <f t="shared" si="41"/>
        <v>5329.3568542120074</v>
      </c>
      <c r="E304" s="19">
        <f t="shared" si="42"/>
        <v>1.0000812317117069</v>
      </c>
      <c r="F304" s="19">
        <f t="shared" si="43"/>
        <v>0.78614267580474062</v>
      </c>
      <c r="G304" s="20">
        <f t="shared" si="39"/>
        <v>4168.8512511832305</v>
      </c>
      <c r="H304" s="7">
        <f t="shared" si="44"/>
        <v>183.14874881676951</v>
      </c>
      <c r="I304" s="7">
        <f t="shared" si="40"/>
        <v>183.14874881676951</v>
      </c>
      <c r="J304" s="12">
        <f t="shared" si="45"/>
        <v>4.2083811768559173E-2</v>
      </c>
      <c r="K304" s="7">
        <f t="shared" si="46"/>
        <v>33543.464193148131</v>
      </c>
    </row>
    <row r="305" spans="1:11" x14ac:dyDescent="0.4">
      <c r="A305" s="1">
        <v>304</v>
      </c>
      <c r="B305" s="21">
        <v>40117</v>
      </c>
      <c r="C305" s="22">
        <v>2181</v>
      </c>
      <c r="D305" s="19">
        <f t="shared" si="41"/>
        <v>5107.363165868619</v>
      </c>
      <c r="E305" s="19">
        <f t="shared" si="42"/>
        <v>1.0000589323347495</v>
      </c>
      <c r="F305" s="19">
        <f t="shared" si="43"/>
        <v>0.71235765846574806</v>
      </c>
      <c r="G305" s="20">
        <f t="shared" si="39"/>
        <v>3824.8075249144276</v>
      </c>
      <c r="H305" s="7">
        <f t="shared" si="44"/>
        <v>-1643.8075249144276</v>
      </c>
      <c r="I305" s="7">
        <f t="shared" si="40"/>
        <v>1643.8075249144276</v>
      </c>
      <c r="J305" s="12">
        <f t="shared" si="45"/>
        <v>0.75369441765906819</v>
      </c>
      <c r="K305" s="7">
        <f t="shared" si="46"/>
        <v>2702103.1789652966</v>
      </c>
    </row>
    <row r="306" spans="1:11" x14ac:dyDescent="0.4">
      <c r="A306" s="1">
        <v>305</v>
      </c>
      <c r="B306" s="21">
        <v>40118</v>
      </c>
      <c r="C306" s="22">
        <v>4454</v>
      </c>
      <c r="D306" s="19">
        <f t="shared" si="41"/>
        <v>5186.6042805959241</v>
      </c>
      <c r="E306" s="19">
        <f t="shared" si="42"/>
        <v>1.0000667564403292</v>
      </c>
      <c r="F306" s="19">
        <f t="shared" si="43"/>
        <v>0.75524831670123838</v>
      </c>
      <c r="G306" s="20">
        <f t="shared" si="39"/>
        <v>3848.4575729972435</v>
      </c>
      <c r="H306" s="7">
        <f t="shared" si="44"/>
        <v>605.54242700275654</v>
      </c>
      <c r="I306" s="7">
        <f t="shared" si="40"/>
        <v>605.54242700275654</v>
      </c>
      <c r="J306" s="12">
        <f t="shared" si="45"/>
        <v>0.13595474337735891</v>
      </c>
      <c r="K306" s="7">
        <f t="shared" si="46"/>
        <v>366681.63090038876</v>
      </c>
    </row>
    <row r="307" spans="1:11" x14ac:dyDescent="0.4">
      <c r="A307" s="1">
        <v>306</v>
      </c>
      <c r="B307" s="21">
        <v>40119</v>
      </c>
      <c r="C307" s="22">
        <v>3307</v>
      </c>
      <c r="D307" s="19">
        <f t="shared" si="41"/>
        <v>5092.1140800891244</v>
      </c>
      <c r="E307" s="19">
        <f t="shared" si="42"/>
        <v>1.0000572074136029</v>
      </c>
      <c r="F307" s="19">
        <f t="shared" si="43"/>
        <v>0.78369850396661311</v>
      </c>
      <c r="G307" s="20">
        <f t="shared" si="39"/>
        <v>4078.1971626438926</v>
      </c>
      <c r="H307" s="7">
        <f t="shared" si="44"/>
        <v>-771.19716264389263</v>
      </c>
      <c r="I307" s="7">
        <f t="shared" si="40"/>
        <v>771.19716264389263</v>
      </c>
      <c r="J307" s="12">
        <f t="shared" si="45"/>
        <v>0.23320144017051486</v>
      </c>
      <c r="K307" s="7">
        <f t="shared" si="46"/>
        <v>594745.06366999063</v>
      </c>
    </row>
    <row r="308" spans="1:11" x14ac:dyDescent="0.4">
      <c r="A308" s="1">
        <v>307</v>
      </c>
      <c r="B308" s="21">
        <v>40120</v>
      </c>
      <c r="C308" s="22">
        <v>2655</v>
      </c>
      <c r="D308" s="19">
        <f t="shared" si="41"/>
        <v>4960.141325918994</v>
      </c>
      <c r="E308" s="19">
        <f t="shared" si="42"/>
        <v>1.0000439101324654</v>
      </c>
      <c r="F308" s="19">
        <f t="shared" si="43"/>
        <v>0.70919147353941869</v>
      </c>
      <c r="G308" s="20">
        <f t="shared" si="39"/>
        <v>3628.1188611433599</v>
      </c>
      <c r="H308" s="7">
        <f t="shared" si="44"/>
        <v>-973.11886114335994</v>
      </c>
      <c r="I308" s="7">
        <f t="shared" si="40"/>
        <v>973.11886114335994</v>
      </c>
      <c r="J308" s="12">
        <f t="shared" si="45"/>
        <v>0.36652311154175515</v>
      </c>
      <c r="K308" s="7">
        <f t="shared" si="46"/>
        <v>946960.31791294983</v>
      </c>
    </row>
    <row r="309" spans="1:11" x14ac:dyDescent="0.4">
      <c r="A309" s="1">
        <v>308</v>
      </c>
      <c r="B309" s="21">
        <v>40121</v>
      </c>
      <c r="C309" s="22">
        <v>2321</v>
      </c>
      <c r="D309" s="19">
        <f t="shared" si="41"/>
        <v>4777.3638301892852</v>
      </c>
      <c r="E309" s="19">
        <f t="shared" si="42"/>
        <v>1.0000255323785014</v>
      </c>
      <c r="F309" s="19">
        <f t="shared" si="43"/>
        <v>0.75043146516382231</v>
      </c>
      <c r="G309" s="20">
        <f t="shared" si="39"/>
        <v>3746.8936684803234</v>
      </c>
      <c r="H309" s="7">
        <f t="shared" si="44"/>
        <v>-1425.8936684803234</v>
      </c>
      <c r="I309" s="7">
        <f t="shared" si="40"/>
        <v>1425.8936684803234</v>
      </c>
      <c r="J309" s="12">
        <f t="shared" si="45"/>
        <v>0.61434453618281926</v>
      </c>
      <c r="K309" s="7">
        <f t="shared" si="46"/>
        <v>2033172.7538122744</v>
      </c>
    </row>
    <row r="310" spans="1:11" x14ac:dyDescent="0.4">
      <c r="A310" s="1">
        <v>309</v>
      </c>
      <c r="B310" s="21">
        <v>40122</v>
      </c>
      <c r="C310" s="22">
        <v>4752</v>
      </c>
      <c r="D310" s="19">
        <f t="shared" si="41"/>
        <v>4903.4655586864892</v>
      </c>
      <c r="E310" s="19">
        <f t="shared" si="42"/>
        <v>1.000038042548798</v>
      </c>
      <c r="F310" s="19">
        <f t="shared" si="43"/>
        <v>0.78701346546908624</v>
      </c>
      <c r="G310" s="20">
        <f t="shared" si="39"/>
        <v>3744.796605137205</v>
      </c>
      <c r="H310" s="7">
        <f t="shared" si="44"/>
        <v>1007.203394862795</v>
      </c>
      <c r="I310" s="7">
        <f t="shared" si="40"/>
        <v>1007.203394862795</v>
      </c>
      <c r="J310" s="12">
        <f t="shared" si="45"/>
        <v>0.21195357636001577</v>
      </c>
      <c r="K310" s="7">
        <f t="shared" si="46"/>
        <v>1014458.6786231393</v>
      </c>
    </row>
    <row r="311" spans="1:11" x14ac:dyDescent="0.4">
      <c r="A311" s="1">
        <v>310</v>
      </c>
      <c r="B311" s="21">
        <v>40123</v>
      </c>
      <c r="C311" s="22">
        <v>4831</v>
      </c>
      <c r="D311" s="19">
        <f t="shared" si="41"/>
        <v>5090.144893835175</v>
      </c>
      <c r="E311" s="19">
        <f t="shared" si="42"/>
        <v>1.0000566104785087</v>
      </c>
      <c r="F311" s="19">
        <f t="shared" si="43"/>
        <v>0.71348057404464049</v>
      </c>
      <c r="G311" s="20">
        <f t="shared" si="39"/>
        <v>3478.2051834676508</v>
      </c>
      <c r="H311" s="7">
        <f t="shared" si="44"/>
        <v>1352.7948165323492</v>
      </c>
      <c r="I311" s="7">
        <f t="shared" si="40"/>
        <v>1352.7948165323492</v>
      </c>
      <c r="J311" s="12">
        <f t="shared" si="45"/>
        <v>0.28002376661816375</v>
      </c>
      <c r="K311" s="7">
        <f t="shared" si="46"/>
        <v>1830053.8156367922</v>
      </c>
    </row>
    <row r="312" spans="1:11" x14ac:dyDescent="0.4">
      <c r="A312" s="1">
        <v>311</v>
      </c>
      <c r="B312" s="21">
        <v>40124</v>
      </c>
      <c r="C312" s="22">
        <v>3859</v>
      </c>
      <c r="D312" s="19">
        <f t="shared" si="41"/>
        <v>5096.1317254082387</v>
      </c>
      <c r="E312" s="19">
        <f t="shared" si="42"/>
        <v>1.0000571091560049</v>
      </c>
      <c r="F312" s="19">
        <f t="shared" si="43"/>
        <v>0.75055321252019003</v>
      </c>
      <c r="G312" s="20">
        <f t="shared" si="39"/>
        <v>3820.5553645243272</v>
      </c>
      <c r="H312" s="7">
        <f t="shared" si="44"/>
        <v>38.44463547567284</v>
      </c>
      <c r="I312" s="7">
        <f t="shared" si="40"/>
        <v>38.44463547567284</v>
      </c>
      <c r="J312" s="12">
        <f t="shared" si="45"/>
        <v>9.9623310380079922E-3</v>
      </c>
      <c r="K312" s="7">
        <f t="shared" si="46"/>
        <v>1477.9899968573627</v>
      </c>
    </row>
    <row r="313" spans="1:11" x14ac:dyDescent="0.4">
      <c r="A313" s="1">
        <v>312</v>
      </c>
      <c r="B313" s="21">
        <v>40125</v>
      </c>
      <c r="C313" s="22">
        <v>5704</v>
      </c>
      <c r="D313" s="19">
        <f t="shared" si="41"/>
        <v>5306.4652468706008</v>
      </c>
      <c r="E313" s="19">
        <f t="shared" si="42"/>
        <v>1.0000780425024403</v>
      </c>
      <c r="F313" s="19">
        <f t="shared" si="43"/>
        <v>0.79216082944300681</v>
      </c>
      <c r="G313" s="20">
        <f t="shared" si="39"/>
        <v>4011.5113481116355</v>
      </c>
      <c r="H313" s="7">
        <f t="shared" si="44"/>
        <v>1692.4886518883645</v>
      </c>
      <c r="I313" s="7">
        <f t="shared" si="40"/>
        <v>1692.4886518883645</v>
      </c>
      <c r="J313" s="12">
        <f t="shared" si="45"/>
        <v>0.29671960937734299</v>
      </c>
      <c r="K313" s="7">
        <f t="shared" si="46"/>
        <v>2864517.8367708935</v>
      </c>
    </row>
    <row r="314" spans="1:11" x14ac:dyDescent="0.4">
      <c r="A314" s="1">
        <v>313</v>
      </c>
      <c r="B314" s="21">
        <v>40126</v>
      </c>
      <c r="C314" s="22">
        <v>4388</v>
      </c>
      <c r="D314" s="19">
        <f t="shared" si="41"/>
        <v>5389.4912405989571</v>
      </c>
      <c r="E314" s="19">
        <f t="shared" si="42"/>
        <v>1.0000862450940089</v>
      </c>
      <c r="F314" s="19">
        <f t="shared" si="43"/>
        <v>0.71528091536381377</v>
      </c>
      <c r="G314" s="20">
        <f t="shared" si="39"/>
        <v>3786.7734067410252</v>
      </c>
      <c r="H314" s="7">
        <f t="shared" si="44"/>
        <v>601.22659325897484</v>
      </c>
      <c r="I314" s="7">
        <f t="shared" si="40"/>
        <v>601.22659325897484</v>
      </c>
      <c r="J314" s="12">
        <f t="shared" si="45"/>
        <v>0.13701608779830785</v>
      </c>
      <c r="K314" s="7">
        <f t="shared" si="46"/>
        <v>361473.4164417928</v>
      </c>
    </row>
    <row r="315" spans="1:11" x14ac:dyDescent="0.4">
      <c r="A315" s="1">
        <v>314</v>
      </c>
      <c r="B315" s="21">
        <v>40127</v>
      </c>
      <c r="C315" s="22">
        <v>4769</v>
      </c>
      <c r="D315" s="19">
        <f t="shared" si="41"/>
        <v>5484.2781037395271</v>
      </c>
      <c r="E315" s="19">
        <f t="shared" si="42"/>
        <v>1.0000956237716985</v>
      </c>
      <c r="F315" s="19">
        <f t="shared" si="43"/>
        <v>0.75268121930747467</v>
      </c>
      <c r="G315" s="20">
        <f t="shared" si="39"/>
        <v>4045.8505824250246</v>
      </c>
      <c r="H315" s="7">
        <f t="shared" si="44"/>
        <v>723.14941757497536</v>
      </c>
      <c r="I315" s="7">
        <f t="shared" si="40"/>
        <v>723.14941757497536</v>
      </c>
      <c r="J315" s="12">
        <f t="shared" si="45"/>
        <v>0.15163544088382791</v>
      </c>
      <c r="K315" s="7">
        <f t="shared" si="46"/>
        <v>522945.0801390261</v>
      </c>
    </row>
    <row r="316" spans="1:11" x14ac:dyDescent="0.4">
      <c r="A316" s="1">
        <v>315</v>
      </c>
      <c r="B316" s="21">
        <v>40128</v>
      </c>
      <c r="C316" s="22">
        <v>5134</v>
      </c>
      <c r="D316" s="19">
        <f t="shared" si="41"/>
        <v>5582.2032849141497</v>
      </c>
      <c r="E316" s="19">
        <f t="shared" si="42"/>
        <v>1.0001053162802536</v>
      </c>
      <c r="F316" s="19">
        <f t="shared" si="43"/>
        <v>0.79444124128615046</v>
      </c>
      <c r="G316" s="20">
        <f t="shared" si="39"/>
        <v>4345.222528133274</v>
      </c>
      <c r="H316" s="7">
        <f t="shared" si="44"/>
        <v>788.77747186672605</v>
      </c>
      <c r="I316" s="7">
        <f t="shared" si="40"/>
        <v>788.77747186672605</v>
      </c>
      <c r="J316" s="12">
        <f t="shared" si="45"/>
        <v>0.15363799607844295</v>
      </c>
      <c r="K316" s="7">
        <f t="shared" si="46"/>
        <v>622169.90012446383</v>
      </c>
    </row>
    <row r="317" spans="1:11" x14ac:dyDescent="0.4">
      <c r="A317" s="1">
        <v>316</v>
      </c>
      <c r="B317" s="21">
        <v>40129</v>
      </c>
      <c r="C317" s="22">
        <v>4521</v>
      </c>
      <c r="D317" s="19">
        <f t="shared" si="41"/>
        <v>5654.981570782481</v>
      </c>
      <c r="E317" s="19">
        <f t="shared" si="42"/>
        <v>1.0001124940983088</v>
      </c>
      <c r="F317" s="19">
        <f t="shared" si="43"/>
        <v>0.71678616062394596</v>
      </c>
      <c r="G317" s="20">
        <f t="shared" si="39"/>
        <v>3993.5588316263706</v>
      </c>
      <c r="H317" s="7">
        <f t="shared" si="44"/>
        <v>527.44116837362935</v>
      </c>
      <c r="I317" s="7">
        <f t="shared" si="40"/>
        <v>527.44116837362935</v>
      </c>
      <c r="J317" s="12">
        <f t="shared" si="45"/>
        <v>0.11666471319921021</v>
      </c>
      <c r="K317" s="7">
        <f t="shared" si="46"/>
        <v>278194.18609533925</v>
      </c>
    </row>
    <row r="318" spans="1:11" x14ac:dyDescent="0.4">
      <c r="A318" s="1">
        <v>317</v>
      </c>
      <c r="B318" s="21">
        <v>40130</v>
      </c>
      <c r="C318" s="22">
        <v>3793</v>
      </c>
      <c r="D318" s="19">
        <f t="shared" si="41"/>
        <v>5595.9551245030007</v>
      </c>
      <c r="E318" s="19">
        <f t="shared" si="42"/>
        <v>1.0001064914424316</v>
      </c>
      <c r="F318" s="19">
        <f t="shared" si="43"/>
        <v>0.75134262281593078</v>
      </c>
      <c r="G318" s="20">
        <f t="shared" si="39"/>
        <v>4257.1511897493583</v>
      </c>
      <c r="H318" s="7">
        <f t="shared" si="44"/>
        <v>-464.15118974935831</v>
      </c>
      <c r="I318" s="7">
        <f t="shared" si="40"/>
        <v>464.15118974935831</v>
      </c>
      <c r="J318" s="12">
        <f t="shared" si="45"/>
        <v>0.1223704692194459</v>
      </c>
      <c r="K318" s="7">
        <f t="shared" si="46"/>
        <v>215436.32694574483</v>
      </c>
    </row>
    <row r="319" spans="1:11" x14ac:dyDescent="0.4">
      <c r="A319" s="1">
        <v>318</v>
      </c>
      <c r="B319" s="21">
        <v>40131</v>
      </c>
      <c r="C319" s="22">
        <v>2338</v>
      </c>
      <c r="D319" s="19">
        <f t="shared" si="41"/>
        <v>5338.6120467447727</v>
      </c>
      <c r="E319" s="19">
        <f t="shared" si="42"/>
        <v>1.0000806571240066</v>
      </c>
      <c r="F319" s="19">
        <f t="shared" si="43"/>
        <v>0.78806742111197214</v>
      </c>
      <c r="G319" s="20">
        <f t="shared" si="39"/>
        <v>4446.4520611342377</v>
      </c>
      <c r="H319" s="7">
        <f t="shared" si="44"/>
        <v>-2108.4520611342377</v>
      </c>
      <c r="I319" s="7">
        <f t="shared" si="40"/>
        <v>2108.4520611342377</v>
      </c>
      <c r="J319" s="12">
        <f t="shared" si="45"/>
        <v>0.90181867456554221</v>
      </c>
      <c r="K319" s="7">
        <f t="shared" si="46"/>
        <v>4445570.0941012157</v>
      </c>
    </row>
    <row r="320" spans="1:11" x14ac:dyDescent="0.4">
      <c r="A320" s="1">
        <v>319</v>
      </c>
      <c r="B320" s="21">
        <v>40132</v>
      </c>
      <c r="C320" s="22">
        <v>5350</v>
      </c>
      <c r="D320" s="19">
        <f t="shared" si="41"/>
        <v>5546.3893319608878</v>
      </c>
      <c r="E320" s="19">
        <f t="shared" si="42"/>
        <v>1.0001013348444627</v>
      </c>
      <c r="F320" s="19">
        <f t="shared" si="43"/>
        <v>0.72121664590958723</v>
      </c>
      <c r="G320" s="20">
        <f t="shared" si="39"/>
        <v>3827.3600760214658</v>
      </c>
      <c r="H320" s="7">
        <f t="shared" si="44"/>
        <v>1522.6399239785342</v>
      </c>
      <c r="I320" s="7">
        <f t="shared" si="40"/>
        <v>1522.6399239785342</v>
      </c>
      <c r="J320" s="12">
        <f t="shared" si="45"/>
        <v>0.28460559326701573</v>
      </c>
      <c r="K320" s="7">
        <f t="shared" si="46"/>
        <v>2318432.3380933562</v>
      </c>
    </row>
    <row r="321" spans="1:11" x14ac:dyDescent="0.4">
      <c r="A321" s="1">
        <v>320</v>
      </c>
      <c r="B321" s="21">
        <v>40133</v>
      </c>
      <c r="C321" s="22">
        <v>2639</v>
      </c>
      <c r="D321" s="19">
        <f t="shared" si="41"/>
        <v>5349.2998160517654</v>
      </c>
      <c r="E321" s="19">
        <f t="shared" si="42"/>
        <v>1.0000815258827382</v>
      </c>
      <c r="F321" s="19">
        <f t="shared" si="43"/>
        <v>0.74672974258542724</v>
      </c>
      <c r="G321" s="20">
        <f t="shared" si="39"/>
        <v>4167.9901265937951</v>
      </c>
      <c r="H321" s="7">
        <f t="shared" si="44"/>
        <v>-1528.9901265937951</v>
      </c>
      <c r="I321" s="7">
        <f t="shared" si="40"/>
        <v>1528.9901265937951</v>
      </c>
      <c r="J321" s="12">
        <f t="shared" si="45"/>
        <v>0.57938238976650058</v>
      </c>
      <c r="K321" s="7">
        <f t="shared" si="46"/>
        <v>2337810.8072213097</v>
      </c>
    </row>
    <row r="322" spans="1:11" x14ac:dyDescent="0.4">
      <c r="A322" s="1">
        <v>321</v>
      </c>
      <c r="B322" s="21">
        <v>40134</v>
      </c>
      <c r="C322" s="22">
        <v>5315</v>
      </c>
      <c r="D322" s="19">
        <f t="shared" si="41"/>
        <v>5485.9975855663997</v>
      </c>
      <c r="E322" s="19">
        <f t="shared" si="42"/>
        <v>1.0000950956515373</v>
      </c>
      <c r="F322" s="19">
        <f t="shared" si="43"/>
        <v>0.79129925915748001</v>
      </c>
      <c r="G322" s="20">
        <f t="shared" si="39"/>
        <v>4216.3970424596655</v>
      </c>
      <c r="H322" s="7">
        <f t="shared" si="44"/>
        <v>1098.6029575403345</v>
      </c>
      <c r="I322" s="7">
        <f t="shared" si="40"/>
        <v>1098.6029575403345</v>
      </c>
      <c r="J322" s="12">
        <f t="shared" si="45"/>
        <v>0.20669858091069324</v>
      </c>
      <c r="K322" s="7">
        <f t="shared" si="46"/>
        <v>1206928.4583163699</v>
      </c>
    </row>
    <row r="323" spans="1:11" x14ac:dyDescent="0.4">
      <c r="A323" s="1">
        <v>322</v>
      </c>
      <c r="B323" s="21">
        <v>40135</v>
      </c>
      <c r="C323" s="22">
        <v>3670</v>
      </c>
      <c r="D323" s="19">
        <f t="shared" si="41"/>
        <v>5448.2196097190008</v>
      </c>
      <c r="E323" s="19">
        <f t="shared" si="42"/>
        <v>1.000091217844443</v>
      </c>
      <c r="F323" s="19">
        <f t="shared" si="43"/>
        <v>0.72036557309812832</v>
      </c>
      <c r="G323" s="20">
        <f t="shared" si="39"/>
        <v>3957.3140633607691</v>
      </c>
      <c r="H323" s="7">
        <f t="shared" si="44"/>
        <v>-287.31406336076907</v>
      </c>
      <c r="I323" s="7">
        <f t="shared" si="40"/>
        <v>287.31406336076907</v>
      </c>
      <c r="J323" s="12">
        <f t="shared" si="45"/>
        <v>7.8287210725005191E-2</v>
      </c>
      <c r="K323" s="7">
        <f t="shared" si="46"/>
        <v>82549.371004876026</v>
      </c>
    </row>
    <row r="324" spans="1:11" x14ac:dyDescent="0.4">
      <c r="A324" s="1">
        <v>323</v>
      </c>
      <c r="B324" s="21">
        <v>40136</v>
      </c>
      <c r="C324" s="22">
        <v>4898</v>
      </c>
      <c r="D324" s="19">
        <f t="shared" si="41"/>
        <v>5557.2726611843245</v>
      </c>
      <c r="E324" s="19">
        <f t="shared" si="42"/>
        <v>1.0001020231404678</v>
      </c>
      <c r="F324" s="19">
        <f t="shared" si="43"/>
        <v>0.74913691829765483</v>
      </c>
      <c r="G324" s="20">
        <f t="shared" si="39"/>
        <v>4069.0944245720093</v>
      </c>
      <c r="H324" s="7">
        <f t="shared" si="44"/>
        <v>828.9055754279907</v>
      </c>
      <c r="I324" s="7">
        <f t="shared" si="40"/>
        <v>828.9055754279907</v>
      </c>
      <c r="J324" s="12">
        <f t="shared" si="45"/>
        <v>0.16923347803756444</v>
      </c>
      <c r="K324" s="7">
        <f t="shared" si="46"/>
        <v>687084.45297560841</v>
      </c>
    </row>
    <row r="325" spans="1:11" x14ac:dyDescent="0.4">
      <c r="A325" s="1">
        <v>324</v>
      </c>
      <c r="B325" s="21">
        <v>40137</v>
      </c>
      <c r="C325" s="22">
        <v>5332</v>
      </c>
      <c r="D325" s="19">
        <f t="shared" si="41"/>
        <v>5673.1361460845083</v>
      </c>
      <c r="E325" s="19">
        <f t="shared" si="42"/>
        <v>1.0001135094787554</v>
      </c>
      <c r="F325" s="19">
        <f t="shared" si="43"/>
        <v>0.79395550663396142</v>
      </c>
      <c r="G325" s="20">
        <f t="shared" si="39"/>
        <v>4398.2571197212665</v>
      </c>
      <c r="H325" s="7">
        <f t="shared" si="44"/>
        <v>933.74288027873354</v>
      </c>
      <c r="I325" s="7">
        <f t="shared" si="40"/>
        <v>933.74288027873354</v>
      </c>
      <c r="J325" s="12">
        <f t="shared" si="45"/>
        <v>0.17512057019481125</v>
      </c>
      <c r="K325" s="7">
        <f t="shared" si="46"/>
        <v>871875.7664712253</v>
      </c>
    </row>
    <row r="326" spans="1:11" x14ac:dyDescent="0.4">
      <c r="A326" s="1">
        <v>325</v>
      </c>
      <c r="B326" s="21">
        <v>40138</v>
      </c>
      <c r="C326" s="22">
        <v>5181</v>
      </c>
      <c r="D326" s="19">
        <f t="shared" si="41"/>
        <v>5821.9040548447592</v>
      </c>
      <c r="E326" s="19">
        <f t="shared" si="42"/>
        <v>1.0001282862582805</v>
      </c>
      <c r="F326" s="19">
        <f t="shared" si="43"/>
        <v>0.72339693004315841</v>
      </c>
      <c r="G326" s="20">
        <f t="shared" ref="G326:G389" si="47">(D325+1*E325)*F323</f>
        <v>4087.4524184792926</v>
      </c>
      <c r="H326" s="7">
        <f t="shared" si="44"/>
        <v>1093.5475815207074</v>
      </c>
      <c r="I326" s="7">
        <f t="shared" si="40"/>
        <v>1093.5475815207074</v>
      </c>
      <c r="J326" s="12">
        <f t="shared" si="45"/>
        <v>0.21106882484476111</v>
      </c>
      <c r="K326" s="7">
        <f t="shared" si="46"/>
        <v>1195846.3130497881</v>
      </c>
    </row>
    <row r="327" spans="1:11" x14ac:dyDescent="0.4">
      <c r="A327" s="1">
        <v>326</v>
      </c>
      <c r="B327" s="21">
        <v>40139</v>
      </c>
      <c r="C327" s="22">
        <v>3859</v>
      </c>
      <c r="D327" s="19">
        <f t="shared" si="41"/>
        <v>5757.5259033773082</v>
      </c>
      <c r="E327" s="19">
        <f t="shared" si="42"/>
        <v>1.0001217484303053</v>
      </c>
      <c r="F327" s="19">
        <f t="shared" si="43"/>
        <v>0.74772656418996586</v>
      </c>
      <c r="G327" s="20">
        <f t="shared" si="47"/>
        <v>4362.1524952932941</v>
      </c>
      <c r="H327" s="7">
        <f t="shared" si="44"/>
        <v>-503.15249529329412</v>
      </c>
      <c r="I327" s="7">
        <f t="shared" si="40"/>
        <v>503.15249529329412</v>
      </c>
      <c r="J327" s="12">
        <f t="shared" si="45"/>
        <v>0.13038416566294225</v>
      </c>
      <c r="K327" s="7">
        <f t="shared" si="46"/>
        <v>253162.43351986835</v>
      </c>
    </row>
    <row r="328" spans="1:11" x14ac:dyDescent="0.4">
      <c r="A328" s="1">
        <v>327</v>
      </c>
      <c r="B328" s="21">
        <v>40140</v>
      </c>
      <c r="C328" s="22">
        <v>2955</v>
      </c>
      <c r="D328" s="19">
        <f t="shared" si="41"/>
        <v>5560.2763314568592</v>
      </c>
      <c r="E328" s="19">
        <f t="shared" si="42"/>
        <v>1.0001019234609385</v>
      </c>
      <c r="F328" s="19">
        <f t="shared" si="43"/>
        <v>0.78926217012721878</v>
      </c>
      <c r="G328" s="20">
        <f t="shared" si="47"/>
        <v>4572.0134477435577</v>
      </c>
      <c r="H328" s="7">
        <f t="shared" si="44"/>
        <v>-1617.0134477435577</v>
      </c>
      <c r="I328" s="7">
        <f t="shared" ref="I328:I391" si="48">ABS(H328)</f>
        <v>1617.0134477435577</v>
      </c>
      <c r="J328" s="12">
        <f t="shared" si="45"/>
        <v>0.54721267267125473</v>
      </c>
      <c r="K328" s="7">
        <f t="shared" si="46"/>
        <v>2614732.4901835071</v>
      </c>
    </row>
    <row r="329" spans="1:11" x14ac:dyDescent="0.4">
      <c r="A329" s="1">
        <v>328</v>
      </c>
      <c r="B329" s="21">
        <v>40141</v>
      </c>
      <c r="C329" s="22">
        <v>4556</v>
      </c>
      <c r="D329" s="19">
        <f t="shared" si="41"/>
        <v>5632.9959269511819</v>
      </c>
      <c r="E329" s="19">
        <f t="shared" si="42"/>
        <v>1.0001090954102956</v>
      </c>
      <c r="F329" s="19">
        <f t="shared" si="43"/>
        <v>0.72492394685134953</v>
      </c>
      <c r="G329" s="20">
        <f t="shared" si="47"/>
        <v>4023.0102990286887</v>
      </c>
      <c r="H329" s="7">
        <f t="shared" si="44"/>
        <v>532.98970097131132</v>
      </c>
      <c r="I329" s="7">
        <f t="shared" si="48"/>
        <v>532.98970097131132</v>
      </c>
      <c r="J329" s="12">
        <f t="shared" si="45"/>
        <v>0.11698632593751346</v>
      </c>
      <c r="K329" s="7">
        <f t="shared" si="46"/>
        <v>284078.02134148788</v>
      </c>
    </row>
    <row r="330" spans="1:11" x14ac:dyDescent="0.4">
      <c r="A330" s="1">
        <v>329</v>
      </c>
      <c r="B330" s="21">
        <v>40142</v>
      </c>
      <c r="C330" s="22">
        <v>3310</v>
      </c>
      <c r="D330" s="19">
        <f t="shared" si="41"/>
        <v>5516.4818876784157</v>
      </c>
      <c r="E330" s="19">
        <f t="shared" si="42"/>
        <v>1.0000973439954588</v>
      </c>
      <c r="F330" s="19">
        <f t="shared" si="43"/>
        <v>0.7450857359837737</v>
      </c>
      <c r="G330" s="20">
        <f t="shared" si="47"/>
        <v>4212.6884986930054</v>
      </c>
      <c r="H330" s="7">
        <f t="shared" si="44"/>
        <v>-902.68849869300539</v>
      </c>
      <c r="I330" s="7">
        <f t="shared" si="48"/>
        <v>902.68849869300539</v>
      </c>
      <c r="J330" s="12">
        <f t="shared" si="45"/>
        <v>0.27271555851752427</v>
      </c>
      <c r="K330" s="7">
        <f t="shared" si="46"/>
        <v>814846.52567263204</v>
      </c>
    </row>
    <row r="331" spans="1:11" x14ac:dyDescent="0.4">
      <c r="A331" s="1">
        <v>330</v>
      </c>
      <c r="B331" s="21">
        <v>40143</v>
      </c>
      <c r="C331" s="22">
        <v>3630</v>
      </c>
      <c r="D331" s="19">
        <f t="shared" si="41"/>
        <v>5428.0987876375839</v>
      </c>
      <c r="E331" s="19">
        <f t="shared" si="42"/>
        <v>1.0000884056757204</v>
      </c>
      <c r="F331" s="19">
        <f t="shared" si="43"/>
        <v>0.78710741060082146</v>
      </c>
      <c r="G331" s="20">
        <f t="shared" si="47"/>
        <v>4354.7398051366226</v>
      </c>
      <c r="H331" s="7">
        <f t="shared" si="44"/>
        <v>-724.73980513662264</v>
      </c>
      <c r="I331" s="7">
        <f t="shared" si="48"/>
        <v>724.73980513662264</v>
      </c>
      <c r="J331" s="12">
        <f t="shared" si="45"/>
        <v>0.1996528388806123</v>
      </c>
      <c r="K331" s="7">
        <f t="shared" si="46"/>
        <v>525247.78514946974</v>
      </c>
    </row>
    <row r="332" spans="1:11" x14ac:dyDescent="0.4">
      <c r="A332" s="1">
        <v>331</v>
      </c>
      <c r="B332" s="21">
        <v>40144</v>
      </c>
      <c r="C332" s="22">
        <v>3334</v>
      </c>
      <c r="D332" s="19">
        <f t="shared" si="41"/>
        <v>5348.3063996794262</v>
      </c>
      <c r="E332" s="19">
        <f t="shared" si="42"/>
        <v>1.000080326428084</v>
      </c>
      <c r="F332" s="19">
        <f t="shared" si="43"/>
        <v>0.72310836235492859</v>
      </c>
      <c r="G332" s="20">
        <f t="shared" si="47"/>
        <v>3935.6837850675051</v>
      </c>
      <c r="H332" s="7">
        <f t="shared" si="44"/>
        <v>-601.68378506750514</v>
      </c>
      <c r="I332" s="7">
        <f t="shared" si="48"/>
        <v>601.68378506750514</v>
      </c>
      <c r="J332" s="12">
        <f t="shared" si="45"/>
        <v>0.18046904171190917</v>
      </c>
      <c r="K332" s="7">
        <f t="shared" si="46"/>
        <v>362023.37721315975</v>
      </c>
    </row>
    <row r="333" spans="1:11" x14ac:dyDescent="0.4">
      <c r="A333" s="1">
        <v>332</v>
      </c>
      <c r="B333" s="21">
        <v>40145</v>
      </c>
      <c r="C333" s="22">
        <v>2603</v>
      </c>
      <c r="D333" s="19">
        <f t="shared" si="41"/>
        <v>5168.6663465994861</v>
      </c>
      <c r="E333" s="19">
        <f t="shared" si="42"/>
        <v>1.0000622624147435</v>
      </c>
      <c r="F333" s="19">
        <f t="shared" si="43"/>
        <v>0.74076844445609957</v>
      </c>
      <c r="G333" s="20">
        <f t="shared" si="47"/>
        <v>3985.6919556579319</v>
      </c>
      <c r="H333" s="7">
        <f t="shared" si="44"/>
        <v>-1382.6919556579319</v>
      </c>
      <c r="I333" s="7">
        <f t="shared" si="48"/>
        <v>1382.6919556579319</v>
      </c>
      <c r="J333" s="12">
        <f t="shared" si="45"/>
        <v>0.53119168484745749</v>
      </c>
      <c r="K333" s="7">
        <f t="shared" si="46"/>
        <v>1911837.0442411562</v>
      </c>
    </row>
    <row r="334" spans="1:11" x14ac:dyDescent="0.4">
      <c r="A334" s="1">
        <v>333</v>
      </c>
      <c r="B334" s="21">
        <v>40146</v>
      </c>
      <c r="C334" s="22">
        <v>2233</v>
      </c>
      <c r="D334" s="19">
        <f t="shared" si="41"/>
        <v>4942.5997836009828</v>
      </c>
      <c r="E334" s="19">
        <f t="shared" si="42"/>
        <v>1.0000395557522175</v>
      </c>
      <c r="F334" s="19">
        <f t="shared" si="43"/>
        <v>0.78111224422631564</v>
      </c>
      <c r="G334" s="20">
        <f t="shared" si="47"/>
        <v>4069.0827407493384</v>
      </c>
      <c r="H334" s="7">
        <f t="shared" si="44"/>
        <v>-1836.0827407493384</v>
      </c>
      <c r="I334" s="7">
        <f t="shared" si="48"/>
        <v>1836.0827407493384</v>
      </c>
      <c r="J334" s="12">
        <f t="shared" si="45"/>
        <v>0.82224932411524332</v>
      </c>
      <c r="K334" s="7">
        <f t="shared" si="46"/>
        <v>3371199.8308776021</v>
      </c>
    </row>
    <row r="335" spans="1:11" x14ac:dyDescent="0.4">
      <c r="A335" s="1">
        <v>334</v>
      </c>
      <c r="B335" s="21">
        <v>40147</v>
      </c>
      <c r="C335" s="22">
        <v>3317</v>
      </c>
      <c r="D335" s="19">
        <f t="shared" si="41"/>
        <v>4908.9018221723318</v>
      </c>
      <c r="E335" s="19">
        <f t="shared" si="42"/>
        <v>1.0000360859521191</v>
      </c>
      <c r="F335" s="19">
        <f t="shared" si="43"/>
        <v>0.72226095374609411</v>
      </c>
      <c r="G335" s="20">
        <f t="shared" si="47"/>
        <v>3574.7583722609816</v>
      </c>
      <c r="H335" s="7">
        <f t="shared" si="44"/>
        <v>-257.75837226098156</v>
      </c>
      <c r="I335" s="7">
        <f t="shared" si="48"/>
        <v>257.75837226098156</v>
      </c>
      <c r="J335" s="12">
        <f t="shared" si="45"/>
        <v>7.7708282261375203E-2</v>
      </c>
      <c r="K335" s="7">
        <f t="shared" si="46"/>
        <v>66439.378470630749</v>
      </c>
    </row>
    <row r="336" spans="1:11" x14ac:dyDescent="0.4">
      <c r="A336" s="1">
        <v>335</v>
      </c>
      <c r="B336" s="21">
        <v>40148</v>
      </c>
      <c r="C336" s="22">
        <v>3384</v>
      </c>
      <c r="D336" s="19">
        <f t="shared" si="41"/>
        <v>4876.6431520434689</v>
      </c>
      <c r="E336" s="19">
        <f t="shared" si="42"/>
        <v>1.0000327600814978</v>
      </c>
      <c r="F336" s="19">
        <f t="shared" si="43"/>
        <v>0.73993084530896513</v>
      </c>
      <c r="G336" s="20">
        <f t="shared" si="47"/>
        <v>3637.1003619741018</v>
      </c>
      <c r="H336" s="7">
        <f t="shared" si="44"/>
        <v>-253.10036197410182</v>
      </c>
      <c r="I336" s="7">
        <f t="shared" si="48"/>
        <v>253.10036197410182</v>
      </c>
      <c r="J336" s="12">
        <f t="shared" si="45"/>
        <v>7.4793251174379974E-2</v>
      </c>
      <c r="K336" s="7">
        <f t="shared" si="46"/>
        <v>64059.793231421361</v>
      </c>
    </row>
    <row r="337" spans="1:11" x14ac:dyDescent="0.4">
      <c r="A337" s="1">
        <v>336</v>
      </c>
      <c r="B337" s="21">
        <v>40149</v>
      </c>
      <c r="C337" s="22">
        <v>3147</v>
      </c>
      <c r="D337" s="19">
        <f t="shared" si="41"/>
        <v>4795.0229349221563</v>
      </c>
      <c r="E337" s="19">
        <f t="shared" si="42"/>
        <v>1.0000244980565098</v>
      </c>
      <c r="F337" s="19">
        <f t="shared" si="43"/>
        <v>0.77888083800278762</v>
      </c>
      <c r="G337" s="20">
        <f t="shared" si="47"/>
        <v>3809.9868146170952</v>
      </c>
      <c r="H337" s="7">
        <f t="shared" si="44"/>
        <v>-662.98681461709521</v>
      </c>
      <c r="I337" s="7">
        <f t="shared" si="48"/>
        <v>662.98681461709521</v>
      </c>
      <c r="J337" s="12">
        <f t="shared" si="45"/>
        <v>0.21067264525487614</v>
      </c>
      <c r="K337" s="7">
        <f t="shared" si="46"/>
        <v>439551.51635612256</v>
      </c>
    </row>
    <row r="338" spans="1:11" x14ac:dyDescent="0.4">
      <c r="A338" s="1">
        <v>337</v>
      </c>
      <c r="B338" s="21">
        <v>40150</v>
      </c>
      <c r="C338" s="22">
        <v>3521</v>
      </c>
      <c r="D338" s="19">
        <f t="shared" si="41"/>
        <v>4803.7076651955513</v>
      </c>
      <c r="E338" s="19">
        <f t="shared" si="42"/>
        <v>1.0000252665270875</v>
      </c>
      <c r="F338" s="19">
        <f t="shared" si="43"/>
        <v>0.72245251787553677</v>
      </c>
      <c r="G338" s="20">
        <f t="shared" si="47"/>
        <v>3463.9801168590079</v>
      </c>
      <c r="H338" s="7">
        <f t="shared" si="44"/>
        <v>57.019883140992079</v>
      </c>
      <c r="I338" s="7">
        <f t="shared" si="48"/>
        <v>57.019883140992079</v>
      </c>
      <c r="J338" s="12">
        <f t="shared" si="45"/>
        <v>1.6194229804314706E-2</v>
      </c>
      <c r="K338" s="7">
        <f t="shared" si="46"/>
        <v>3251.2670734123926</v>
      </c>
    </row>
    <row r="339" spans="1:11" x14ac:dyDescent="0.4">
      <c r="A339" s="1">
        <v>338</v>
      </c>
      <c r="B339" s="21">
        <v>40151</v>
      </c>
      <c r="C339" s="22">
        <v>3087</v>
      </c>
      <c r="D339" s="19">
        <f t="shared" si="41"/>
        <v>4743.1205167941371</v>
      </c>
      <c r="E339" s="19">
        <f t="shared" si="42"/>
        <v>1.0000191078097207</v>
      </c>
      <c r="F339" s="19">
        <f t="shared" si="43"/>
        <v>0.7383379522292256</v>
      </c>
      <c r="G339" s="20">
        <f t="shared" si="47"/>
        <v>3555.1514228660908</v>
      </c>
      <c r="H339" s="7">
        <f t="shared" si="44"/>
        <v>-468.1514228660908</v>
      </c>
      <c r="I339" s="7">
        <f t="shared" si="48"/>
        <v>468.1514228660908</v>
      </c>
      <c r="J339" s="12">
        <f t="shared" si="45"/>
        <v>0.15165255032915154</v>
      </c>
      <c r="K339" s="7">
        <f t="shared" si="46"/>
        <v>219165.75473154537</v>
      </c>
    </row>
    <row r="340" spans="1:11" x14ac:dyDescent="0.4">
      <c r="A340" s="1">
        <v>339</v>
      </c>
      <c r="B340" s="21">
        <v>40152</v>
      </c>
      <c r="C340" s="22">
        <v>3092</v>
      </c>
      <c r="D340" s="19">
        <f t="shared" si="41"/>
        <v>4668.7473861181397</v>
      </c>
      <c r="E340" s="19">
        <f t="shared" si="42"/>
        <v>1.0000115704947423</v>
      </c>
      <c r="F340" s="19">
        <f t="shared" si="43"/>
        <v>0.77679607502039472</v>
      </c>
      <c r="G340" s="20">
        <f t="shared" si="47"/>
        <v>3695.1045785895421</v>
      </c>
      <c r="H340" s="7">
        <f t="shared" si="44"/>
        <v>-603.10457858954214</v>
      </c>
      <c r="I340" s="7">
        <f t="shared" si="48"/>
        <v>603.10457858954214</v>
      </c>
      <c r="J340" s="12">
        <f t="shared" si="45"/>
        <v>0.19505322722818311</v>
      </c>
      <c r="K340" s="7">
        <f t="shared" si="46"/>
        <v>363735.13271566923</v>
      </c>
    </row>
    <row r="341" spans="1:11" x14ac:dyDescent="0.4">
      <c r="A341" s="1">
        <v>340</v>
      </c>
      <c r="B341" s="21">
        <v>40153</v>
      </c>
      <c r="C341" s="22">
        <v>1241</v>
      </c>
      <c r="D341" s="19">
        <f t="shared" si="41"/>
        <v>4382.3984803901467</v>
      </c>
      <c r="E341" s="19">
        <f t="shared" si="42"/>
        <v>0.9999828356030126</v>
      </c>
      <c r="F341" s="19">
        <f t="shared" si="43"/>
        <v>0.71459878024289558</v>
      </c>
      <c r="G341" s="20">
        <f t="shared" si="47"/>
        <v>3373.6707653028898</v>
      </c>
      <c r="H341" s="7">
        <f t="shared" si="44"/>
        <v>-2132.6707653028898</v>
      </c>
      <c r="I341" s="7">
        <f t="shared" si="48"/>
        <v>2132.6707653028898</v>
      </c>
      <c r="J341" s="12">
        <f t="shared" si="45"/>
        <v>1.7185098834028121</v>
      </c>
      <c r="K341" s="7">
        <f t="shared" si="46"/>
        <v>4548284.5931776138</v>
      </c>
    </row>
    <row r="342" spans="1:11" x14ac:dyDescent="0.4">
      <c r="A342" s="1">
        <v>341</v>
      </c>
      <c r="B342" s="21">
        <v>40154</v>
      </c>
      <c r="C342" s="22">
        <v>3910</v>
      </c>
      <c r="D342" s="19">
        <f t="shared" si="41"/>
        <v>4472.2005066486408</v>
      </c>
      <c r="E342" s="19">
        <f t="shared" si="42"/>
        <v>0.99999171580735491</v>
      </c>
      <c r="F342" s="19">
        <f t="shared" si="43"/>
        <v>0.74076862370616248</v>
      </c>
      <c r="G342" s="20">
        <f t="shared" si="47"/>
        <v>3236.4294451428345</v>
      </c>
      <c r="H342" s="7">
        <f t="shared" si="44"/>
        <v>673.57055485716546</v>
      </c>
      <c r="I342" s="7">
        <f t="shared" si="48"/>
        <v>673.57055485716546</v>
      </c>
      <c r="J342" s="12">
        <f t="shared" si="45"/>
        <v>0.17226868410669194</v>
      </c>
      <c r="K342" s="7">
        <f t="shared" si="46"/>
        <v>453697.29237058974</v>
      </c>
    </row>
    <row r="343" spans="1:11" x14ac:dyDescent="0.4">
      <c r="A343" s="1">
        <v>342</v>
      </c>
      <c r="B343" s="21">
        <v>40155</v>
      </c>
      <c r="C343" s="22">
        <v>3792</v>
      </c>
      <c r="D343" s="19">
        <f t="shared" si="41"/>
        <v>4512.9534786750519</v>
      </c>
      <c r="E343" s="19">
        <f t="shared" si="42"/>
        <v>0.999995691105386</v>
      </c>
      <c r="F343" s="19">
        <f t="shared" si="43"/>
        <v>0.77793052470444368</v>
      </c>
      <c r="G343" s="20">
        <f t="shared" si="47"/>
        <v>3474.764589908777</v>
      </c>
      <c r="H343" s="7">
        <f t="shared" si="44"/>
        <v>317.235410091223</v>
      </c>
      <c r="I343" s="7">
        <f t="shared" si="48"/>
        <v>317.235410091223</v>
      </c>
      <c r="J343" s="12">
        <f t="shared" si="45"/>
        <v>8.3659127133761335E-2</v>
      </c>
      <c r="K343" s="7">
        <f t="shared" si="46"/>
        <v>100638.30541574644</v>
      </c>
    </row>
    <row r="344" spans="1:11" x14ac:dyDescent="0.4">
      <c r="A344" s="1">
        <v>343</v>
      </c>
      <c r="B344" s="21">
        <v>40156</v>
      </c>
      <c r="C344" s="22">
        <v>3706</v>
      </c>
      <c r="D344" s="19">
        <f t="shared" si="41"/>
        <v>4579.3834014059621</v>
      </c>
      <c r="E344" s="19">
        <f t="shared" si="42"/>
        <v>1.0000022340980901</v>
      </c>
      <c r="F344" s="19">
        <f t="shared" si="43"/>
        <v>0.71629156242856373</v>
      </c>
      <c r="G344" s="20">
        <f t="shared" si="47"/>
        <v>3225.6656468552364</v>
      </c>
      <c r="H344" s="7">
        <f t="shared" si="44"/>
        <v>480.33435314476355</v>
      </c>
      <c r="I344" s="7">
        <f t="shared" si="48"/>
        <v>480.33435314476355</v>
      </c>
      <c r="J344" s="12">
        <f t="shared" si="45"/>
        <v>0.12960991720042189</v>
      </c>
      <c r="K344" s="7">
        <f t="shared" si="46"/>
        <v>230721.09081099843</v>
      </c>
    </row>
    <row r="345" spans="1:11" x14ac:dyDescent="0.4">
      <c r="A345" s="1">
        <v>344</v>
      </c>
      <c r="B345" s="21">
        <v>40157</v>
      </c>
      <c r="C345" s="22">
        <v>2975</v>
      </c>
      <c r="D345" s="19">
        <f t="shared" si="41"/>
        <v>4525.455472802536</v>
      </c>
      <c r="E345" s="19">
        <f t="shared" si="42"/>
        <v>0.99999674130500626</v>
      </c>
      <c r="F345" s="19">
        <f t="shared" si="43"/>
        <v>0.73927794893581711</v>
      </c>
      <c r="G345" s="20">
        <f t="shared" si="47"/>
        <v>3393.0043099609957</v>
      </c>
      <c r="H345" s="7">
        <f t="shared" si="44"/>
        <v>-418.00430996099567</v>
      </c>
      <c r="I345" s="7">
        <f t="shared" si="48"/>
        <v>418.00430996099567</v>
      </c>
      <c r="J345" s="12">
        <f t="shared" si="45"/>
        <v>0.14050565040705737</v>
      </c>
      <c r="K345" s="7">
        <f t="shared" si="46"/>
        <v>174727.60314596814</v>
      </c>
    </row>
    <row r="346" spans="1:11" x14ac:dyDescent="0.4">
      <c r="A346" s="1">
        <v>345</v>
      </c>
      <c r="B346" s="21">
        <v>40158</v>
      </c>
      <c r="C346" s="22">
        <v>3152</v>
      </c>
      <c r="D346" s="19">
        <f t="shared" ref="D346:D409" si="49">$R$2*(C346/F343)+(1-$R$2)*(D345+E345)</f>
        <v>4480.2497458325624</v>
      </c>
      <c r="E346" s="19">
        <f t="shared" ref="E346:E409" si="50">$R$3*(D346-D345)+(1-$R$3)*E345</f>
        <v>0.99999212073263521</v>
      </c>
      <c r="F346" s="19">
        <f t="shared" ref="F346:F409" si="51">$R$4*(C346/D346)+(1-$R$4)*F343</f>
        <v>0.77660036512976638</v>
      </c>
      <c r="G346" s="20">
        <f t="shared" si="47"/>
        <v>3521.2678784735394</v>
      </c>
      <c r="H346" s="7">
        <f t="shared" ref="H346:H409" si="52">C346-G346</f>
        <v>-369.26787847353944</v>
      </c>
      <c r="I346" s="7">
        <f t="shared" si="48"/>
        <v>369.26787847353944</v>
      </c>
      <c r="J346" s="12">
        <f t="shared" ref="J346:J409" si="53">I346/C346</f>
        <v>0.11715351474414322</v>
      </c>
      <c r="K346" s="7">
        <f t="shared" ref="K346:K409" si="54">H346^2</f>
        <v>136358.76607234869</v>
      </c>
    </row>
    <row r="347" spans="1:11" x14ac:dyDescent="0.4">
      <c r="A347" s="1">
        <v>346</v>
      </c>
      <c r="B347" s="21">
        <v>40159</v>
      </c>
      <c r="C347" s="22">
        <v>4648</v>
      </c>
      <c r="D347" s="19">
        <f t="shared" si="49"/>
        <v>4676.6836535749944</v>
      </c>
      <c r="E347" s="19">
        <f t="shared" si="50"/>
        <v>1.0000116641241974</v>
      </c>
      <c r="F347" s="19">
        <f t="shared" si="51"/>
        <v>0.72125429821411391</v>
      </c>
      <c r="G347" s="20">
        <f t="shared" si="47"/>
        <v>3209.8813764311576</v>
      </c>
      <c r="H347" s="7">
        <f t="shared" si="52"/>
        <v>1438.1186235688424</v>
      </c>
      <c r="I347" s="7">
        <f t="shared" si="48"/>
        <v>1438.1186235688424</v>
      </c>
      <c r="J347" s="12">
        <f t="shared" si="53"/>
        <v>0.30940590007935509</v>
      </c>
      <c r="K347" s="7">
        <f t="shared" si="54"/>
        <v>2068185.1754555418</v>
      </c>
    </row>
    <row r="348" spans="1:11" x14ac:dyDescent="0.4">
      <c r="A348" s="1">
        <v>347</v>
      </c>
      <c r="B348" s="21">
        <v>40160</v>
      </c>
      <c r="C348" s="22">
        <v>3089</v>
      </c>
      <c r="D348" s="19">
        <f t="shared" si="49"/>
        <v>4629.0831114231742</v>
      </c>
      <c r="E348" s="19">
        <f t="shared" si="50"/>
        <v>1.0000068040688157</v>
      </c>
      <c r="F348" s="19">
        <f t="shared" si="51"/>
        <v>0.73799111243427351</v>
      </c>
      <c r="G348" s="20">
        <f t="shared" si="47"/>
        <v>3458.1083858085508</v>
      </c>
      <c r="H348" s="7">
        <f t="shared" si="52"/>
        <v>-369.10838580855079</v>
      </c>
      <c r="I348" s="7">
        <f t="shared" si="48"/>
        <v>369.10838580855079</v>
      </c>
      <c r="J348" s="12">
        <f t="shared" si="53"/>
        <v>0.11949122234009414</v>
      </c>
      <c r="K348" s="7">
        <f t="shared" si="54"/>
        <v>136241.00047419398</v>
      </c>
    </row>
    <row r="349" spans="1:11" x14ac:dyDescent="0.4">
      <c r="A349" s="1">
        <v>348</v>
      </c>
      <c r="B349" s="21">
        <v>40161</v>
      </c>
      <c r="C349" s="22">
        <v>4948</v>
      </c>
      <c r="D349" s="19">
        <f t="shared" si="49"/>
        <v>4799.5803974155097</v>
      </c>
      <c r="E349" s="19">
        <f t="shared" si="50"/>
        <v>1.0000237537967345</v>
      </c>
      <c r="F349" s="19">
        <f t="shared" si="51"/>
        <v>0.78114738057845456</v>
      </c>
      <c r="G349" s="20">
        <f t="shared" si="47"/>
        <v>3595.7242401964445</v>
      </c>
      <c r="H349" s="7">
        <f t="shared" si="52"/>
        <v>1352.2757598035555</v>
      </c>
      <c r="I349" s="7">
        <f t="shared" si="48"/>
        <v>1352.2757598035555</v>
      </c>
      <c r="J349" s="12">
        <f t="shared" si="53"/>
        <v>0.27329744539279616</v>
      </c>
      <c r="K349" s="7">
        <f t="shared" si="54"/>
        <v>1828649.7305522833</v>
      </c>
    </row>
    <row r="350" spans="1:11" x14ac:dyDescent="0.4">
      <c r="A350" s="1">
        <v>349</v>
      </c>
      <c r="B350" s="21">
        <v>40162</v>
      </c>
      <c r="C350" s="22">
        <v>3192</v>
      </c>
      <c r="D350" s="19">
        <f t="shared" si="49"/>
        <v>4764.0818059490666</v>
      </c>
      <c r="E350" s="19">
        <f t="shared" si="50"/>
        <v>1.0000201039352126</v>
      </c>
      <c r="F350" s="19">
        <f t="shared" si="51"/>
        <v>0.72033817271692524</v>
      </c>
      <c r="G350" s="20">
        <f t="shared" si="47"/>
        <v>3462.4392626908834</v>
      </c>
      <c r="H350" s="7">
        <f t="shared" si="52"/>
        <v>-270.43926269088342</v>
      </c>
      <c r="I350" s="7">
        <f t="shared" si="48"/>
        <v>270.43926269088342</v>
      </c>
      <c r="J350" s="12">
        <f t="shared" si="53"/>
        <v>8.4724079790377008E-2</v>
      </c>
      <c r="K350" s="7">
        <f t="shared" si="54"/>
        <v>73137.394804788652</v>
      </c>
    </row>
    <row r="351" spans="1:11" x14ac:dyDescent="0.4">
      <c r="A351" s="1">
        <v>350</v>
      </c>
      <c r="B351" s="21">
        <v>40163</v>
      </c>
      <c r="C351" s="22">
        <v>3147</v>
      </c>
      <c r="D351" s="19">
        <f t="shared" si="49"/>
        <v>4716.3332614080327</v>
      </c>
      <c r="E351" s="19">
        <f t="shared" si="50"/>
        <v>1.0000152290787481</v>
      </c>
      <c r="F351" s="19">
        <f t="shared" si="51"/>
        <v>0.73672644056531378</v>
      </c>
      <c r="G351" s="20">
        <f t="shared" si="47"/>
        <v>3516.5880376491946</v>
      </c>
      <c r="H351" s="7">
        <f t="shared" si="52"/>
        <v>-369.58803764919458</v>
      </c>
      <c r="I351" s="7">
        <f t="shared" si="48"/>
        <v>369.58803764919458</v>
      </c>
      <c r="J351" s="12">
        <f t="shared" si="53"/>
        <v>0.11744138469945808</v>
      </c>
      <c r="K351" s="7">
        <f t="shared" si="54"/>
        <v>136595.31757338246</v>
      </c>
    </row>
    <row r="352" spans="1:11" x14ac:dyDescent="0.4">
      <c r="A352" s="1">
        <v>351</v>
      </c>
      <c r="B352" s="21">
        <v>40164</v>
      </c>
      <c r="C352" s="22">
        <v>3966</v>
      </c>
      <c r="D352" s="19">
        <f t="shared" si="49"/>
        <v>4752.3578342426017</v>
      </c>
      <c r="E352" s="19">
        <f t="shared" si="50"/>
        <v>1.0000187315345086</v>
      </c>
      <c r="F352" s="19">
        <f t="shared" si="51"/>
        <v>0.78210185849422587</v>
      </c>
      <c r="G352" s="20">
        <f t="shared" si="47"/>
        <v>3684.9325323606577</v>
      </c>
      <c r="H352" s="7">
        <f t="shared" si="52"/>
        <v>281.06746763934234</v>
      </c>
      <c r="I352" s="7">
        <f t="shared" si="48"/>
        <v>281.06746763934234</v>
      </c>
      <c r="J352" s="12">
        <f t="shared" si="53"/>
        <v>7.0869255582285004E-2</v>
      </c>
      <c r="K352" s="7">
        <f t="shared" si="54"/>
        <v>78998.921365192757</v>
      </c>
    </row>
    <row r="353" spans="1:11" x14ac:dyDescent="0.4">
      <c r="A353" s="1">
        <v>352</v>
      </c>
      <c r="B353" s="21">
        <v>40165</v>
      </c>
      <c r="C353" s="22">
        <v>4598</v>
      </c>
      <c r="D353" s="19">
        <f t="shared" si="49"/>
        <v>4911.9995826991526</v>
      </c>
      <c r="E353" s="19">
        <f t="shared" si="50"/>
        <v>1.0000345957074812</v>
      </c>
      <c r="F353" s="19">
        <f t="shared" si="51"/>
        <v>0.72419530846906455</v>
      </c>
      <c r="G353" s="20">
        <f t="shared" si="47"/>
        <v>3424.0251100810365</v>
      </c>
      <c r="H353" s="7">
        <f t="shared" si="52"/>
        <v>1173.9748899189635</v>
      </c>
      <c r="I353" s="7">
        <f t="shared" si="48"/>
        <v>1173.9748899189635</v>
      </c>
      <c r="J353" s="12">
        <f t="shared" si="53"/>
        <v>0.25532294256610777</v>
      </c>
      <c r="K353" s="7">
        <f t="shared" si="54"/>
        <v>1378217.0421602426</v>
      </c>
    </row>
    <row r="354" spans="1:11" x14ac:dyDescent="0.4">
      <c r="A354" s="1">
        <v>353</v>
      </c>
      <c r="B354" s="21">
        <v>40166</v>
      </c>
      <c r="C354" s="22">
        <v>3096</v>
      </c>
      <c r="D354" s="19">
        <f t="shared" si="49"/>
        <v>4843.8267226100988</v>
      </c>
      <c r="E354" s="19">
        <f t="shared" si="50"/>
        <v>1.0000276784180129</v>
      </c>
      <c r="F354" s="19">
        <f t="shared" si="51"/>
        <v>0.73498213331119766</v>
      </c>
      <c r="G354" s="20">
        <f t="shared" si="47"/>
        <v>3619.5367205483913</v>
      </c>
      <c r="H354" s="7">
        <f t="shared" si="52"/>
        <v>-523.53672054839126</v>
      </c>
      <c r="I354" s="7">
        <f t="shared" si="48"/>
        <v>523.53672054839126</v>
      </c>
      <c r="J354" s="12">
        <f t="shared" si="53"/>
        <v>0.16910100792906693</v>
      </c>
      <c r="K354" s="7">
        <f t="shared" si="54"/>
        <v>274090.69776256435</v>
      </c>
    </row>
    <row r="355" spans="1:11" x14ac:dyDescent="0.4">
      <c r="A355" s="1">
        <v>354</v>
      </c>
      <c r="B355" s="21">
        <v>40167</v>
      </c>
      <c r="C355" s="22">
        <v>4562</v>
      </c>
      <c r="D355" s="19">
        <f t="shared" si="49"/>
        <v>4941.0163400658121</v>
      </c>
      <c r="E355" s="19">
        <f t="shared" si="50"/>
        <v>1.0000372973769907</v>
      </c>
      <c r="F355" s="19">
        <f t="shared" si="51"/>
        <v>0.78462617890828346</v>
      </c>
      <c r="G355" s="20">
        <f t="shared" si="47"/>
        <v>3789.1480054831895</v>
      </c>
      <c r="H355" s="7">
        <f t="shared" si="52"/>
        <v>772.85199451681046</v>
      </c>
      <c r="I355" s="7">
        <f t="shared" si="48"/>
        <v>772.85199451681046</v>
      </c>
      <c r="J355" s="12">
        <f t="shared" si="53"/>
        <v>0.16941078354160685</v>
      </c>
      <c r="K355" s="7">
        <f t="shared" si="54"/>
        <v>597300.20542861207</v>
      </c>
    </row>
    <row r="356" spans="1:11" x14ac:dyDescent="0.4">
      <c r="A356" s="1">
        <v>355</v>
      </c>
      <c r="B356" s="21">
        <v>40168</v>
      </c>
      <c r="C356" s="22">
        <v>2187</v>
      </c>
      <c r="D356" s="19">
        <f t="shared" si="49"/>
        <v>4754.9163159192749</v>
      </c>
      <c r="E356" s="19">
        <f t="shared" si="50"/>
        <v>1.0000185873708463</v>
      </c>
      <c r="F356" s="19">
        <f t="shared" si="51"/>
        <v>0.71947080536991836</v>
      </c>
      <c r="G356" s="20">
        <f t="shared" si="47"/>
        <v>3578.9850748637036</v>
      </c>
      <c r="H356" s="7">
        <f t="shared" si="52"/>
        <v>-1391.9850748637036</v>
      </c>
      <c r="I356" s="7">
        <f t="shared" si="48"/>
        <v>1391.9850748637036</v>
      </c>
      <c r="J356" s="12">
        <f t="shared" si="53"/>
        <v>0.63648151571271316</v>
      </c>
      <c r="K356" s="7">
        <f t="shared" si="54"/>
        <v>1937622.4486433107</v>
      </c>
    </row>
    <row r="357" spans="1:11" x14ac:dyDescent="0.4">
      <c r="A357" s="1">
        <v>356</v>
      </c>
      <c r="B357" s="21">
        <v>40169</v>
      </c>
      <c r="C357" s="22">
        <v>4546</v>
      </c>
      <c r="D357" s="19">
        <f t="shared" si="49"/>
        <v>4895.0424752411191</v>
      </c>
      <c r="E357" s="19">
        <f t="shared" si="50"/>
        <v>1.0000324999849197</v>
      </c>
      <c r="F357" s="19">
        <f t="shared" si="51"/>
        <v>0.73844549967402695</v>
      </c>
      <c r="G357" s="20">
        <f t="shared" si="47"/>
        <v>3495.5135333852659</v>
      </c>
      <c r="H357" s="7">
        <f t="shared" si="52"/>
        <v>1050.4864666147341</v>
      </c>
      <c r="I357" s="7">
        <f t="shared" si="48"/>
        <v>1050.4864666147341</v>
      </c>
      <c r="J357" s="12">
        <f t="shared" si="53"/>
        <v>0.2310792931400647</v>
      </c>
      <c r="K357" s="7">
        <f t="shared" si="54"/>
        <v>1103521.816540709</v>
      </c>
    </row>
    <row r="358" spans="1:11" x14ac:dyDescent="0.4">
      <c r="A358" s="1">
        <v>357</v>
      </c>
      <c r="B358" s="21">
        <v>40170</v>
      </c>
      <c r="C358" s="22">
        <v>3471</v>
      </c>
      <c r="D358" s="19">
        <f t="shared" si="49"/>
        <v>4850.0703949061362</v>
      </c>
      <c r="E358" s="19">
        <f t="shared" si="50"/>
        <v>1.0000279027736363</v>
      </c>
      <c r="F358" s="19">
        <f t="shared" si="51"/>
        <v>0.78339313484901063</v>
      </c>
      <c r="G358" s="20">
        <f t="shared" si="47"/>
        <v>3841.5631246214321</v>
      </c>
      <c r="H358" s="7">
        <f t="shared" si="52"/>
        <v>-370.56312462143205</v>
      </c>
      <c r="I358" s="7">
        <f t="shared" si="48"/>
        <v>370.56312462143205</v>
      </c>
      <c r="J358" s="12">
        <f t="shared" si="53"/>
        <v>0.10675975932625527</v>
      </c>
      <c r="K358" s="7">
        <f t="shared" si="54"/>
        <v>137317.02932919899</v>
      </c>
    </row>
    <row r="359" spans="1:11" x14ac:dyDescent="0.4">
      <c r="A359" s="1">
        <v>358</v>
      </c>
      <c r="B359" s="21">
        <v>40171</v>
      </c>
      <c r="C359" s="22">
        <v>2113</v>
      </c>
      <c r="D359" s="19">
        <f t="shared" si="49"/>
        <v>4664.7416111538359</v>
      </c>
      <c r="E359" s="19">
        <f t="shared" si="50"/>
        <v>1.0000092698924707</v>
      </c>
      <c r="F359" s="19">
        <f t="shared" si="51"/>
        <v>0.71470611178351895</v>
      </c>
      <c r="G359" s="20">
        <f t="shared" si="47"/>
        <v>3490.203544004517</v>
      </c>
      <c r="H359" s="7">
        <f t="shared" si="52"/>
        <v>-1377.203544004517</v>
      </c>
      <c r="I359" s="7">
        <f t="shared" si="48"/>
        <v>1377.203544004517</v>
      </c>
      <c r="J359" s="12">
        <f t="shared" si="53"/>
        <v>0.651776405113354</v>
      </c>
      <c r="K359" s="7">
        <f t="shared" si="54"/>
        <v>1896689.6016186015</v>
      </c>
    </row>
    <row r="360" spans="1:11" x14ac:dyDescent="0.4">
      <c r="A360" s="1">
        <v>359</v>
      </c>
      <c r="B360" s="21">
        <v>40172</v>
      </c>
      <c r="C360" s="22">
        <v>3859</v>
      </c>
      <c r="D360" s="19">
        <f t="shared" si="49"/>
        <v>4720.2623229345127</v>
      </c>
      <c r="E360" s="19">
        <f t="shared" si="50"/>
        <v>1.000014721962722</v>
      </c>
      <c r="F360" s="19">
        <f t="shared" si="51"/>
        <v>0.73985960948583107</v>
      </c>
      <c r="G360" s="20">
        <f t="shared" si="47"/>
        <v>3445.3959022437048</v>
      </c>
      <c r="H360" s="7">
        <f t="shared" si="52"/>
        <v>413.60409775629523</v>
      </c>
      <c r="I360" s="7">
        <f t="shared" si="48"/>
        <v>413.60409775629523</v>
      </c>
      <c r="J360" s="12">
        <f t="shared" si="53"/>
        <v>0.10717908726517109</v>
      </c>
      <c r="K360" s="7">
        <f t="shared" si="54"/>
        <v>171068.34968079903</v>
      </c>
    </row>
    <row r="361" spans="1:11" x14ac:dyDescent="0.4">
      <c r="A361" s="1">
        <v>360</v>
      </c>
      <c r="B361" s="21">
        <v>40173</v>
      </c>
      <c r="C361" s="22">
        <v>6153</v>
      </c>
      <c r="D361" s="19">
        <f t="shared" si="49"/>
        <v>5026.2342496502706</v>
      </c>
      <c r="E361" s="19">
        <f t="shared" si="50"/>
        <v>1.0000452191539213</v>
      </c>
      <c r="F361" s="19">
        <f t="shared" si="51"/>
        <v>0.79127386138775324</v>
      </c>
      <c r="G361" s="20">
        <f t="shared" si="47"/>
        <v>3698.6045031412741</v>
      </c>
      <c r="H361" s="7">
        <f t="shared" si="52"/>
        <v>2454.3954968587259</v>
      </c>
      <c r="I361" s="7">
        <f t="shared" si="48"/>
        <v>2454.3954968587259</v>
      </c>
      <c r="J361" s="12">
        <f t="shared" si="53"/>
        <v>0.39889411618051779</v>
      </c>
      <c r="K361" s="7">
        <f t="shared" si="54"/>
        <v>6024057.255000392</v>
      </c>
    </row>
    <row r="362" spans="1:11" x14ac:dyDescent="0.4">
      <c r="A362" s="1">
        <v>361</v>
      </c>
      <c r="B362" s="21">
        <v>40174</v>
      </c>
      <c r="C362" s="22">
        <v>5137</v>
      </c>
      <c r="D362" s="19">
        <f t="shared" si="49"/>
        <v>5237.5231436567465</v>
      </c>
      <c r="E362" s="19">
        <f t="shared" si="50"/>
        <v>1.0000662480388003</v>
      </c>
      <c r="F362" s="19">
        <f t="shared" si="51"/>
        <v>0.71946370343581945</v>
      </c>
      <c r="G362" s="20">
        <f t="shared" si="47"/>
        <v>3592.9950759108874</v>
      </c>
      <c r="H362" s="7">
        <f t="shared" si="52"/>
        <v>1544.0049240891126</v>
      </c>
      <c r="I362" s="7">
        <f t="shared" si="48"/>
        <v>1544.0049240891126</v>
      </c>
      <c r="J362" s="12">
        <f t="shared" si="53"/>
        <v>0.30056549038137292</v>
      </c>
      <c r="K362" s="7">
        <f t="shared" si="54"/>
        <v>2383951.2056114264</v>
      </c>
    </row>
    <row r="363" spans="1:11" x14ac:dyDescent="0.4">
      <c r="A363" s="1">
        <v>362</v>
      </c>
      <c r="B363" s="21">
        <v>40175</v>
      </c>
      <c r="C363" s="22">
        <v>5797</v>
      </c>
      <c r="D363" s="19">
        <f t="shared" si="49"/>
        <v>5491.2927315403404</v>
      </c>
      <c r="E363" s="19">
        <f t="shared" si="50"/>
        <v>1.0000915249909639</v>
      </c>
      <c r="F363" s="19">
        <f t="shared" si="51"/>
        <v>0.74550597266176233</v>
      </c>
      <c r="G363" s="20">
        <f t="shared" si="47"/>
        <v>3875.7717363626166</v>
      </c>
      <c r="H363" s="7">
        <f t="shared" si="52"/>
        <v>1921.2282636373834</v>
      </c>
      <c r="I363" s="7">
        <f t="shared" si="48"/>
        <v>1921.2282636373834</v>
      </c>
      <c r="J363" s="12">
        <f t="shared" si="53"/>
        <v>0.33141767528676613</v>
      </c>
      <c r="K363" s="7">
        <f t="shared" si="54"/>
        <v>3691118.040999115</v>
      </c>
    </row>
    <row r="364" spans="1:11" x14ac:dyDescent="0.4">
      <c r="A364" s="1">
        <v>363</v>
      </c>
      <c r="B364" s="21">
        <v>40176</v>
      </c>
      <c r="C364" s="22">
        <v>3595</v>
      </c>
      <c r="D364" s="19">
        <f t="shared" si="49"/>
        <v>5399.9177435175807</v>
      </c>
      <c r="E364" s="19">
        <f t="shared" si="50"/>
        <v>1.0000822874830091</v>
      </c>
      <c r="F364" s="19">
        <f t="shared" si="51"/>
        <v>0.78902964939005671</v>
      </c>
      <c r="G364" s="20">
        <f t="shared" si="47"/>
        <v>4345.9077499791492</v>
      </c>
      <c r="H364" s="7">
        <f t="shared" si="52"/>
        <v>-750.90774997914923</v>
      </c>
      <c r="I364" s="7">
        <f t="shared" si="48"/>
        <v>750.90774997914923</v>
      </c>
      <c r="J364" s="12">
        <f t="shared" si="53"/>
        <v>0.20887559109294832</v>
      </c>
      <c r="K364" s="7">
        <f t="shared" si="54"/>
        <v>563862.44897874852</v>
      </c>
    </row>
    <row r="365" spans="1:11" x14ac:dyDescent="0.4">
      <c r="A365" s="1">
        <v>364</v>
      </c>
      <c r="B365" s="21">
        <v>40177</v>
      </c>
      <c r="C365" s="22">
        <v>3118</v>
      </c>
      <c r="D365" s="19">
        <f t="shared" si="49"/>
        <v>5297.0420915112427</v>
      </c>
      <c r="E365" s="19">
        <f t="shared" si="50"/>
        <v>1.0000718999095799</v>
      </c>
      <c r="F365" s="19">
        <f t="shared" si="51"/>
        <v>0.71712454870355746</v>
      </c>
      <c r="G365" s="20">
        <f t="shared" si="47"/>
        <v>3885.7643409062448</v>
      </c>
      <c r="H365" s="7">
        <f t="shared" si="52"/>
        <v>-767.7643409062448</v>
      </c>
      <c r="I365" s="7">
        <f t="shared" si="48"/>
        <v>767.7643409062448</v>
      </c>
      <c r="J365" s="12">
        <f t="shared" si="53"/>
        <v>0.24623615808410673</v>
      </c>
      <c r="K365" s="7">
        <f t="shared" si="54"/>
        <v>589462.08316720044</v>
      </c>
    </row>
    <row r="366" spans="1:11" x14ac:dyDescent="0.4">
      <c r="A366" s="1">
        <v>365</v>
      </c>
      <c r="B366" s="21">
        <v>40178</v>
      </c>
      <c r="C366" s="22">
        <v>1944</v>
      </c>
      <c r="D366" s="19">
        <f t="shared" si="49"/>
        <v>5036.1547140430821</v>
      </c>
      <c r="E366" s="19">
        <f t="shared" si="50"/>
        <v>1.0000457111646432</v>
      </c>
      <c r="F366" s="19">
        <f t="shared" si="51"/>
        <v>0.73907856081866696</v>
      </c>
      <c r="G366" s="20">
        <f t="shared" si="47"/>
        <v>3949.7220762368588</v>
      </c>
      <c r="H366" s="7">
        <f t="shared" si="52"/>
        <v>-2005.7220762368588</v>
      </c>
      <c r="I366" s="7">
        <f t="shared" si="48"/>
        <v>2005.7220762368588</v>
      </c>
      <c r="J366" s="12">
        <f t="shared" si="53"/>
        <v>1.0317500392164911</v>
      </c>
      <c r="K366" s="7">
        <f t="shared" si="54"/>
        <v>4022921.0471038958</v>
      </c>
    </row>
    <row r="367" spans="1:11" x14ac:dyDescent="0.4">
      <c r="A367" s="1">
        <v>366</v>
      </c>
      <c r="B367" s="21">
        <v>40179</v>
      </c>
      <c r="C367" s="22">
        <v>5890</v>
      </c>
      <c r="D367" s="19">
        <f t="shared" si="49"/>
        <v>5273.4701198085595</v>
      </c>
      <c r="E367" s="19">
        <f t="shared" si="50"/>
        <v>1.0000693427006486</v>
      </c>
      <c r="F367" s="19">
        <f t="shared" si="51"/>
        <v>0.79489181607966475</v>
      </c>
      <c r="G367" s="20">
        <f t="shared" si="47"/>
        <v>3974.4644540123486</v>
      </c>
      <c r="H367" s="7">
        <f t="shared" si="52"/>
        <v>1915.5355459876514</v>
      </c>
      <c r="I367" s="7">
        <f t="shared" si="48"/>
        <v>1915.5355459876514</v>
      </c>
      <c r="J367" s="12">
        <f t="shared" si="53"/>
        <v>0.32521825908109531</v>
      </c>
      <c r="K367" s="7">
        <f t="shared" si="54"/>
        <v>3669276.4279422099</v>
      </c>
    </row>
    <row r="368" spans="1:11" x14ac:dyDescent="0.4">
      <c r="A368" s="1">
        <v>367</v>
      </c>
      <c r="B368" s="21">
        <v>40180</v>
      </c>
      <c r="C368" s="22">
        <v>3945</v>
      </c>
      <c r="D368" s="19">
        <f t="shared" si="49"/>
        <v>5296.5340726013428</v>
      </c>
      <c r="E368" s="19">
        <f t="shared" si="50"/>
        <v>1.0000715490889935</v>
      </c>
      <c r="F368" s="19">
        <f t="shared" si="51"/>
        <v>0.71761983253758388</v>
      </c>
      <c r="G368" s="20">
        <f t="shared" si="47"/>
        <v>3782.452054045465</v>
      </c>
      <c r="H368" s="7">
        <f t="shared" si="52"/>
        <v>162.54794595453495</v>
      </c>
      <c r="I368" s="7">
        <f t="shared" si="48"/>
        <v>162.54794595453495</v>
      </c>
      <c r="J368" s="12">
        <f t="shared" si="53"/>
        <v>4.1203535096206577E-2</v>
      </c>
      <c r="K368" s="7">
        <f t="shared" si="54"/>
        <v>26421.834734038417</v>
      </c>
    </row>
    <row r="369" spans="1:11" x14ac:dyDescent="0.4">
      <c r="A369" s="1">
        <v>368</v>
      </c>
      <c r="B369" s="21">
        <v>40181</v>
      </c>
      <c r="C369" s="22">
        <v>3764</v>
      </c>
      <c r="D369" s="19">
        <f t="shared" si="49"/>
        <v>5277.6078790418405</v>
      </c>
      <c r="E369" s="19">
        <f t="shared" si="50"/>
        <v>1.0000695564624829</v>
      </c>
      <c r="F369" s="19">
        <f t="shared" si="51"/>
        <v>0.73861591486500022</v>
      </c>
      <c r="G369" s="20">
        <f t="shared" si="47"/>
        <v>3915.2939111464498</v>
      </c>
      <c r="H369" s="7">
        <f t="shared" si="52"/>
        <v>-151.29391114644977</v>
      </c>
      <c r="I369" s="7">
        <f t="shared" si="48"/>
        <v>151.29391114644977</v>
      </c>
      <c r="J369" s="12">
        <f t="shared" si="53"/>
        <v>4.0194981707345846E-2</v>
      </c>
      <c r="K369" s="7">
        <f t="shared" si="54"/>
        <v>22889.847549989838</v>
      </c>
    </row>
    <row r="370" spans="1:11" x14ac:dyDescent="0.4">
      <c r="A370" s="1">
        <v>369</v>
      </c>
      <c r="B370" s="21">
        <v>40182</v>
      </c>
      <c r="C370" s="22">
        <v>2942</v>
      </c>
      <c r="D370" s="19">
        <f t="shared" si="49"/>
        <v>5125.0551824172635</v>
      </c>
      <c r="E370" s="19">
        <f t="shared" si="50"/>
        <v>1.0000542011858649</v>
      </c>
      <c r="F370" s="19">
        <f t="shared" si="51"/>
        <v>0.7909432764307508</v>
      </c>
      <c r="G370" s="20">
        <f t="shared" si="47"/>
        <v>4195.9222586338583</v>
      </c>
      <c r="H370" s="7">
        <f t="shared" si="52"/>
        <v>-1253.9222586338583</v>
      </c>
      <c r="I370" s="7">
        <f t="shared" si="48"/>
        <v>1253.9222586338583</v>
      </c>
      <c r="J370" s="12">
        <f t="shared" si="53"/>
        <v>0.42621422795168534</v>
      </c>
      <c r="K370" s="7">
        <f t="shared" si="54"/>
        <v>1572321.0306974365</v>
      </c>
    </row>
    <row r="371" spans="1:11" x14ac:dyDescent="0.4">
      <c r="A371" s="1">
        <v>370</v>
      </c>
      <c r="B371" s="21">
        <v>40183</v>
      </c>
      <c r="C371" s="22">
        <v>2758</v>
      </c>
      <c r="D371" s="19">
        <f t="shared" si="49"/>
        <v>5001.1869342998798</v>
      </c>
      <c r="E371" s="19">
        <f t="shared" si="50"/>
        <v>1.000041714355633</v>
      </c>
      <c r="F371" s="19">
        <f t="shared" si="51"/>
        <v>0.71464924105873684</v>
      </c>
      <c r="G371" s="20">
        <f t="shared" si="47"/>
        <v>3678.5589004805365</v>
      </c>
      <c r="H371" s="7">
        <f t="shared" si="52"/>
        <v>-920.55890048053652</v>
      </c>
      <c r="I371" s="7">
        <f t="shared" si="48"/>
        <v>920.55890048053652</v>
      </c>
      <c r="J371" s="12">
        <f t="shared" si="53"/>
        <v>0.33377770140701107</v>
      </c>
      <c r="K371" s="7">
        <f t="shared" si="54"/>
        <v>847428.68925393431</v>
      </c>
    </row>
    <row r="372" spans="1:11" x14ac:dyDescent="0.4">
      <c r="A372" s="1">
        <v>371</v>
      </c>
      <c r="B372" s="21">
        <v>40184</v>
      </c>
      <c r="C372" s="22">
        <v>6649</v>
      </c>
      <c r="D372" s="19">
        <f t="shared" si="49"/>
        <v>5391.5294104908553</v>
      </c>
      <c r="E372" s="19">
        <f t="shared" si="50"/>
        <v>1.0000806485990807</v>
      </c>
      <c r="F372" s="19">
        <f t="shared" si="51"/>
        <v>0.74745908135742878</v>
      </c>
      <c r="G372" s="20">
        <f t="shared" si="47"/>
        <v>3694.6949096145436</v>
      </c>
      <c r="H372" s="7">
        <f t="shared" si="52"/>
        <v>2954.3050903854564</v>
      </c>
      <c r="I372" s="7">
        <f t="shared" si="48"/>
        <v>2954.3050903854564</v>
      </c>
      <c r="J372" s="12">
        <f t="shared" si="53"/>
        <v>0.44432322009105979</v>
      </c>
      <c r="K372" s="7">
        <f t="shared" si="54"/>
        <v>8727918.5670774207</v>
      </c>
    </row>
    <row r="373" spans="1:11" x14ac:dyDescent="0.4">
      <c r="A373" s="1">
        <v>372</v>
      </c>
      <c r="B373" s="21">
        <v>40185</v>
      </c>
      <c r="C373" s="22">
        <v>4105</v>
      </c>
      <c r="D373" s="19">
        <f t="shared" si="49"/>
        <v>5372.8156426941896</v>
      </c>
      <c r="E373" s="19">
        <f t="shared" si="50"/>
        <v>1.0000786772142363</v>
      </c>
      <c r="F373" s="19">
        <f t="shared" si="51"/>
        <v>0.79046212232918789</v>
      </c>
      <c r="G373" s="20">
        <f t="shared" si="47"/>
        <v>4265.1849439712887</v>
      </c>
      <c r="H373" s="7">
        <f t="shared" si="52"/>
        <v>-160.1849439712887</v>
      </c>
      <c r="I373" s="7">
        <f t="shared" si="48"/>
        <v>160.1849439712887</v>
      </c>
      <c r="J373" s="12">
        <f t="shared" si="53"/>
        <v>3.9021910833444265E-2</v>
      </c>
      <c r="K373" s="7">
        <f t="shared" si="54"/>
        <v>25659.216275084902</v>
      </c>
    </row>
    <row r="374" spans="1:11" x14ac:dyDescent="0.4">
      <c r="A374" s="1">
        <v>373</v>
      </c>
      <c r="B374" s="21">
        <v>40186</v>
      </c>
      <c r="C374" s="22">
        <v>2595</v>
      </c>
      <c r="D374" s="19">
        <f t="shared" si="49"/>
        <v>5204.1833802366527</v>
      </c>
      <c r="E374" s="19">
        <f t="shared" si="50"/>
        <v>1.0000617139801227</v>
      </c>
      <c r="F374" s="19">
        <f t="shared" si="51"/>
        <v>0.71078718671628927</v>
      </c>
      <c r="G374" s="20">
        <f t="shared" si="47"/>
        <v>3840.3933268675823</v>
      </c>
      <c r="H374" s="7">
        <f t="shared" si="52"/>
        <v>-1245.3933268675823</v>
      </c>
      <c r="I374" s="7">
        <f t="shared" si="48"/>
        <v>1245.3933268675823</v>
      </c>
      <c r="J374" s="12">
        <f t="shared" si="53"/>
        <v>0.47992035717440551</v>
      </c>
      <c r="K374" s="7">
        <f t="shared" si="54"/>
        <v>1551004.5386063049</v>
      </c>
    </row>
    <row r="375" spans="1:11" x14ac:dyDescent="0.4">
      <c r="A375" s="1">
        <v>374</v>
      </c>
      <c r="B375" s="21">
        <v>40187</v>
      </c>
      <c r="C375" s="22">
        <v>5903</v>
      </c>
      <c r="D375" s="19">
        <f t="shared" si="49"/>
        <v>5467.2482127579096</v>
      </c>
      <c r="E375" s="19">
        <f t="shared" si="50"/>
        <v>1.0000879204572035</v>
      </c>
      <c r="F375" s="19">
        <f t="shared" si="51"/>
        <v>0.75339922098465106</v>
      </c>
      <c r="G375" s="20">
        <f t="shared" si="47"/>
        <v>3890.6616338173194</v>
      </c>
      <c r="H375" s="7">
        <f t="shared" si="52"/>
        <v>2012.3383661826806</v>
      </c>
      <c r="I375" s="7">
        <f t="shared" si="48"/>
        <v>2012.3383661826806</v>
      </c>
      <c r="J375" s="12">
        <f t="shared" si="53"/>
        <v>0.34090095988187036</v>
      </c>
      <c r="K375" s="7">
        <f t="shared" si="54"/>
        <v>4049505.7000107802</v>
      </c>
    </row>
    <row r="376" spans="1:11" x14ac:dyDescent="0.4">
      <c r="A376" s="1">
        <v>375</v>
      </c>
      <c r="B376" s="21">
        <v>40188</v>
      </c>
      <c r="C376" s="22">
        <v>5274</v>
      </c>
      <c r="D376" s="19">
        <f t="shared" si="49"/>
        <v>5585.4270156496559</v>
      </c>
      <c r="E376" s="19">
        <f t="shared" si="50"/>
        <v>1.0000996383287009</v>
      </c>
      <c r="F376" s="19">
        <f t="shared" si="51"/>
        <v>0.79321155312553926</v>
      </c>
      <c r="G376" s="20">
        <f t="shared" si="47"/>
        <v>4322.4431571771966</v>
      </c>
      <c r="H376" s="7">
        <f t="shared" si="52"/>
        <v>951.55684282280345</v>
      </c>
      <c r="I376" s="7">
        <f t="shared" si="48"/>
        <v>951.55684282280345</v>
      </c>
      <c r="J376" s="12">
        <f t="shared" si="53"/>
        <v>0.18042412643587474</v>
      </c>
      <c r="K376" s="7">
        <f t="shared" si="54"/>
        <v>905460.42512290145</v>
      </c>
    </row>
    <row r="377" spans="1:11" x14ac:dyDescent="0.4">
      <c r="A377" s="1">
        <v>376</v>
      </c>
      <c r="B377" s="21">
        <v>40189</v>
      </c>
      <c r="C377" s="22">
        <v>2855</v>
      </c>
      <c r="D377" s="19">
        <f t="shared" si="49"/>
        <v>5433.6259829606233</v>
      </c>
      <c r="E377" s="19">
        <f t="shared" si="50"/>
        <v>1.0000843582154681</v>
      </c>
      <c r="F377" s="19">
        <f t="shared" si="51"/>
        <v>0.70747323786650218</v>
      </c>
      <c r="G377" s="20">
        <f t="shared" si="47"/>
        <v>3970.7608130711419</v>
      </c>
      <c r="H377" s="7">
        <f t="shared" si="52"/>
        <v>-1115.7608130711419</v>
      </c>
      <c r="I377" s="7">
        <f t="shared" si="48"/>
        <v>1115.7608130711419</v>
      </c>
      <c r="J377" s="12">
        <f t="shared" si="53"/>
        <v>0.39080939161861361</v>
      </c>
      <c r="K377" s="7">
        <f t="shared" si="54"/>
        <v>1244922.1919851757</v>
      </c>
    </row>
    <row r="378" spans="1:11" x14ac:dyDescent="0.4">
      <c r="A378" s="1">
        <v>377</v>
      </c>
      <c r="B378" s="21">
        <v>40190</v>
      </c>
      <c r="C378" s="22">
        <v>2385</v>
      </c>
      <c r="D378" s="19">
        <f t="shared" si="49"/>
        <v>5213.7622737577494</v>
      </c>
      <c r="E378" s="19">
        <f t="shared" si="50"/>
        <v>1.0000622718361121</v>
      </c>
      <c r="F378" s="19">
        <f t="shared" si="51"/>
        <v>0.74810785442947725</v>
      </c>
      <c r="G378" s="20">
        <f t="shared" si="47"/>
        <v>4094.443045460891</v>
      </c>
      <c r="H378" s="7">
        <f t="shared" si="52"/>
        <v>-1709.443045460891</v>
      </c>
      <c r="I378" s="7">
        <f t="shared" si="48"/>
        <v>1709.443045460891</v>
      </c>
      <c r="J378" s="12">
        <f t="shared" si="53"/>
        <v>0.71674760815970273</v>
      </c>
      <c r="K378" s="7">
        <f t="shared" si="54"/>
        <v>2922195.5256746057</v>
      </c>
    </row>
    <row r="379" spans="1:11" x14ac:dyDescent="0.4">
      <c r="A379" s="1">
        <v>378</v>
      </c>
      <c r="B379" s="21">
        <v>40191</v>
      </c>
      <c r="C379" s="22">
        <v>5964</v>
      </c>
      <c r="D379" s="19">
        <f t="shared" si="49"/>
        <v>5439.0394010766104</v>
      </c>
      <c r="E379" s="19">
        <f t="shared" si="50"/>
        <v>1.0000846995426169</v>
      </c>
      <c r="F379" s="19">
        <f t="shared" si="51"/>
        <v>0.79863432168482873</v>
      </c>
      <c r="G379" s="20">
        <f t="shared" si="47"/>
        <v>4136.4097317425931</v>
      </c>
      <c r="H379" s="7">
        <f t="shared" si="52"/>
        <v>1827.5902682574069</v>
      </c>
      <c r="I379" s="7">
        <f t="shared" si="48"/>
        <v>1827.5902682574069</v>
      </c>
      <c r="J379" s="12">
        <f t="shared" si="53"/>
        <v>0.3064370000431601</v>
      </c>
      <c r="K379" s="7">
        <f t="shared" si="54"/>
        <v>3340086.1886291807</v>
      </c>
    </row>
    <row r="380" spans="1:11" x14ac:dyDescent="0.4">
      <c r="A380" s="1">
        <v>379</v>
      </c>
      <c r="B380" s="21">
        <v>40192</v>
      </c>
      <c r="C380" s="22">
        <v>3624</v>
      </c>
      <c r="D380" s="19">
        <f t="shared" si="49"/>
        <v>5409.125571505364</v>
      </c>
      <c r="E380" s="19">
        <f t="shared" si="50"/>
        <v>1.0000816081511898</v>
      </c>
      <c r="F380" s="19">
        <f t="shared" si="51"/>
        <v>0.70680288058701279</v>
      </c>
      <c r="G380" s="20">
        <f t="shared" si="47"/>
        <v>3848.6823491236764</v>
      </c>
      <c r="H380" s="7">
        <f t="shared" si="52"/>
        <v>-224.68234912367643</v>
      </c>
      <c r="I380" s="7">
        <f t="shared" si="48"/>
        <v>224.68234912367643</v>
      </c>
      <c r="J380" s="12">
        <f t="shared" si="53"/>
        <v>6.1998440707416232E-2</v>
      </c>
      <c r="K380" s="7">
        <f t="shared" si="54"/>
        <v>50482.158007733626</v>
      </c>
    </row>
    <row r="381" spans="1:11" x14ac:dyDescent="0.4">
      <c r="A381" s="1">
        <v>380</v>
      </c>
      <c r="B381" s="21">
        <v>40193</v>
      </c>
      <c r="C381" s="22">
        <v>4766</v>
      </c>
      <c r="D381" s="19">
        <f t="shared" si="49"/>
        <v>5503.6325715299481</v>
      </c>
      <c r="E381" s="19">
        <f t="shared" si="50"/>
        <v>1.0000909588430313</v>
      </c>
      <c r="F381" s="19">
        <f t="shared" si="51"/>
        <v>0.75021516189655202</v>
      </c>
      <c r="G381" s="20">
        <f t="shared" si="47"/>
        <v>4047.3574945446262</v>
      </c>
      <c r="H381" s="7">
        <f t="shared" si="52"/>
        <v>718.64250545537379</v>
      </c>
      <c r="I381" s="7">
        <f t="shared" si="48"/>
        <v>718.64250545537379</v>
      </c>
      <c r="J381" s="12">
        <f t="shared" si="53"/>
        <v>0.15078525082991476</v>
      </c>
      <c r="K381" s="7">
        <f t="shared" si="54"/>
        <v>516447.05064717698</v>
      </c>
    </row>
    <row r="382" spans="1:11" x14ac:dyDescent="0.4">
      <c r="A382" s="1">
        <v>381</v>
      </c>
      <c r="B382" s="21">
        <v>40194</v>
      </c>
      <c r="C382" s="22">
        <v>3319</v>
      </c>
      <c r="D382" s="19">
        <f t="shared" si="49"/>
        <v>5373.3404927158626</v>
      </c>
      <c r="E382" s="19">
        <f t="shared" si="50"/>
        <v>1.000077829626054</v>
      </c>
      <c r="F382" s="19">
        <f t="shared" si="51"/>
        <v>0.79539904212747703</v>
      </c>
      <c r="G382" s="20">
        <f t="shared" si="47"/>
        <v>4396.1885725308885</v>
      </c>
      <c r="H382" s="7">
        <f t="shared" si="52"/>
        <v>-1077.1885725308885</v>
      </c>
      <c r="I382" s="7">
        <f t="shared" si="48"/>
        <v>1077.1885725308885</v>
      </c>
      <c r="J382" s="12">
        <f t="shared" si="53"/>
        <v>0.32455214598701065</v>
      </c>
      <c r="K382" s="7">
        <f t="shared" si="54"/>
        <v>1160335.2207911331</v>
      </c>
    </row>
    <row r="383" spans="1:11" x14ac:dyDescent="0.4">
      <c r="A383" s="1">
        <v>382</v>
      </c>
      <c r="B383" s="21">
        <v>40195</v>
      </c>
      <c r="C383" s="22">
        <v>2095</v>
      </c>
      <c r="D383" s="19">
        <f t="shared" si="49"/>
        <v>5139.7210055842197</v>
      </c>
      <c r="E383" s="19">
        <f t="shared" si="50"/>
        <v>1.0000543676695579</v>
      </c>
      <c r="F383" s="19">
        <f t="shared" si="51"/>
        <v>0.70145363706043651</v>
      </c>
      <c r="G383" s="20">
        <f t="shared" si="47"/>
        <v>3798.5993965172015</v>
      </c>
      <c r="H383" s="7">
        <f t="shared" si="52"/>
        <v>-1703.5993965172015</v>
      </c>
      <c r="I383" s="7">
        <f t="shared" si="48"/>
        <v>1703.5993965172015</v>
      </c>
      <c r="J383" s="12">
        <f t="shared" si="53"/>
        <v>0.81317393628506041</v>
      </c>
      <c r="K383" s="7">
        <f t="shared" si="54"/>
        <v>2902250.9038137733</v>
      </c>
    </row>
    <row r="384" spans="1:11" x14ac:dyDescent="0.4">
      <c r="A384" s="1">
        <v>383</v>
      </c>
      <c r="B384" s="21">
        <v>40196</v>
      </c>
      <c r="C384" s="22">
        <v>2164</v>
      </c>
      <c r="D384" s="19">
        <f t="shared" si="49"/>
        <v>4921.0991889694187</v>
      </c>
      <c r="E384" s="19">
        <f t="shared" si="50"/>
        <v>1.0000324054824596</v>
      </c>
      <c r="F384" s="19">
        <f t="shared" si="51"/>
        <v>0.74466419439926834</v>
      </c>
      <c r="G384" s="20">
        <f t="shared" si="47"/>
        <v>3856.6468822568213</v>
      </c>
      <c r="H384" s="7">
        <f t="shared" si="52"/>
        <v>-1692.6468822568213</v>
      </c>
      <c r="I384" s="7">
        <f t="shared" si="48"/>
        <v>1692.6468822568213</v>
      </c>
      <c r="J384" s="12">
        <f t="shared" si="53"/>
        <v>0.78218432636636848</v>
      </c>
      <c r="K384" s="7">
        <f t="shared" si="54"/>
        <v>2865053.4680137374</v>
      </c>
    </row>
    <row r="385" spans="1:11" x14ac:dyDescent="0.4">
      <c r="A385" s="1">
        <v>384</v>
      </c>
      <c r="B385" s="21">
        <v>40197</v>
      </c>
      <c r="C385" s="22">
        <v>5342</v>
      </c>
      <c r="D385" s="19">
        <f t="shared" si="49"/>
        <v>5096.7312595216426</v>
      </c>
      <c r="E385" s="19">
        <f t="shared" si="50"/>
        <v>1.0000498686862742</v>
      </c>
      <c r="F385" s="19">
        <f t="shared" si="51"/>
        <v>0.79991746247440254</v>
      </c>
      <c r="G385" s="20">
        <f t="shared" si="47"/>
        <v>3915.0330059379971</v>
      </c>
      <c r="H385" s="7">
        <f t="shared" si="52"/>
        <v>1426.9669940620029</v>
      </c>
      <c r="I385" s="7">
        <f t="shared" si="48"/>
        <v>1426.9669940620029</v>
      </c>
      <c r="J385" s="12">
        <f t="shared" si="53"/>
        <v>0.26712223775028132</v>
      </c>
      <c r="K385" s="7">
        <f t="shared" si="54"/>
        <v>2036234.8021423481</v>
      </c>
    </row>
    <row r="386" spans="1:11" x14ac:dyDescent="0.4">
      <c r="A386" s="1">
        <v>385</v>
      </c>
      <c r="B386" s="21">
        <v>40198</v>
      </c>
      <c r="C386" s="22">
        <v>4442</v>
      </c>
      <c r="D386" s="19">
        <f t="shared" si="49"/>
        <v>5217.9309452115585</v>
      </c>
      <c r="E386" s="19">
        <f t="shared" si="50"/>
        <v>1.0000618886498565</v>
      </c>
      <c r="F386" s="19">
        <f t="shared" si="51"/>
        <v>0.70413263990665098</v>
      </c>
      <c r="G386" s="20">
        <f t="shared" si="47"/>
        <v>3575.8221677287074</v>
      </c>
      <c r="H386" s="7">
        <f t="shared" si="52"/>
        <v>866.17783227129257</v>
      </c>
      <c r="I386" s="7">
        <f t="shared" si="48"/>
        <v>866.17783227129257</v>
      </c>
      <c r="J386" s="12">
        <f t="shared" si="53"/>
        <v>0.19499726075445578</v>
      </c>
      <c r="K386" s="7">
        <f t="shared" si="54"/>
        <v>750264.03711819544</v>
      </c>
    </row>
    <row r="387" spans="1:11" x14ac:dyDescent="0.4">
      <c r="A387" s="1">
        <v>386</v>
      </c>
      <c r="B387" s="21">
        <v>40199</v>
      </c>
      <c r="C387" s="22">
        <v>2660</v>
      </c>
      <c r="D387" s="19">
        <f t="shared" si="49"/>
        <v>5058.6251483677397</v>
      </c>
      <c r="E387" s="19">
        <f t="shared" si="50"/>
        <v>1.0000458580639833</v>
      </c>
      <c r="F387" s="19">
        <f t="shared" si="51"/>
        <v>0.74075176289416367</v>
      </c>
      <c r="G387" s="20">
        <f t="shared" si="47"/>
        <v>3886.3510540276388</v>
      </c>
      <c r="H387" s="7">
        <f t="shared" si="52"/>
        <v>-1226.3510540276388</v>
      </c>
      <c r="I387" s="7">
        <f t="shared" si="48"/>
        <v>1226.3510540276388</v>
      </c>
      <c r="J387" s="12">
        <f t="shared" si="53"/>
        <v>0.4610342308374582</v>
      </c>
      <c r="K387" s="7">
        <f t="shared" si="54"/>
        <v>1503936.9077147008</v>
      </c>
    </row>
    <row r="388" spans="1:11" x14ac:dyDescent="0.4">
      <c r="A388" s="1">
        <v>387</v>
      </c>
      <c r="B388" s="21">
        <v>40200</v>
      </c>
      <c r="C388" s="22">
        <v>2334</v>
      </c>
      <c r="D388" s="19">
        <f t="shared" si="49"/>
        <v>4851.1382464349053</v>
      </c>
      <c r="E388" s="19">
        <f t="shared" si="50"/>
        <v>1.0000250093692042</v>
      </c>
      <c r="F388" s="19">
        <f t="shared" si="51"/>
        <v>0.79421779161671546</v>
      </c>
      <c r="G388" s="20">
        <f t="shared" si="47"/>
        <v>4047.2825464366615</v>
      </c>
      <c r="H388" s="7">
        <f t="shared" si="52"/>
        <v>-1713.2825464366615</v>
      </c>
      <c r="I388" s="7">
        <f t="shared" si="48"/>
        <v>1713.2825464366615</v>
      </c>
      <c r="J388" s="12">
        <f t="shared" si="53"/>
        <v>0.73405421869608467</v>
      </c>
      <c r="K388" s="7">
        <f t="shared" si="54"/>
        <v>2935337.083924491</v>
      </c>
    </row>
    <row r="389" spans="1:11" x14ac:dyDescent="0.4">
      <c r="A389" s="1">
        <v>388</v>
      </c>
      <c r="B389" s="21">
        <v>40201</v>
      </c>
      <c r="C389" s="22">
        <v>5525</v>
      </c>
      <c r="D389" s="19">
        <f t="shared" si="49"/>
        <v>5143.6151492904555</v>
      </c>
      <c r="E389" s="19">
        <f t="shared" si="50"/>
        <v>1.0000541570569887</v>
      </c>
      <c r="F389" s="19">
        <f t="shared" si="51"/>
        <v>0.71074809152546381</v>
      </c>
      <c r="G389" s="20">
        <f t="shared" si="47"/>
        <v>3416.5489302641513</v>
      </c>
      <c r="H389" s="7">
        <f t="shared" si="52"/>
        <v>2108.4510697358487</v>
      </c>
      <c r="I389" s="7">
        <f t="shared" si="48"/>
        <v>2108.4510697358487</v>
      </c>
      <c r="J389" s="12">
        <f t="shared" si="53"/>
        <v>0.38162010311961064</v>
      </c>
      <c r="K389" s="7">
        <f t="shared" si="54"/>
        <v>4445565.913470245</v>
      </c>
    </row>
    <row r="390" spans="1:11" x14ac:dyDescent="0.4">
      <c r="A390" s="1">
        <v>389</v>
      </c>
      <c r="B390" s="21">
        <v>40202</v>
      </c>
      <c r="C390" s="22">
        <v>4339</v>
      </c>
      <c r="D390" s="19">
        <f t="shared" si="49"/>
        <v>5214.0141202763798</v>
      </c>
      <c r="E390" s="19">
        <f t="shared" si="50"/>
        <v>1.0000610969486716</v>
      </c>
      <c r="F390" s="19">
        <f t="shared" si="51"/>
        <v>0.74238640454990223</v>
      </c>
      <c r="G390" s="20">
        <f t="shared" ref="G390:G453" si="55">(D389+1*E389)*F387</f>
        <v>3810.8827813658613</v>
      </c>
      <c r="H390" s="7">
        <f t="shared" si="52"/>
        <v>528.11721863413868</v>
      </c>
      <c r="I390" s="7">
        <f t="shared" si="48"/>
        <v>528.11721863413868</v>
      </c>
      <c r="J390" s="12">
        <f t="shared" si="53"/>
        <v>0.12171403978661874</v>
      </c>
      <c r="K390" s="7">
        <f t="shared" si="54"/>
        <v>278907.79661785864</v>
      </c>
    </row>
    <row r="391" spans="1:11" x14ac:dyDescent="0.4">
      <c r="A391" s="1">
        <v>390</v>
      </c>
      <c r="B391" s="21">
        <v>40203</v>
      </c>
      <c r="C391" s="22">
        <v>2356</v>
      </c>
      <c r="D391" s="19">
        <f t="shared" si="49"/>
        <v>4996.1361678737985</v>
      </c>
      <c r="E391" s="19">
        <f t="shared" si="50"/>
        <v>1.0000392091473218</v>
      </c>
      <c r="F391" s="19">
        <f t="shared" si="51"/>
        <v>0.78844910611330643</v>
      </c>
      <c r="G391" s="20">
        <f t="shared" si="55"/>
        <v>4141.857046380178</v>
      </c>
      <c r="H391" s="7">
        <f t="shared" si="52"/>
        <v>-1785.857046380178</v>
      </c>
      <c r="I391" s="7">
        <f t="shared" si="48"/>
        <v>1785.857046380178</v>
      </c>
      <c r="J391" s="12">
        <f t="shared" si="53"/>
        <v>0.75800383971993968</v>
      </c>
      <c r="K391" s="7">
        <f t="shared" si="54"/>
        <v>3189285.3901057332</v>
      </c>
    </row>
    <row r="392" spans="1:11" x14ac:dyDescent="0.4">
      <c r="A392" s="1">
        <v>391</v>
      </c>
      <c r="B392" s="21">
        <v>40204</v>
      </c>
      <c r="C392" s="22">
        <v>5650</v>
      </c>
      <c r="D392" s="19">
        <f t="shared" si="49"/>
        <v>5284.5091644617542</v>
      </c>
      <c r="E392" s="19">
        <f t="shared" si="50"/>
        <v>1.0000679464430597</v>
      </c>
      <c r="F392" s="19">
        <f t="shared" si="51"/>
        <v>0.71715614789199611</v>
      </c>
      <c r="G392" s="20">
        <f t="shared" si="55"/>
        <v>3551.7050222769985</v>
      </c>
      <c r="H392" s="7">
        <f t="shared" si="52"/>
        <v>2098.2949777230015</v>
      </c>
      <c r="I392" s="7">
        <f t="shared" ref="I392:I455" si="56">ABS(H392)</f>
        <v>2098.2949777230015</v>
      </c>
      <c r="J392" s="12">
        <f t="shared" si="53"/>
        <v>0.37137964207486751</v>
      </c>
      <c r="K392" s="7">
        <f t="shared" si="54"/>
        <v>4402841.8135375716</v>
      </c>
    </row>
    <row r="393" spans="1:11" x14ac:dyDescent="0.4">
      <c r="A393" s="1">
        <v>392</v>
      </c>
      <c r="B393" s="21">
        <v>40205</v>
      </c>
      <c r="C393" s="22">
        <v>4920</v>
      </c>
      <c r="D393" s="19">
        <f t="shared" si="49"/>
        <v>5416.1179794961736</v>
      </c>
      <c r="E393" s="19">
        <f t="shared" si="50"/>
        <v>1.0000810073177686</v>
      </c>
      <c r="F393" s="19">
        <f t="shared" si="51"/>
        <v>0.74535453877231772</v>
      </c>
      <c r="G393" s="20">
        <f t="shared" si="55"/>
        <v>3923.8901952628348</v>
      </c>
      <c r="H393" s="7">
        <f t="shared" si="52"/>
        <v>996.10980473716518</v>
      </c>
      <c r="I393" s="7">
        <f t="shared" si="56"/>
        <v>996.10980473716518</v>
      </c>
      <c r="J393" s="12">
        <f t="shared" si="53"/>
        <v>0.20246134242625308</v>
      </c>
      <c r="K393" s="7">
        <f t="shared" si="54"/>
        <v>992234.7430935133</v>
      </c>
    </row>
    <row r="394" spans="1:11" x14ac:dyDescent="0.4">
      <c r="A394" s="1">
        <v>393</v>
      </c>
      <c r="B394" s="21">
        <v>40206</v>
      </c>
      <c r="C394" s="22">
        <v>4135</v>
      </c>
      <c r="D394" s="19">
        <f t="shared" si="49"/>
        <v>5400.312640465283</v>
      </c>
      <c r="E394" s="19">
        <f t="shared" si="50"/>
        <v>1.0000793267757648</v>
      </c>
      <c r="F394" s="19">
        <f t="shared" si="51"/>
        <v>0.78804231307421746</v>
      </c>
      <c r="G394" s="20">
        <f t="shared" si="55"/>
        <v>4271.1218925142257</v>
      </c>
      <c r="H394" s="7">
        <f t="shared" si="52"/>
        <v>-136.12189251422569</v>
      </c>
      <c r="I394" s="7">
        <f t="shared" si="56"/>
        <v>136.12189251422569</v>
      </c>
      <c r="J394" s="12">
        <f t="shared" si="53"/>
        <v>3.2919441962327857E-2</v>
      </c>
      <c r="K394" s="7">
        <f t="shared" si="54"/>
        <v>18529.169621654411</v>
      </c>
    </row>
    <row r="395" spans="1:11" x14ac:dyDescent="0.4">
      <c r="A395" s="1">
        <v>394</v>
      </c>
      <c r="B395" s="21">
        <v>40207</v>
      </c>
      <c r="C395" s="22">
        <v>3537</v>
      </c>
      <c r="D395" s="19">
        <f t="shared" si="49"/>
        <v>5355.6275119873399</v>
      </c>
      <c r="E395" s="19">
        <f t="shared" si="50"/>
        <v>1.0000747582549845</v>
      </c>
      <c r="F395" s="19">
        <f t="shared" si="51"/>
        <v>0.71614189011673646</v>
      </c>
      <c r="G395" s="20">
        <f t="shared" si="55"/>
        <v>3873.5846236861134</v>
      </c>
      <c r="H395" s="7">
        <f t="shared" si="52"/>
        <v>-336.58462368611345</v>
      </c>
      <c r="I395" s="7">
        <f t="shared" si="56"/>
        <v>336.58462368611345</v>
      </c>
      <c r="J395" s="12">
        <f t="shared" si="53"/>
        <v>9.5161047126410367E-2</v>
      </c>
      <c r="K395" s="7">
        <f t="shared" si="54"/>
        <v>113289.2089019226</v>
      </c>
    </row>
    <row r="396" spans="1:11" x14ac:dyDescent="0.4">
      <c r="A396" s="1">
        <v>395</v>
      </c>
      <c r="B396" s="21">
        <v>40208</v>
      </c>
      <c r="C396" s="22">
        <v>2734</v>
      </c>
      <c r="D396" s="19">
        <f t="shared" si="49"/>
        <v>5192.2603361554184</v>
      </c>
      <c r="E396" s="19">
        <f t="shared" si="50"/>
        <v>1.0000583215299255</v>
      </c>
      <c r="F396" s="19">
        <f t="shared" si="51"/>
        <v>0.74144260845114096</v>
      </c>
      <c r="G396" s="20">
        <f t="shared" si="55"/>
        <v>3992.5866842938362</v>
      </c>
      <c r="H396" s="7">
        <f t="shared" si="52"/>
        <v>-1258.5866842938362</v>
      </c>
      <c r="I396" s="7">
        <f t="shared" si="56"/>
        <v>1258.5866842938362</v>
      </c>
      <c r="J396" s="12">
        <f t="shared" si="53"/>
        <v>0.46034626345787721</v>
      </c>
      <c r="K396" s="7">
        <f t="shared" si="54"/>
        <v>1584040.4418817526</v>
      </c>
    </row>
    <row r="397" spans="1:11" x14ac:dyDescent="0.4">
      <c r="A397" s="1">
        <v>396</v>
      </c>
      <c r="B397" s="21">
        <v>40209</v>
      </c>
      <c r="C397" s="22">
        <v>2369</v>
      </c>
      <c r="D397" s="19">
        <f t="shared" si="49"/>
        <v>4980.3685325762908</v>
      </c>
      <c r="E397" s="19">
        <f t="shared" si="50"/>
        <v>1.0000370323437355</v>
      </c>
      <c r="F397" s="19">
        <f t="shared" si="51"/>
        <v>0.78245739899786804</v>
      </c>
      <c r="G397" s="20">
        <f t="shared" si="55"/>
        <v>4092.5089336603373</v>
      </c>
      <c r="H397" s="7">
        <f t="shared" si="52"/>
        <v>-1723.5089336603373</v>
      </c>
      <c r="I397" s="7">
        <f t="shared" si="56"/>
        <v>1723.5089336603373</v>
      </c>
      <c r="J397" s="12">
        <f t="shared" si="53"/>
        <v>0.7275259323175759</v>
      </c>
      <c r="K397" s="7">
        <f t="shared" si="54"/>
        <v>2970483.0444069928</v>
      </c>
    </row>
    <row r="398" spans="1:11" x14ac:dyDescent="0.4">
      <c r="A398" s="1">
        <v>397</v>
      </c>
      <c r="B398" s="21">
        <v>40210</v>
      </c>
      <c r="C398" s="22">
        <v>5773</v>
      </c>
      <c r="D398" s="19">
        <f t="shared" si="49"/>
        <v>5281.1669551046662</v>
      </c>
      <c r="E398" s="19">
        <f t="shared" si="50"/>
        <v>1.0000670121822852</v>
      </c>
      <c r="F398" s="19">
        <f t="shared" si="51"/>
        <v>0.72288201354703319</v>
      </c>
      <c r="G398" s="20">
        <f t="shared" si="55"/>
        <v>3567.3667028076316</v>
      </c>
      <c r="H398" s="7">
        <f t="shared" si="52"/>
        <v>2205.6332971923684</v>
      </c>
      <c r="I398" s="7">
        <f t="shared" si="56"/>
        <v>2205.6332971923684</v>
      </c>
      <c r="J398" s="12">
        <f t="shared" si="53"/>
        <v>0.38206015887621142</v>
      </c>
      <c r="K398" s="7">
        <f t="shared" si="54"/>
        <v>4864818.2416836787</v>
      </c>
    </row>
    <row r="399" spans="1:11" x14ac:dyDescent="0.4">
      <c r="A399" s="1">
        <v>398</v>
      </c>
      <c r="B399" s="21">
        <v>40211</v>
      </c>
      <c r="C399" s="22">
        <v>4587</v>
      </c>
      <c r="D399" s="19">
        <f t="shared" si="49"/>
        <v>5370.2041208220226</v>
      </c>
      <c r="E399" s="19">
        <f t="shared" si="50"/>
        <v>1.0000758158921559</v>
      </c>
      <c r="F399" s="19">
        <f t="shared" si="51"/>
        <v>0.74345782558664875</v>
      </c>
      <c r="G399" s="20">
        <f t="shared" si="55"/>
        <v>3916.4236951529119</v>
      </c>
      <c r="H399" s="7">
        <f t="shared" si="52"/>
        <v>670.57630484708807</v>
      </c>
      <c r="I399" s="7">
        <f t="shared" si="56"/>
        <v>670.57630484708807</v>
      </c>
      <c r="J399" s="12">
        <f t="shared" si="53"/>
        <v>0.14619060493723307</v>
      </c>
      <c r="K399" s="7">
        <f t="shared" si="54"/>
        <v>449672.58062237478</v>
      </c>
    </row>
    <row r="400" spans="1:11" x14ac:dyDescent="0.4">
      <c r="A400" s="1">
        <v>399</v>
      </c>
      <c r="B400" s="21">
        <v>40212</v>
      </c>
      <c r="C400" s="22">
        <v>3499</v>
      </c>
      <c r="D400" s="19">
        <f t="shared" si="49"/>
        <v>5283.6563141540446</v>
      </c>
      <c r="E400" s="19">
        <f t="shared" si="50"/>
        <v>1.0000670611039075</v>
      </c>
      <c r="F400" s="19">
        <f t="shared" si="51"/>
        <v>0.78030788059981182</v>
      </c>
      <c r="G400" s="20">
        <f t="shared" si="55"/>
        <v>4202.7384651877364</v>
      </c>
      <c r="H400" s="7">
        <f t="shared" si="52"/>
        <v>-703.73846518773644</v>
      </c>
      <c r="I400" s="7">
        <f t="shared" si="56"/>
        <v>703.73846518773644</v>
      </c>
      <c r="J400" s="12">
        <f t="shared" si="53"/>
        <v>0.20112559736717245</v>
      </c>
      <c r="K400" s="7">
        <f t="shared" si="54"/>
        <v>495247.82738479093</v>
      </c>
    </row>
    <row r="401" spans="1:11" x14ac:dyDescent="0.4">
      <c r="A401" s="1">
        <v>400</v>
      </c>
      <c r="B401" s="21">
        <v>40213</v>
      </c>
      <c r="C401" s="22">
        <v>1888</v>
      </c>
      <c r="D401" s="19">
        <f t="shared" si="49"/>
        <v>5024.4751847551688</v>
      </c>
      <c r="E401" s="19">
        <f t="shared" si="50"/>
        <v>1.0000410429842617</v>
      </c>
      <c r="F401" s="19">
        <f t="shared" si="51"/>
        <v>0.71667586739452671</v>
      </c>
      <c r="G401" s="20">
        <f t="shared" si="55"/>
        <v>3820.1830457569845</v>
      </c>
      <c r="H401" s="7">
        <f t="shared" si="52"/>
        <v>-1932.1830457569845</v>
      </c>
      <c r="I401" s="7">
        <f t="shared" si="56"/>
        <v>1932.1830457569845</v>
      </c>
      <c r="J401" s="12">
        <f t="shared" si="53"/>
        <v>1.0234020369475554</v>
      </c>
      <c r="K401" s="7">
        <f t="shared" si="54"/>
        <v>3733331.3223107373</v>
      </c>
    </row>
    <row r="402" spans="1:11" x14ac:dyDescent="0.4">
      <c r="A402" s="1">
        <v>401</v>
      </c>
      <c r="B402" s="21">
        <v>40214</v>
      </c>
      <c r="C402" s="22">
        <v>5952</v>
      </c>
      <c r="D402" s="19">
        <f t="shared" si="49"/>
        <v>5315.5858396840786</v>
      </c>
      <c r="E402" s="19">
        <f t="shared" si="50"/>
        <v>1.0000700540456502</v>
      </c>
      <c r="F402" s="19">
        <f t="shared" si="51"/>
        <v>0.7501850853621348</v>
      </c>
      <c r="G402" s="20">
        <f t="shared" si="55"/>
        <v>3736.2288839114672</v>
      </c>
      <c r="H402" s="7">
        <f t="shared" si="52"/>
        <v>2215.7711160885328</v>
      </c>
      <c r="I402" s="7">
        <f t="shared" si="56"/>
        <v>2215.7711160885328</v>
      </c>
      <c r="J402" s="12">
        <f t="shared" si="53"/>
        <v>0.37227337299874541</v>
      </c>
      <c r="K402" s="7">
        <f t="shared" si="54"/>
        <v>4909641.6388922222</v>
      </c>
    </row>
    <row r="403" spans="1:11" x14ac:dyDescent="0.4">
      <c r="A403" s="1">
        <v>402</v>
      </c>
      <c r="B403" s="21">
        <v>40215</v>
      </c>
      <c r="C403" s="22">
        <v>3859</v>
      </c>
      <c r="D403" s="19">
        <f t="shared" si="49"/>
        <v>5280.4625234285832</v>
      </c>
      <c r="E403" s="19">
        <f t="shared" si="50"/>
        <v>1.0000664417070193</v>
      </c>
      <c r="F403" s="19">
        <f t="shared" si="51"/>
        <v>0.7794228630904485</v>
      </c>
      <c r="G403" s="20">
        <f t="shared" si="55"/>
        <v>4148.5738832545785</v>
      </c>
      <c r="H403" s="7">
        <f t="shared" si="52"/>
        <v>-289.5738832545785</v>
      </c>
      <c r="I403" s="7">
        <f t="shared" si="56"/>
        <v>289.5738832545785</v>
      </c>
      <c r="J403" s="12">
        <f t="shared" si="53"/>
        <v>7.5038580786363954E-2</v>
      </c>
      <c r="K403" s="7">
        <f t="shared" si="54"/>
        <v>83853.033863136268</v>
      </c>
    </row>
    <row r="404" spans="1:11" x14ac:dyDescent="0.4">
      <c r="A404" s="1">
        <v>403</v>
      </c>
      <c r="B404" s="21">
        <v>40216</v>
      </c>
      <c r="C404" s="22">
        <v>4891</v>
      </c>
      <c r="D404" s="19">
        <f t="shared" si="49"/>
        <v>5431.6693224912106</v>
      </c>
      <c r="E404" s="19">
        <f t="shared" si="50"/>
        <v>1.0000814623802814</v>
      </c>
      <c r="F404" s="19">
        <f t="shared" si="51"/>
        <v>0.71996172119779245</v>
      </c>
      <c r="G404" s="20">
        <f t="shared" si="55"/>
        <v>3785.0967827070335</v>
      </c>
      <c r="H404" s="7">
        <f t="shared" si="52"/>
        <v>1105.9032172929665</v>
      </c>
      <c r="I404" s="7">
        <f t="shared" si="56"/>
        <v>1105.9032172929665</v>
      </c>
      <c r="J404" s="12">
        <f t="shared" si="53"/>
        <v>0.22610983792536629</v>
      </c>
      <c r="K404" s="7">
        <f t="shared" si="54"/>
        <v>1223021.9260189342</v>
      </c>
    </row>
    <row r="405" spans="1:11" x14ac:dyDescent="0.4">
      <c r="A405" s="1">
        <v>404</v>
      </c>
      <c r="B405" s="21">
        <v>40217</v>
      </c>
      <c r="C405" s="22">
        <v>4625</v>
      </c>
      <c r="D405" s="19">
        <f t="shared" si="49"/>
        <v>5503.9692109311991</v>
      </c>
      <c r="E405" s="19">
        <f t="shared" si="50"/>
        <v>1.0000885923609792</v>
      </c>
      <c r="F405" s="19">
        <f t="shared" si="51"/>
        <v>0.75179628799525455</v>
      </c>
      <c r="G405" s="20">
        <f t="shared" si="55"/>
        <v>4075.5075605491825</v>
      </c>
      <c r="H405" s="7">
        <f t="shared" si="52"/>
        <v>549.49243945081753</v>
      </c>
      <c r="I405" s="7">
        <f t="shared" si="56"/>
        <v>549.49243945081753</v>
      </c>
      <c r="J405" s="12">
        <f t="shared" si="53"/>
        <v>0.11880917609747406</v>
      </c>
      <c r="K405" s="7">
        <f t="shared" si="54"/>
        <v>301941.94101361034</v>
      </c>
    </row>
    <row r="406" spans="1:11" x14ac:dyDescent="0.4">
      <c r="A406" s="1">
        <v>405</v>
      </c>
      <c r="B406" s="21">
        <v>40218</v>
      </c>
      <c r="C406" s="22">
        <v>4555</v>
      </c>
      <c r="D406" s="19">
        <f t="shared" si="49"/>
        <v>5537.9774229392706</v>
      </c>
      <c r="E406" s="19">
        <f t="shared" si="50"/>
        <v>1.0000918931733209</v>
      </c>
      <c r="F406" s="19">
        <f t="shared" si="51"/>
        <v>0.78019307844739405</v>
      </c>
      <c r="G406" s="20">
        <f t="shared" si="55"/>
        <v>4290.698932659674</v>
      </c>
      <c r="H406" s="7">
        <f t="shared" si="52"/>
        <v>264.30106734032597</v>
      </c>
      <c r="I406" s="7">
        <f t="shared" si="56"/>
        <v>264.30106734032597</v>
      </c>
      <c r="J406" s="12">
        <f t="shared" si="53"/>
        <v>5.8024383609292199E-2</v>
      </c>
      <c r="K406" s="7">
        <f t="shared" si="54"/>
        <v>69855.054197235528</v>
      </c>
    </row>
    <row r="407" spans="1:11" x14ac:dyDescent="0.4">
      <c r="A407" s="1">
        <v>406</v>
      </c>
      <c r="B407" s="21">
        <v>40219</v>
      </c>
      <c r="C407" s="22">
        <v>4566</v>
      </c>
      <c r="D407" s="19">
        <f t="shared" si="49"/>
        <v>5617.144766179681</v>
      </c>
      <c r="E407" s="19">
        <f t="shared" si="50"/>
        <v>1.0000997098984556</v>
      </c>
      <c r="F407" s="19">
        <f t="shared" si="51"/>
        <v>0.7216227914846709</v>
      </c>
      <c r="G407" s="20">
        <f t="shared" si="55"/>
        <v>3987.8517852546374</v>
      </c>
      <c r="H407" s="7">
        <f t="shared" si="52"/>
        <v>578.14821474536257</v>
      </c>
      <c r="I407" s="7">
        <f t="shared" si="56"/>
        <v>578.14821474536257</v>
      </c>
      <c r="J407" s="12">
        <f t="shared" si="53"/>
        <v>0.12662028356227828</v>
      </c>
      <c r="K407" s="7">
        <f t="shared" si="54"/>
        <v>334255.35821324989</v>
      </c>
    </row>
    <row r="408" spans="1:11" x14ac:dyDescent="0.4">
      <c r="A408" s="1">
        <v>407</v>
      </c>
      <c r="B408" s="21">
        <v>40220</v>
      </c>
      <c r="C408" s="22">
        <v>3432</v>
      </c>
      <c r="D408" s="19">
        <f t="shared" si="49"/>
        <v>5515.6373341747139</v>
      </c>
      <c r="E408" s="19">
        <f t="shared" si="50"/>
        <v>1.0000894591452842</v>
      </c>
      <c r="F408" s="19">
        <f t="shared" si="51"/>
        <v>0.74947980226231148</v>
      </c>
      <c r="G408" s="20">
        <f t="shared" si="55"/>
        <v>4223.7004555953836</v>
      </c>
      <c r="H408" s="7">
        <f t="shared" si="52"/>
        <v>-791.70045559538357</v>
      </c>
      <c r="I408" s="7">
        <f t="shared" si="56"/>
        <v>791.70045559538357</v>
      </c>
      <c r="J408" s="12">
        <f t="shared" si="53"/>
        <v>0.23068195093105581</v>
      </c>
      <c r="K408" s="7">
        <f t="shared" si="54"/>
        <v>626789.61138993793</v>
      </c>
    </row>
    <row r="409" spans="1:11" x14ac:dyDescent="0.4">
      <c r="A409" s="1">
        <v>408</v>
      </c>
      <c r="B409" s="21">
        <v>40221</v>
      </c>
      <c r="C409" s="22">
        <v>4376</v>
      </c>
      <c r="D409" s="19">
        <f t="shared" si="49"/>
        <v>5525.6152258228603</v>
      </c>
      <c r="E409" s="19">
        <f t="shared" si="50"/>
        <v>1.0000903569255033</v>
      </c>
      <c r="F409" s="19">
        <f t="shared" si="51"/>
        <v>0.78040324367607294</v>
      </c>
      <c r="G409" s="20">
        <f t="shared" si="55"/>
        <v>4304.0423342230006</v>
      </c>
      <c r="H409" s="7">
        <f t="shared" si="52"/>
        <v>71.95766577699942</v>
      </c>
      <c r="I409" s="7">
        <f t="shared" si="56"/>
        <v>71.95766577699942</v>
      </c>
      <c r="J409" s="12">
        <f t="shared" si="53"/>
        <v>1.6443707901508096E-2</v>
      </c>
      <c r="K409" s="7">
        <f t="shared" si="54"/>
        <v>5177.9056640743538</v>
      </c>
    </row>
    <row r="410" spans="1:11" x14ac:dyDescent="0.4">
      <c r="A410" s="1">
        <v>409</v>
      </c>
      <c r="B410" s="21">
        <v>40222</v>
      </c>
      <c r="C410" s="22">
        <v>4488</v>
      </c>
      <c r="D410" s="19">
        <f t="shared" ref="D410:D473" si="57">$R$2*(C410/F407)+(1-$R$2)*(D409+E409)</f>
        <v>5594.0433544207408</v>
      </c>
      <c r="E410" s="19">
        <f t="shared" ref="E410:E473" si="58">$R$3*(D410-D409)+(1-$R$3)*E409</f>
        <v>1.0000970997293275</v>
      </c>
      <c r="F410" s="19">
        <f t="shared" ref="F410:F473" si="59">$R$4*(C410/D410)+(1-$R$4)*F407</f>
        <v>0.72306488796533197</v>
      </c>
      <c r="G410" s="20">
        <f t="shared" si="55"/>
        <v>3988.131571923594</v>
      </c>
      <c r="H410" s="7">
        <f t="shared" ref="H410:H473" si="60">C410-G410</f>
        <v>499.86842807640596</v>
      </c>
      <c r="I410" s="7">
        <f t="shared" si="56"/>
        <v>499.86842807640596</v>
      </c>
      <c r="J410" s="12">
        <f t="shared" ref="J410:J473" si="61">I410/C410</f>
        <v>0.11137888326123127</v>
      </c>
      <c r="K410" s="7">
        <f t="shared" ref="K410:K473" si="62">H410^2</f>
        <v>249868.44538757703</v>
      </c>
    </row>
    <row r="411" spans="1:11" x14ac:dyDescent="0.4">
      <c r="A411" s="1">
        <v>410</v>
      </c>
      <c r="B411" s="21">
        <v>40223</v>
      </c>
      <c r="C411" s="22">
        <v>4418</v>
      </c>
      <c r="D411" s="19">
        <f t="shared" si="57"/>
        <v>5624.2176477544272</v>
      </c>
      <c r="E411" s="19">
        <f t="shared" si="58"/>
        <v>1.0001000171489509</v>
      </c>
      <c r="F411" s="19">
        <f t="shared" si="59"/>
        <v>0.75012436633331514</v>
      </c>
      <c r="G411" s="20">
        <f t="shared" si="55"/>
        <v>4193.3720596946023</v>
      </c>
      <c r="H411" s="7">
        <f t="shared" si="60"/>
        <v>224.62794030539771</v>
      </c>
      <c r="I411" s="7">
        <f t="shared" si="56"/>
        <v>224.62794030539771</v>
      </c>
      <c r="J411" s="12">
        <f t="shared" si="61"/>
        <v>5.0843807221683503E-2</v>
      </c>
      <c r="K411" s="7">
        <f t="shared" si="62"/>
        <v>50457.711565845319</v>
      </c>
    </row>
    <row r="412" spans="1:11" x14ac:dyDescent="0.4">
      <c r="A412" s="1">
        <v>411</v>
      </c>
      <c r="B412" s="21">
        <v>40224</v>
      </c>
      <c r="C412" s="22">
        <v>4543</v>
      </c>
      <c r="D412" s="19">
        <f t="shared" si="57"/>
        <v>5644.3093718735854</v>
      </c>
      <c r="E412" s="19">
        <f t="shared" si="58"/>
        <v>1.0001019263113613</v>
      </c>
      <c r="F412" s="19">
        <f t="shared" si="59"/>
        <v>0.7808408872034891</v>
      </c>
      <c r="G412" s="20">
        <f t="shared" si="55"/>
        <v>4389.9381767451514</v>
      </c>
      <c r="H412" s="7">
        <f t="shared" si="60"/>
        <v>153.0618232548486</v>
      </c>
      <c r="I412" s="7">
        <f t="shared" si="56"/>
        <v>153.0618232548486</v>
      </c>
      <c r="J412" s="12">
        <f t="shared" si="61"/>
        <v>3.3691794685196702E-2</v>
      </c>
      <c r="K412" s="7">
        <f t="shared" si="62"/>
        <v>23427.921738098514</v>
      </c>
    </row>
    <row r="413" spans="1:11" x14ac:dyDescent="0.4">
      <c r="A413" s="1">
        <v>412</v>
      </c>
      <c r="B413" s="21">
        <v>40225</v>
      </c>
      <c r="C413" s="22">
        <v>3859</v>
      </c>
      <c r="D413" s="19">
        <f t="shared" si="57"/>
        <v>5615.2987353271164</v>
      </c>
      <c r="E413" s="19">
        <f t="shared" si="58"/>
        <v>1.0000989252375141</v>
      </c>
      <c r="F413" s="19">
        <f t="shared" si="59"/>
        <v>0.72242419424374393</v>
      </c>
      <c r="G413" s="20">
        <f t="shared" si="55"/>
        <v>4081.9250622027498</v>
      </c>
      <c r="H413" s="7">
        <f t="shared" si="60"/>
        <v>-222.92506220274981</v>
      </c>
      <c r="I413" s="7">
        <f t="shared" si="56"/>
        <v>222.92506220274981</v>
      </c>
      <c r="J413" s="12">
        <f t="shared" si="61"/>
        <v>5.776757248062965E-2</v>
      </c>
      <c r="K413" s="7">
        <f t="shared" si="62"/>
        <v>49695.583358099873</v>
      </c>
    </row>
    <row r="414" spans="1:11" x14ac:dyDescent="0.4">
      <c r="A414" s="1">
        <v>413</v>
      </c>
      <c r="B414" s="21">
        <v>40226</v>
      </c>
      <c r="C414" s="22">
        <v>4606</v>
      </c>
      <c r="D414" s="19">
        <f t="shared" si="57"/>
        <v>5667.307017508344</v>
      </c>
      <c r="E414" s="19">
        <f t="shared" si="58"/>
        <v>1.0001040260558398</v>
      </c>
      <c r="F414" s="19">
        <f t="shared" si="59"/>
        <v>0.75124371598155093</v>
      </c>
      <c r="G414" s="20">
        <f t="shared" si="55"/>
        <v>4212.9226041820839</v>
      </c>
      <c r="H414" s="7">
        <f t="shared" si="60"/>
        <v>393.07739581791611</v>
      </c>
      <c r="I414" s="7">
        <f t="shared" si="56"/>
        <v>393.07739581791611</v>
      </c>
      <c r="J414" s="12">
        <f t="shared" si="61"/>
        <v>8.5340294359078611E-2</v>
      </c>
      <c r="K414" s="7">
        <f t="shared" si="62"/>
        <v>154509.83910299471</v>
      </c>
    </row>
    <row r="415" spans="1:11" x14ac:dyDescent="0.4">
      <c r="A415" s="1">
        <v>414</v>
      </c>
      <c r="B415" s="21">
        <v>40227</v>
      </c>
      <c r="C415" s="22">
        <v>3829</v>
      </c>
      <c r="D415" s="19">
        <f t="shared" si="57"/>
        <v>5593.8784482846895</v>
      </c>
      <c r="E415" s="19">
        <f t="shared" si="58"/>
        <v>1.0000965831885149</v>
      </c>
      <c r="F415" s="19">
        <f t="shared" si="59"/>
        <v>0.77911838741388295</v>
      </c>
      <c r="G415" s="20">
        <f t="shared" si="55"/>
        <v>4426.0459617207762</v>
      </c>
      <c r="H415" s="7">
        <f t="shared" si="60"/>
        <v>-597.04596172077618</v>
      </c>
      <c r="I415" s="7">
        <f t="shared" si="56"/>
        <v>597.04596172077618</v>
      </c>
      <c r="J415" s="12">
        <f t="shared" si="61"/>
        <v>0.15592738618980836</v>
      </c>
      <c r="K415" s="7">
        <f t="shared" si="62"/>
        <v>356463.88040708652</v>
      </c>
    </row>
    <row r="416" spans="1:11" x14ac:dyDescent="0.4">
      <c r="A416" s="1">
        <v>415</v>
      </c>
      <c r="B416" s="21">
        <v>40228</v>
      </c>
      <c r="C416" s="22">
        <v>4044</v>
      </c>
      <c r="D416" s="19">
        <f t="shared" si="57"/>
        <v>5595.1647873083884</v>
      </c>
      <c r="E416" s="19">
        <f t="shared" si="58"/>
        <v>1.000096611812759</v>
      </c>
      <c r="F416" s="19">
        <f t="shared" si="59"/>
        <v>0.72243032173648647</v>
      </c>
      <c r="G416" s="20">
        <f t="shared" si="55"/>
        <v>4041.8756246677876</v>
      </c>
      <c r="H416" s="7">
        <f t="shared" si="60"/>
        <v>2.1243753322123666</v>
      </c>
      <c r="I416" s="7">
        <f t="shared" si="56"/>
        <v>2.1243753322123666</v>
      </c>
      <c r="J416" s="12">
        <f t="shared" si="61"/>
        <v>5.2531536404855752E-4</v>
      </c>
      <c r="K416" s="7">
        <f t="shared" si="62"/>
        <v>4.5129705521124031</v>
      </c>
    </row>
    <row r="417" spans="1:11" x14ac:dyDescent="0.4">
      <c r="A417" s="1">
        <v>416</v>
      </c>
      <c r="B417" s="21">
        <v>40229</v>
      </c>
      <c r="C417" s="22">
        <v>4816</v>
      </c>
      <c r="D417" s="19">
        <f t="shared" si="57"/>
        <v>5675.4526581065293</v>
      </c>
      <c r="E417" s="19">
        <f t="shared" si="58"/>
        <v>1.0001045405901776</v>
      </c>
      <c r="F417" s="19">
        <f t="shared" si="59"/>
        <v>0.75298374284092806</v>
      </c>
      <c r="G417" s="20">
        <f t="shared" si="55"/>
        <v>4204.0837026416766</v>
      </c>
      <c r="H417" s="7">
        <f t="shared" si="60"/>
        <v>611.91629735832339</v>
      </c>
      <c r="I417" s="7">
        <f t="shared" si="56"/>
        <v>611.91629735832339</v>
      </c>
      <c r="J417" s="12">
        <f t="shared" si="61"/>
        <v>0.1270590318435057</v>
      </c>
      <c r="K417" s="7">
        <f t="shared" si="62"/>
        <v>374441.55497272004</v>
      </c>
    </row>
    <row r="418" spans="1:11" x14ac:dyDescent="0.4">
      <c r="A418" s="1">
        <v>417</v>
      </c>
      <c r="B418" s="21">
        <v>40230</v>
      </c>
      <c r="C418" s="22">
        <v>4741</v>
      </c>
      <c r="D418" s="19">
        <f t="shared" si="57"/>
        <v>5716.2291635638303</v>
      </c>
      <c r="E418" s="19">
        <f t="shared" si="58"/>
        <v>1.0001085182302694</v>
      </c>
      <c r="F418" s="19">
        <f t="shared" si="59"/>
        <v>0.78001724044236609</v>
      </c>
      <c r="G418" s="20">
        <f t="shared" si="55"/>
        <v>4422.6287226647046</v>
      </c>
      <c r="H418" s="7">
        <f t="shared" si="60"/>
        <v>318.37127733529542</v>
      </c>
      <c r="I418" s="7">
        <f t="shared" si="56"/>
        <v>318.37127733529542</v>
      </c>
      <c r="J418" s="12">
        <f t="shared" si="61"/>
        <v>6.7152768895864884E-2</v>
      </c>
      <c r="K418" s="7">
        <f t="shared" si="62"/>
        <v>101360.27023210759</v>
      </c>
    </row>
    <row r="419" spans="1:11" x14ac:dyDescent="0.4">
      <c r="A419" s="1">
        <v>418</v>
      </c>
      <c r="B419" s="21">
        <v>40231</v>
      </c>
      <c r="C419" s="22">
        <v>4475</v>
      </c>
      <c r="D419" s="19">
        <f t="shared" si="57"/>
        <v>5763.674452053383</v>
      </c>
      <c r="E419" s="19">
        <f t="shared" si="58"/>
        <v>1.0001131627482664</v>
      </c>
      <c r="F419" s="19">
        <f t="shared" si="59"/>
        <v>0.72339549782098067</v>
      </c>
      <c r="G419" s="20">
        <f t="shared" si="55"/>
        <v>4130.2997824715012</v>
      </c>
      <c r="H419" s="7">
        <f t="shared" si="60"/>
        <v>344.7002175284988</v>
      </c>
      <c r="I419" s="7">
        <f t="shared" si="56"/>
        <v>344.7002175284988</v>
      </c>
      <c r="J419" s="12">
        <f t="shared" si="61"/>
        <v>7.702798157061426E-2</v>
      </c>
      <c r="K419" s="7">
        <f t="shared" si="62"/>
        <v>118818.23996419439</v>
      </c>
    </row>
    <row r="420" spans="1:11" x14ac:dyDescent="0.4">
      <c r="A420" s="1">
        <v>419</v>
      </c>
      <c r="B420" s="21">
        <v>40232</v>
      </c>
      <c r="C420" s="22">
        <v>4582</v>
      </c>
      <c r="D420" s="19">
        <f t="shared" si="57"/>
        <v>5795.8674518572971</v>
      </c>
      <c r="E420" s="19">
        <f t="shared" si="58"/>
        <v>1.0001162820369307</v>
      </c>
      <c r="F420" s="19">
        <f t="shared" si="59"/>
        <v>0.75365562344018833</v>
      </c>
      <c r="G420" s="20">
        <f t="shared" si="55"/>
        <v>4340.7062303763423</v>
      </c>
      <c r="H420" s="7">
        <f t="shared" si="60"/>
        <v>241.29376962365768</v>
      </c>
      <c r="I420" s="7">
        <f t="shared" si="56"/>
        <v>241.29376962365768</v>
      </c>
      <c r="J420" s="12">
        <f t="shared" si="61"/>
        <v>5.2661233003853704E-2</v>
      </c>
      <c r="K420" s="7">
        <f t="shared" si="62"/>
        <v>58222.68325919479</v>
      </c>
    </row>
    <row r="421" spans="1:11" x14ac:dyDescent="0.4">
      <c r="A421" s="1">
        <v>420</v>
      </c>
      <c r="B421" s="21">
        <v>40233</v>
      </c>
      <c r="C421" s="22">
        <v>5190</v>
      </c>
      <c r="D421" s="19">
        <f t="shared" si="57"/>
        <v>5880.2722618547641</v>
      </c>
      <c r="E421" s="19">
        <f t="shared" si="58"/>
        <v>1.0001246225063023</v>
      </c>
      <c r="F421" s="19">
        <f t="shared" si="59"/>
        <v>0.78185152469646102</v>
      </c>
      <c r="G421" s="20">
        <f t="shared" si="55"/>
        <v>4521.6566437098927</v>
      </c>
      <c r="H421" s="7">
        <f t="shared" si="60"/>
        <v>668.34335629010729</v>
      </c>
      <c r="I421" s="7">
        <f t="shared" si="56"/>
        <v>668.34335629010729</v>
      </c>
      <c r="J421" s="12">
        <f t="shared" si="61"/>
        <v>0.12877521315801682</v>
      </c>
      <c r="K421" s="7">
        <f t="shared" si="62"/>
        <v>446682.8418971253</v>
      </c>
    </row>
    <row r="422" spans="1:11" x14ac:dyDescent="0.4">
      <c r="A422" s="1">
        <v>421</v>
      </c>
      <c r="B422" s="21">
        <v>40234</v>
      </c>
      <c r="C422" s="22">
        <v>4100</v>
      </c>
      <c r="D422" s="19">
        <f t="shared" si="57"/>
        <v>5860.4845979898373</v>
      </c>
      <c r="E422" s="19">
        <f t="shared" si="58"/>
        <v>1.0001225437274537</v>
      </c>
      <c r="F422" s="19">
        <f t="shared" si="59"/>
        <v>0.72297007582490502</v>
      </c>
      <c r="G422" s="20">
        <f t="shared" si="55"/>
        <v>4254.4859658365122</v>
      </c>
      <c r="H422" s="7">
        <f t="shared" si="60"/>
        <v>-154.48596583651215</v>
      </c>
      <c r="I422" s="7">
        <f t="shared" si="56"/>
        <v>154.48596583651215</v>
      </c>
      <c r="J422" s="12">
        <f t="shared" si="61"/>
        <v>3.767950386256394E-2</v>
      </c>
      <c r="K422" s="7">
        <f t="shared" si="62"/>
        <v>23865.913640439998</v>
      </c>
    </row>
    <row r="423" spans="1:11" x14ac:dyDescent="0.4">
      <c r="A423" s="1">
        <v>422</v>
      </c>
      <c r="B423" s="21">
        <v>40235</v>
      </c>
      <c r="C423" s="22">
        <v>5082</v>
      </c>
      <c r="D423" s="19">
        <f t="shared" si="57"/>
        <v>5947.3050849018437</v>
      </c>
      <c r="E423" s="19">
        <f t="shared" si="58"/>
        <v>1.0001311257638907</v>
      </c>
      <c r="F423" s="19">
        <f t="shared" si="59"/>
        <v>0.75545869290924494</v>
      </c>
      <c r="G423" s="20">
        <f t="shared" si="55"/>
        <v>4417.5409213388621</v>
      </c>
      <c r="H423" s="7">
        <f t="shared" si="60"/>
        <v>664.45907866113794</v>
      </c>
      <c r="I423" s="7">
        <f t="shared" si="56"/>
        <v>664.45907866113794</v>
      </c>
      <c r="J423" s="12">
        <f t="shared" si="61"/>
        <v>0.13074755581683156</v>
      </c>
      <c r="K423" s="7">
        <f t="shared" si="62"/>
        <v>441505.8672152083</v>
      </c>
    </row>
    <row r="424" spans="1:11" x14ac:dyDescent="0.4">
      <c r="A424" s="1">
        <v>423</v>
      </c>
      <c r="B424" s="21">
        <v>40236</v>
      </c>
      <c r="C424" s="22">
        <v>5356</v>
      </c>
      <c r="D424" s="19">
        <f t="shared" si="57"/>
        <v>6036.1164109917509</v>
      </c>
      <c r="E424" s="19">
        <f t="shared" si="58"/>
        <v>1.0001399068833872</v>
      </c>
      <c r="F424" s="19">
        <f t="shared" si="59"/>
        <v>0.78373728264440146</v>
      </c>
      <c r="G424" s="20">
        <f t="shared" si="55"/>
        <v>4650.6915025110966</v>
      </c>
      <c r="H424" s="7">
        <f t="shared" si="60"/>
        <v>705.30849748890341</v>
      </c>
      <c r="I424" s="7">
        <f t="shared" si="56"/>
        <v>705.30849748890341</v>
      </c>
      <c r="J424" s="12">
        <f t="shared" si="61"/>
        <v>0.13168567914281243</v>
      </c>
      <c r="K424" s="7">
        <f t="shared" si="62"/>
        <v>497460.07663005445</v>
      </c>
    </row>
    <row r="425" spans="1:11" x14ac:dyDescent="0.4">
      <c r="A425" s="1">
        <v>424</v>
      </c>
      <c r="B425" s="21">
        <v>40237</v>
      </c>
      <c r="C425" s="22">
        <v>5480</v>
      </c>
      <c r="D425" s="19">
        <f t="shared" si="57"/>
        <v>6187.2868731864137</v>
      </c>
      <c r="E425" s="19">
        <f t="shared" si="58"/>
        <v>1.000154923915616</v>
      </c>
      <c r="F425" s="19">
        <f t="shared" si="59"/>
        <v>0.72587927570707123</v>
      </c>
      <c r="G425" s="20">
        <f t="shared" si="55"/>
        <v>4364.654610566975</v>
      </c>
      <c r="H425" s="7">
        <f t="shared" si="60"/>
        <v>1115.345389433025</v>
      </c>
      <c r="I425" s="7">
        <f t="shared" si="56"/>
        <v>1115.345389433025</v>
      </c>
      <c r="J425" s="12">
        <f t="shared" si="61"/>
        <v>0.20353018055347172</v>
      </c>
      <c r="K425" s="7">
        <f t="shared" si="62"/>
        <v>1243995.3377295062</v>
      </c>
    </row>
    <row r="426" spans="1:11" x14ac:dyDescent="0.4">
      <c r="A426" s="1">
        <v>425</v>
      </c>
      <c r="B426" s="21">
        <v>40238</v>
      </c>
      <c r="C426" s="22">
        <v>5267</v>
      </c>
      <c r="D426" s="19">
        <f t="shared" si="57"/>
        <v>6264.566827431915</v>
      </c>
      <c r="E426" s="19">
        <f t="shared" si="58"/>
        <v>1.0001625518955481</v>
      </c>
      <c r="F426" s="19">
        <f t="shared" si="59"/>
        <v>0.75698379387937853</v>
      </c>
      <c r="G426" s="20">
        <f t="shared" si="55"/>
        <v>4674.9952296034653</v>
      </c>
      <c r="H426" s="7">
        <f t="shared" si="60"/>
        <v>592.0047703965347</v>
      </c>
      <c r="I426" s="7">
        <f t="shared" si="56"/>
        <v>592.0047703965347</v>
      </c>
      <c r="J426" s="12">
        <f t="shared" si="61"/>
        <v>0.11239885521103754</v>
      </c>
      <c r="K426" s="7">
        <f t="shared" si="62"/>
        <v>350469.64817225374</v>
      </c>
    </row>
    <row r="427" spans="1:11" x14ac:dyDescent="0.4">
      <c r="A427" s="1">
        <v>426</v>
      </c>
      <c r="B427" s="21">
        <v>40239</v>
      </c>
      <c r="C427" s="22">
        <v>5041</v>
      </c>
      <c r="D427" s="19">
        <f t="shared" si="57"/>
        <v>6281.767941134618</v>
      </c>
      <c r="E427" s="19">
        <f t="shared" si="58"/>
        <v>1.0001641719906633</v>
      </c>
      <c r="F427" s="19">
        <f t="shared" si="59"/>
        <v>0.78407240122629707</v>
      </c>
      <c r="G427" s="20">
        <f t="shared" si="55"/>
        <v>4910.5584469563728</v>
      </c>
      <c r="H427" s="7">
        <f t="shared" si="60"/>
        <v>130.44155304362721</v>
      </c>
      <c r="I427" s="7">
        <f t="shared" si="56"/>
        <v>130.44155304362721</v>
      </c>
      <c r="J427" s="12">
        <f t="shared" si="61"/>
        <v>2.5876126372471178E-2</v>
      </c>
      <c r="K427" s="7">
        <f t="shared" si="62"/>
        <v>17014.998760433409</v>
      </c>
    </row>
    <row r="428" spans="1:11" x14ac:dyDescent="0.4">
      <c r="A428" s="1">
        <v>427</v>
      </c>
      <c r="B428" s="21">
        <v>40240</v>
      </c>
      <c r="C428" s="22">
        <v>4709</v>
      </c>
      <c r="D428" s="19">
        <f t="shared" si="57"/>
        <v>6302.6778628612747</v>
      </c>
      <c r="E428" s="19">
        <f t="shared" si="58"/>
        <v>1.0001661629664189</v>
      </c>
      <c r="F428" s="19">
        <f t="shared" si="59"/>
        <v>0.72625944290117683</v>
      </c>
      <c r="G428" s="20">
        <f t="shared" si="55"/>
        <v>4560.5311617154493</v>
      </c>
      <c r="H428" s="7">
        <f t="shared" si="60"/>
        <v>148.46883828455066</v>
      </c>
      <c r="I428" s="7">
        <f t="shared" si="56"/>
        <v>148.46883828455066</v>
      </c>
      <c r="J428" s="12">
        <f t="shared" si="61"/>
        <v>3.1528740344988461E-2</v>
      </c>
      <c r="K428" s="7">
        <f t="shared" si="62"/>
        <v>22042.995941564055</v>
      </c>
    </row>
    <row r="429" spans="1:11" x14ac:dyDescent="0.4">
      <c r="A429" s="1">
        <v>428</v>
      </c>
      <c r="B429" s="21">
        <v>40241</v>
      </c>
      <c r="C429" s="22">
        <v>3833</v>
      </c>
      <c r="D429" s="19">
        <f t="shared" si="57"/>
        <v>6182.9596816652183</v>
      </c>
      <c r="E429" s="19">
        <f t="shared" si="58"/>
        <v>1.0001540911316831</v>
      </c>
      <c r="F429" s="19">
        <f t="shared" si="59"/>
        <v>0.75453341732906754</v>
      </c>
      <c r="G429" s="20">
        <f t="shared" si="55"/>
        <v>4771.7821098048535</v>
      </c>
      <c r="H429" s="7">
        <f t="shared" si="60"/>
        <v>-938.78210980485346</v>
      </c>
      <c r="I429" s="7">
        <f t="shared" si="56"/>
        <v>938.78210980485346</v>
      </c>
      <c r="J429" s="12">
        <f t="shared" si="61"/>
        <v>0.2449209782950309</v>
      </c>
      <c r="K429" s="7">
        <f t="shared" si="62"/>
        <v>881311.84968965198</v>
      </c>
    </row>
    <row r="430" spans="1:11" x14ac:dyDescent="0.4">
      <c r="A430" s="1">
        <v>429</v>
      </c>
      <c r="B430" s="21">
        <v>40242</v>
      </c>
      <c r="C430" s="22">
        <v>4536</v>
      </c>
      <c r="D430" s="19">
        <f t="shared" si="57"/>
        <v>6145.1422775720475</v>
      </c>
      <c r="E430" s="19">
        <f t="shared" si="58"/>
        <v>1.0001502093758647</v>
      </c>
      <c r="F430" s="19">
        <f t="shared" si="59"/>
        <v>0.78325125251340344</v>
      </c>
      <c r="G430" s="20">
        <f t="shared" si="55"/>
        <v>4848.6722375084591</v>
      </c>
      <c r="H430" s="7">
        <f t="shared" si="60"/>
        <v>-312.67223750845915</v>
      </c>
      <c r="I430" s="7">
        <f t="shared" si="56"/>
        <v>312.67223750845915</v>
      </c>
      <c r="J430" s="12">
        <f t="shared" si="61"/>
        <v>6.8931269291988354E-2</v>
      </c>
      <c r="K430" s="7">
        <f t="shared" si="62"/>
        <v>97763.928108546286</v>
      </c>
    </row>
    <row r="431" spans="1:11" x14ac:dyDescent="0.4">
      <c r="A431" s="1">
        <v>430</v>
      </c>
      <c r="B431" s="21">
        <v>40243</v>
      </c>
      <c r="C431" s="22">
        <v>4723</v>
      </c>
      <c r="D431" s="19">
        <f t="shared" si="57"/>
        <v>6180.8973141581091</v>
      </c>
      <c r="E431" s="19">
        <f t="shared" si="58"/>
        <v>1.0001536848645025</v>
      </c>
      <c r="F431" s="19">
        <f t="shared" si="59"/>
        <v>0.72693650034261259</v>
      </c>
      <c r="G431" s="20">
        <f t="shared" si="55"/>
        <v>4463.6939755918229</v>
      </c>
      <c r="H431" s="7">
        <f t="shared" si="60"/>
        <v>259.30602440817711</v>
      </c>
      <c r="I431" s="7">
        <f t="shared" si="56"/>
        <v>259.30602440817711</v>
      </c>
      <c r="J431" s="12">
        <f t="shared" si="61"/>
        <v>5.4902821174714608E-2</v>
      </c>
      <c r="K431" s="7">
        <f t="shared" si="62"/>
        <v>67239.614294374143</v>
      </c>
    </row>
    <row r="432" spans="1:11" x14ac:dyDescent="0.4">
      <c r="A432" s="1">
        <v>431</v>
      </c>
      <c r="B432" s="21">
        <v>40244</v>
      </c>
      <c r="C432" s="22">
        <v>3749</v>
      </c>
      <c r="D432" s="19">
        <f t="shared" si="57"/>
        <v>6063.7973407299542</v>
      </c>
      <c r="E432" s="19">
        <f t="shared" si="58"/>
        <v>1.0001418748517912</v>
      </c>
      <c r="F432" s="19">
        <f t="shared" si="59"/>
        <v>0.7520969895372408</v>
      </c>
      <c r="G432" s="20">
        <f t="shared" si="55"/>
        <v>4664.4482219894689</v>
      </c>
      <c r="H432" s="7">
        <f t="shared" si="60"/>
        <v>-915.44822198946895</v>
      </c>
      <c r="I432" s="7">
        <f t="shared" si="56"/>
        <v>915.44822198946895</v>
      </c>
      <c r="J432" s="12">
        <f t="shared" si="61"/>
        <v>0.24418464176832994</v>
      </c>
      <c r="K432" s="7">
        <f t="shared" si="62"/>
        <v>838045.44714368007</v>
      </c>
    </row>
    <row r="433" spans="1:11" x14ac:dyDescent="0.4">
      <c r="A433" s="1">
        <v>432</v>
      </c>
      <c r="B433" s="21">
        <v>40245</v>
      </c>
      <c r="C433" s="22">
        <v>3859</v>
      </c>
      <c r="D433" s="19">
        <f t="shared" si="57"/>
        <v>5954.0335197078375</v>
      </c>
      <c r="E433" s="19">
        <f t="shared" si="58"/>
        <v>1.0001307984555017</v>
      </c>
      <c r="F433" s="19">
        <f t="shared" si="59"/>
        <v>0.78083547081224736</v>
      </c>
      <c r="G433" s="20">
        <f t="shared" si="55"/>
        <v>4750.2602244903501</v>
      </c>
      <c r="H433" s="7">
        <f t="shared" si="60"/>
        <v>-891.26022449035008</v>
      </c>
      <c r="I433" s="7">
        <f t="shared" si="56"/>
        <v>891.26022449035008</v>
      </c>
      <c r="J433" s="12">
        <f t="shared" si="61"/>
        <v>0.23095626444424724</v>
      </c>
      <c r="K433" s="7">
        <f t="shared" si="62"/>
        <v>794344.78775858926</v>
      </c>
    </row>
    <row r="434" spans="1:11" x14ac:dyDescent="0.4">
      <c r="A434" s="1">
        <v>433</v>
      </c>
      <c r="B434" s="21">
        <v>40246</v>
      </c>
      <c r="C434" s="22">
        <v>4466</v>
      </c>
      <c r="D434" s="19">
        <f t="shared" si="57"/>
        <v>5973.3879075213099</v>
      </c>
      <c r="E434" s="19">
        <f t="shared" si="58"/>
        <v>1.0001326338812031</v>
      </c>
      <c r="F434" s="19">
        <f t="shared" si="59"/>
        <v>0.72730682441640759</v>
      </c>
      <c r="G434" s="20">
        <f t="shared" si="55"/>
        <v>4328.9313213215373</v>
      </c>
      <c r="H434" s="7">
        <f t="shared" si="60"/>
        <v>137.06867867846267</v>
      </c>
      <c r="I434" s="7">
        <f t="shared" si="56"/>
        <v>137.06867867846267</v>
      </c>
      <c r="J434" s="12">
        <f t="shared" si="61"/>
        <v>3.0691598450170773E-2</v>
      </c>
      <c r="K434" s="7">
        <f t="shared" si="62"/>
        <v>18787.822674659648</v>
      </c>
    </row>
    <row r="435" spans="1:11" x14ac:dyDescent="0.4">
      <c r="A435" s="1">
        <v>434</v>
      </c>
      <c r="B435" s="21">
        <v>40247</v>
      </c>
      <c r="C435" s="22">
        <v>4623</v>
      </c>
      <c r="D435" s="19">
        <f t="shared" si="57"/>
        <v>5991.1720872884507</v>
      </c>
      <c r="E435" s="19">
        <f t="shared" si="58"/>
        <v>1.0001343122859165</v>
      </c>
      <c r="F435" s="19">
        <f t="shared" si="59"/>
        <v>0.75244631329682365</v>
      </c>
      <c r="G435" s="20">
        <f t="shared" si="55"/>
        <v>4493.3192593280155</v>
      </c>
      <c r="H435" s="7">
        <f t="shared" si="60"/>
        <v>129.68074067198449</v>
      </c>
      <c r="I435" s="7">
        <f t="shared" si="56"/>
        <v>129.68074067198449</v>
      </c>
      <c r="J435" s="12">
        <f t="shared" si="61"/>
        <v>2.8051209316890438E-2</v>
      </c>
      <c r="K435" s="7">
        <f t="shared" si="62"/>
        <v>16817.094501234493</v>
      </c>
    </row>
    <row r="436" spans="1:11" x14ac:dyDescent="0.4">
      <c r="A436" s="1">
        <v>435</v>
      </c>
      <c r="B436" s="21">
        <v>40248</v>
      </c>
      <c r="C436" s="22">
        <v>3574</v>
      </c>
      <c r="D436" s="19">
        <f t="shared" si="57"/>
        <v>5854.4326457948846</v>
      </c>
      <c r="E436" s="19">
        <f t="shared" si="58"/>
        <v>1.000120538328336</v>
      </c>
      <c r="F436" s="19">
        <f t="shared" si="59"/>
        <v>0.77778966058918464</v>
      </c>
      <c r="G436" s="20">
        <f t="shared" si="55"/>
        <v>4678.9006178416812</v>
      </c>
      <c r="H436" s="7">
        <f t="shared" si="60"/>
        <v>-1104.9006178416812</v>
      </c>
      <c r="I436" s="7">
        <f t="shared" si="56"/>
        <v>1104.9006178416812</v>
      </c>
      <c r="J436" s="12">
        <f t="shared" si="61"/>
        <v>0.30914958529425884</v>
      </c>
      <c r="K436" s="7">
        <f t="shared" si="62"/>
        <v>1220805.3753069288</v>
      </c>
    </row>
    <row r="437" spans="1:11" x14ac:dyDescent="0.4">
      <c r="A437" s="1">
        <v>436</v>
      </c>
      <c r="B437" s="21">
        <v>40249</v>
      </c>
      <c r="C437" s="22">
        <v>4380</v>
      </c>
      <c r="D437" s="19">
        <f t="shared" si="57"/>
        <v>5871.6677465150306</v>
      </c>
      <c r="E437" s="19">
        <f t="shared" si="58"/>
        <v>1.0001221618263543</v>
      </c>
      <c r="F437" s="19">
        <f t="shared" si="59"/>
        <v>0.72764023342630757</v>
      </c>
      <c r="G437" s="20">
        <f t="shared" si="55"/>
        <v>4258.6962108655898</v>
      </c>
      <c r="H437" s="7">
        <f t="shared" si="60"/>
        <v>121.30378913441018</v>
      </c>
      <c r="I437" s="7">
        <f t="shared" si="56"/>
        <v>121.30378913441018</v>
      </c>
      <c r="J437" s="12">
        <f t="shared" si="61"/>
        <v>2.7694929026121046E-2</v>
      </c>
      <c r="K437" s="7">
        <f t="shared" si="62"/>
        <v>14714.60925836545</v>
      </c>
    </row>
    <row r="438" spans="1:11" x14ac:dyDescent="0.4">
      <c r="A438" s="1">
        <v>437</v>
      </c>
      <c r="B438" s="21">
        <v>40250</v>
      </c>
      <c r="C438" s="22">
        <v>4340</v>
      </c>
      <c r="D438" s="19">
        <f t="shared" si="57"/>
        <v>5862.4651375614458</v>
      </c>
      <c r="E438" s="19">
        <f t="shared" si="58"/>
        <v>1.0001211415532429</v>
      </c>
      <c r="F438" s="19">
        <f t="shared" si="59"/>
        <v>0.75222920267763271</v>
      </c>
      <c r="G438" s="20">
        <f t="shared" si="55"/>
        <v>4418.8672870026166</v>
      </c>
      <c r="H438" s="7">
        <f t="shared" si="60"/>
        <v>-78.867287002616649</v>
      </c>
      <c r="I438" s="7">
        <f t="shared" si="56"/>
        <v>78.867287002616649</v>
      </c>
      <c r="J438" s="12">
        <f t="shared" si="61"/>
        <v>1.8172185945303374E-2</v>
      </c>
      <c r="K438" s="7">
        <f t="shared" si="62"/>
        <v>6220.048959153105</v>
      </c>
    </row>
    <row r="439" spans="1:11" x14ac:dyDescent="0.4">
      <c r="A439" s="1">
        <v>438</v>
      </c>
      <c r="B439" s="21">
        <v>40251</v>
      </c>
      <c r="C439" s="22">
        <v>4339</v>
      </c>
      <c r="D439" s="19">
        <f t="shared" si="57"/>
        <v>5835.7390654606925</v>
      </c>
      <c r="E439" s="19">
        <f t="shared" si="58"/>
        <v>1.0001183689339188</v>
      </c>
      <c r="F439" s="19">
        <f t="shared" si="59"/>
        <v>0.77717699156210795</v>
      </c>
      <c r="G439" s="20">
        <f t="shared" si="55"/>
        <v>4560.5426534430808</v>
      </c>
      <c r="H439" s="7">
        <f t="shared" si="60"/>
        <v>-221.54265344308078</v>
      </c>
      <c r="I439" s="7">
        <f t="shared" si="56"/>
        <v>221.54265344308078</v>
      </c>
      <c r="J439" s="12">
        <f t="shared" si="61"/>
        <v>5.1058458963604697E-2</v>
      </c>
      <c r="K439" s="7">
        <f t="shared" si="62"/>
        <v>49081.147294600989</v>
      </c>
    </row>
    <row r="440" spans="1:11" x14ac:dyDescent="0.4">
      <c r="A440" s="1">
        <v>439</v>
      </c>
      <c r="B440" s="21">
        <v>40252</v>
      </c>
      <c r="C440" s="22">
        <v>4339</v>
      </c>
      <c r="D440" s="19">
        <f t="shared" si="57"/>
        <v>5849.0403912487636</v>
      </c>
      <c r="E440" s="19">
        <f t="shared" si="58"/>
        <v>1.0001195990546607</v>
      </c>
      <c r="F440" s="19">
        <f t="shared" si="59"/>
        <v>0.72789395021426739</v>
      </c>
      <c r="G440" s="20">
        <f t="shared" si="55"/>
        <v>4247.0462621702654</v>
      </c>
      <c r="H440" s="7">
        <f t="shared" si="60"/>
        <v>91.953737829734564</v>
      </c>
      <c r="I440" s="7">
        <f t="shared" si="56"/>
        <v>91.953737829734564</v>
      </c>
      <c r="J440" s="12">
        <f t="shared" si="61"/>
        <v>2.1192380232711354E-2</v>
      </c>
      <c r="K440" s="7">
        <f t="shared" si="62"/>
        <v>8455.4899008595567</v>
      </c>
    </row>
    <row r="441" spans="1:11" x14ac:dyDescent="0.4">
      <c r="A441" s="1">
        <v>440</v>
      </c>
      <c r="B441" s="21">
        <v>40253</v>
      </c>
      <c r="C441" s="22">
        <v>4492</v>
      </c>
      <c r="D441" s="19">
        <f t="shared" si="57"/>
        <v>5861.8716720152252</v>
      </c>
      <c r="E441" s="19">
        <f t="shared" si="58"/>
        <v>1.0001207821707776</v>
      </c>
      <c r="F441" s="19">
        <f t="shared" si="59"/>
        <v>0.75248091856779398</v>
      </c>
      <c r="G441" s="20">
        <f t="shared" si="55"/>
        <v>4400.5713091069056</v>
      </c>
      <c r="H441" s="7">
        <f t="shared" si="60"/>
        <v>91.428690893094426</v>
      </c>
      <c r="I441" s="7">
        <f t="shared" si="56"/>
        <v>91.428690893094426</v>
      </c>
      <c r="J441" s="12">
        <f t="shared" si="61"/>
        <v>2.0353671169433308E-2</v>
      </c>
      <c r="K441" s="7">
        <f t="shared" si="62"/>
        <v>8359.2055184250075</v>
      </c>
    </row>
    <row r="442" spans="1:11" x14ac:dyDescent="0.4">
      <c r="A442" s="1">
        <v>441</v>
      </c>
      <c r="B442" s="21">
        <v>40254</v>
      </c>
      <c r="C442" s="22">
        <v>4590</v>
      </c>
      <c r="D442" s="19">
        <f t="shared" si="57"/>
        <v>5867.069012569068</v>
      </c>
      <c r="E442" s="19">
        <f t="shared" si="58"/>
        <v>1.0001212018927548</v>
      </c>
      <c r="F442" s="19">
        <f t="shared" si="59"/>
        <v>0.77726917010252849</v>
      </c>
      <c r="G442" s="20">
        <f t="shared" si="55"/>
        <v>4556.4890618406225</v>
      </c>
      <c r="H442" s="7">
        <f t="shared" si="60"/>
        <v>33.510938159377474</v>
      </c>
      <c r="I442" s="7">
        <f t="shared" si="56"/>
        <v>33.510938159377474</v>
      </c>
      <c r="J442" s="12">
        <f t="shared" si="61"/>
        <v>7.3008579867924785E-3</v>
      </c>
      <c r="K442" s="7">
        <f t="shared" si="62"/>
        <v>1122.9829763216214</v>
      </c>
    </row>
    <row r="443" spans="1:11" x14ac:dyDescent="0.4">
      <c r="A443" s="1">
        <v>442</v>
      </c>
      <c r="B443" s="21">
        <v>40255</v>
      </c>
      <c r="C443" s="22">
        <v>3572</v>
      </c>
      <c r="D443" s="19">
        <f t="shared" si="57"/>
        <v>5774.5478707670172</v>
      </c>
      <c r="E443" s="19">
        <f t="shared" si="58"/>
        <v>1.0001118497664545</v>
      </c>
      <c r="F443" s="19">
        <f t="shared" si="59"/>
        <v>0.72593947635485279</v>
      </c>
      <c r="G443" s="20">
        <f t="shared" si="55"/>
        <v>4271.3320219109582</v>
      </c>
      <c r="H443" s="7">
        <f t="shared" si="60"/>
        <v>-699.33202191095825</v>
      </c>
      <c r="I443" s="7">
        <f t="shared" si="56"/>
        <v>699.33202191095825</v>
      </c>
      <c r="J443" s="12">
        <f t="shared" si="61"/>
        <v>0.19578164107249671</v>
      </c>
      <c r="K443" s="7">
        <f t="shared" si="62"/>
        <v>489065.27687006898</v>
      </c>
    </row>
    <row r="444" spans="1:11" x14ac:dyDescent="0.4">
      <c r="A444" s="1">
        <v>443</v>
      </c>
      <c r="B444" s="21">
        <v>40256</v>
      </c>
      <c r="C444" s="22">
        <v>4586</v>
      </c>
      <c r="D444" s="19">
        <f t="shared" si="57"/>
        <v>5806.5956898812719</v>
      </c>
      <c r="E444" s="19">
        <f t="shared" si="58"/>
        <v>1.000114954537181</v>
      </c>
      <c r="F444" s="19">
        <f t="shared" si="59"/>
        <v>0.75314799073128091</v>
      </c>
      <c r="G444" s="20">
        <f t="shared" si="55"/>
        <v>4345.9896511918469</v>
      </c>
      <c r="H444" s="7">
        <f t="shared" si="60"/>
        <v>240.01034880815314</v>
      </c>
      <c r="I444" s="7">
        <f t="shared" si="56"/>
        <v>240.01034880815314</v>
      </c>
      <c r="J444" s="12">
        <f t="shared" si="61"/>
        <v>5.233544457220958E-2</v>
      </c>
      <c r="K444" s="7">
        <f t="shared" si="62"/>
        <v>57604.967535011339</v>
      </c>
    </row>
    <row r="445" spans="1:11" x14ac:dyDescent="0.4">
      <c r="A445" s="1">
        <v>444</v>
      </c>
      <c r="B445" s="21">
        <v>40257</v>
      </c>
      <c r="C445" s="22">
        <v>5038</v>
      </c>
      <c r="D445" s="19">
        <f t="shared" si="57"/>
        <v>5873.2104652450025</v>
      </c>
      <c r="E445" s="19">
        <f t="shared" si="58"/>
        <v>1.0001215160032222</v>
      </c>
      <c r="F445" s="19">
        <f t="shared" si="59"/>
        <v>0.77870885066968898</v>
      </c>
      <c r="G445" s="20">
        <f t="shared" si="55"/>
        <v>4514.0651715156555</v>
      </c>
      <c r="H445" s="7">
        <f t="shared" si="60"/>
        <v>523.93482848434451</v>
      </c>
      <c r="I445" s="7">
        <f t="shared" si="56"/>
        <v>523.93482848434451</v>
      </c>
      <c r="J445" s="12">
        <f t="shared" si="61"/>
        <v>0.10399659160070356</v>
      </c>
      <c r="K445" s="7">
        <f t="shared" si="62"/>
        <v>274507.70449891948</v>
      </c>
    </row>
    <row r="446" spans="1:11" x14ac:dyDescent="0.4">
      <c r="A446" s="1">
        <v>445</v>
      </c>
      <c r="B446" s="21">
        <v>40258</v>
      </c>
      <c r="C446" s="22">
        <v>4605</v>
      </c>
      <c r="D446" s="19">
        <f t="shared" si="57"/>
        <v>5919.8920022799985</v>
      </c>
      <c r="E446" s="19">
        <f t="shared" si="58"/>
        <v>1.0001260841447743</v>
      </c>
      <c r="F446" s="19">
        <f t="shared" si="59"/>
        <v>0.7268682193727467</v>
      </c>
      <c r="G446" s="20">
        <f t="shared" si="55"/>
        <v>4264.3213573514176</v>
      </c>
      <c r="H446" s="7">
        <f t="shared" si="60"/>
        <v>340.67864264858235</v>
      </c>
      <c r="I446" s="7">
        <f t="shared" si="56"/>
        <v>340.67864264858235</v>
      </c>
      <c r="J446" s="12">
        <f t="shared" si="61"/>
        <v>7.3980161270050457E-2</v>
      </c>
      <c r="K446" s="7">
        <f t="shared" si="62"/>
        <v>116061.93755688048</v>
      </c>
    </row>
    <row r="447" spans="1:11" x14ac:dyDescent="0.4">
      <c r="A447" s="1">
        <v>446</v>
      </c>
      <c r="B447" s="21">
        <v>40259</v>
      </c>
      <c r="C447" s="22">
        <v>4660</v>
      </c>
      <c r="D447" s="19">
        <f t="shared" si="57"/>
        <v>5946.8306235094606</v>
      </c>
      <c r="E447" s="19">
        <f t="shared" si="58"/>
        <v>1.0001286779942888</v>
      </c>
      <c r="F447" s="19">
        <f t="shared" si="59"/>
        <v>0.75369262994616004</v>
      </c>
      <c r="G447" s="20">
        <f t="shared" si="55"/>
        <v>4459.3080098141118</v>
      </c>
      <c r="H447" s="7">
        <f t="shared" si="60"/>
        <v>200.69199018588824</v>
      </c>
      <c r="I447" s="7">
        <f t="shared" si="56"/>
        <v>200.69199018588824</v>
      </c>
      <c r="J447" s="12">
        <f t="shared" si="61"/>
        <v>4.3066950683667005E-2</v>
      </c>
      <c r="K447" s="7">
        <f t="shared" si="62"/>
        <v>40277.274924772661</v>
      </c>
    </row>
    <row r="448" spans="1:11" x14ac:dyDescent="0.4">
      <c r="A448" s="1">
        <v>447</v>
      </c>
      <c r="B448" s="21">
        <v>40260</v>
      </c>
      <c r="C448" s="22">
        <v>4876</v>
      </c>
      <c r="D448" s="19">
        <f t="shared" si="57"/>
        <v>5978.3778948252348</v>
      </c>
      <c r="E448" s="19">
        <f t="shared" si="58"/>
        <v>1.0001317327085526</v>
      </c>
      <c r="F448" s="19">
        <f t="shared" si="59"/>
        <v>0.77936852824210823</v>
      </c>
      <c r="G448" s="20">
        <f t="shared" si="55"/>
        <v>4631.628449013725</v>
      </c>
      <c r="H448" s="7">
        <f t="shared" si="60"/>
        <v>244.371550986275</v>
      </c>
      <c r="I448" s="7">
        <f t="shared" si="56"/>
        <v>244.371550986275</v>
      </c>
      <c r="J448" s="12">
        <f t="shared" si="61"/>
        <v>5.0117217183403402E-2</v>
      </c>
      <c r="K448" s="7">
        <f t="shared" si="62"/>
        <v>59717.454931437598</v>
      </c>
    </row>
    <row r="449" spans="1:11" x14ac:dyDescent="0.4">
      <c r="A449" s="1">
        <v>448</v>
      </c>
      <c r="B449" s="21">
        <v>40261</v>
      </c>
      <c r="C449" s="22">
        <v>4723</v>
      </c>
      <c r="D449" s="19">
        <f t="shared" si="57"/>
        <v>6029.8357186042558</v>
      </c>
      <c r="E449" s="19">
        <f t="shared" si="58"/>
        <v>1.0001367784777573</v>
      </c>
      <c r="F449" s="19">
        <f t="shared" si="59"/>
        <v>0.72787665216955155</v>
      </c>
      <c r="G449" s="20">
        <f t="shared" si="55"/>
        <v>4346.2198591207007</v>
      </c>
      <c r="H449" s="7">
        <f t="shared" si="60"/>
        <v>376.78014087929932</v>
      </c>
      <c r="I449" s="7">
        <f t="shared" si="56"/>
        <v>376.78014087929932</v>
      </c>
      <c r="J449" s="12">
        <f t="shared" si="61"/>
        <v>7.977559620565304E-2</v>
      </c>
      <c r="K449" s="7">
        <f t="shared" si="62"/>
        <v>141963.27456102465</v>
      </c>
    </row>
    <row r="450" spans="1:11" x14ac:dyDescent="0.4">
      <c r="A450" s="1">
        <v>449</v>
      </c>
      <c r="B450" s="21">
        <v>40262</v>
      </c>
      <c r="C450" s="22">
        <v>3759</v>
      </c>
      <c r="D450" s="19">
        <f t="shared" si="57"/>
        <v>5929.2712507922179</v>
      </c>
      <c r="E450" s="19">
        <f t="shared" si="58"/>
        <v>1.0001266220172982</v>
      </c>
      <c r="F450" s="19">
        <f t="shared" si="59"/>
        <v>0.75155218180186489</v>
      </c>
      <c r="G450" s="20">
        <f t="shared" si="55"/>
        <v>4545.3965366170123</v>
      </c>
      <c r="H450" s="7">
        <f t="shared" si="60"/>
        <v>-786.39653661701232</v>
      </c>
      <c r="I450" s="7">
        <f t="shared" si="56"/>
        <v>786.39653661701232</v>
      </c>
      <c r="J450" s="12">
        <f t="shared" si="61"/>
        <v>0.209203654327484</v>
      </c>
      <c r="K450" s="7">
        <f t="shared" si="62"/>
        <v>618419.51280323195</v>
      </c>
    </row>
    <row r="451" spans="1:11" x14ac:dyDescent="0.4">
      <c r="A451" s="1">
        <v>450</v>
      </c>
      <c r="B451" s="21">
        <v>40263</v>
      </c>
      <c r="C451" s="22">
        <v>3859</v>
      </c>
      <c r="D451" s="19">
        <f t="shared" si="57"/>
        <v>5834.9915522247475</v>
      </c>
      <c r="E451" s="19">
        <f t="shared" si="58"/>
        <v>1.0001170940347792</v>
      </c>
      <c r="F451" s="19">
        <f t="shared" si="59"/>
        <v>0.77725857435643964</v>
      </c>
      <c r="G451" s="20">
        <f t="shared" si="55"/>
        <v>4621.8668754916325</v>
      </c>
      <c r="H451" s="7">
        <f t="shared" si="60"/>
        <v>-762.86687549163253</v>
      </c>
      <c r="I451" s="7">
        <f t="shared" si="56"/>
        <v>762.86687549163253</v>
      </c>
      <c r="J451" s="12">
        <f t="shared" si="61"/>
        <v>0.19768511932926472</v>
      </c>
      <c r="K451" s="7">
        <f t="shared" si="62"/>
        <v>581965.86972236598</v>
      </c>
    </row>
    <row r="452" spans="1:11" x14ac:dyDescent="0.4">
      <c r="A452" s="1">
        <v>451</v>
      </c>
      <c r="B452" s="21">
        <v>40264</v>
      </c>
      <c r="C452" s="22">
        <v>4319</v>
      </c>
      <c r="D452" s="19">
        <f t="shared" si="57"/>
        <v>5845.5024534794757</v>
      </c>
      <c r="E452" s="19">
        <f t="shared" si="58"/>
        <v>1.0001180451131952</v>
      </c>
      <c r="F452" s="19">
        <f t="shared" si="59"/>
        <v>0.72807299798350977</v>
      </c>
      <c r="G452" s="20">
        <f t="shared" si="55"/>
        <v>4247.8820783531482</v>
      </c>
      <c r="H452" s="7">
        <f t="shared" si="60"/>
        <v>71.117921646851755</v>
      </c>
      <c r="I452" s="7">
        <f t="shared" si="56"/>
        <v>71.117921646851755</v>
      </c>
      <c r="J452" s="12">
        <f t="shared" si="61"/>
        <v>1.6466293504712144E-2</v>
      </c>
      <c r="K452" s="7">
        <f t="shared" si="62"/>
        <v>5057.7587793677458</v>
      </c>
    </row>
    <row r="453" spans="1:11" x14ac:dyDescent="0.4">
      <c r="A453" s="1">
        <v>452</v>
      </c>
      <c r="B453" s="21">
        <v>40265</v>
      </c>
      <c r="C453" s="22">
        <v>4784</v>
      </c>
      <c r="D453" s="19">
        <f t="shared" si="57"/>
        <v>5897.0215124137503</v>
      </c>
      <c r="E453" s="19">
        <f t="shared" si="58"/>
        <v>1.0001230970072843</v>
      </c>
      <c r="F453" s="19">
        <f t="shared" si="59"/>
        <v>0.75261963795271858</v>
      </c>
      <c r="G453" s="20">
        <f t="shared" si="55"/>
        <v>4393.9517635395187</v>
      </c>
      <c r="H453" s="7">
        <f t="shared" si="60"/>
        <v>390.04823646048135</v>
      </c>
      <c r="I453" s="7">
        <f t="shared" si="56"/>
        <v>390.04823646048135</v>
      </c>
      <c r="J453" s="12">
        <f t="shared" si="61"/>
        <v>8.1531822002608972E-2</v>
      </c>
      <c r="K453" s="7">
        <f t="shared" si="62"/>
        <v>152137.62676593158</v>
      </c>
    </row>
    <row r="454" spans="1:11" x14ac:dyDescent="0.4">
      <c r="A454" s="1">
        <v>453</v>
      </c>
      <c r="B454" s="21">
        <v>40266</v>
      </c>
      <c r="C454" s="22">
        <v>4650</v>
      </c>
      <c r="D454" s="19">
        <f t="shared" si="57"/>
        <v>5906.2511641864739</v>
      </c>
      <c r="E454" s="19">
        <f t="shared" si="58"/>
        <v>1.0001239199601519</v>
      </c>
      <c r="F454" s="19">
        <f t="shared" si="59"/>
        <v>0.77743812954202418</v>
      </c>
      <c r="G454" s="20">
        <f t="shared" ref="G454:G517" si="63">(D453+1*E453)*F451</f>
        <v>4584.287887940528</v>
      </c>
      <c r="H454" s="7">
        <f t="shared" si="60"/>
        <v>65.71211205947202</v>
      </c>
      <c r="I454" s="7">
        <f t="shared" si="56"/>
        <v>65.71211205947202</v>
      </c>
      <c r="J454" s="12">
        <f t="shared" si="61"/>
        <v>1.4131637002036993E-2</v>
      </c>
      <c r="K454" s="7">
        <f t="shared" si="62"/>
        <v>4318.0816713166078</v>
      </c>
    </row>
    <row r="455" spans="1:11" x14ac:dyDescent="0.4">
      <c r="A455" s="1">
        <v>454</v>
      </c>
      <c r="B455" s="21">
        <v>40267</v>
      </c>
      <c r="C455" s="22">
        <v>3859</v>
      </c>
      <c r="D455" s="19">
        <f t="shared" si="57"/>
        <v>5848.1694340406157</v>
      </c>
      <c r="E455" s="19">
        <f t="shared" si="58"/>
        <v>1.0001180117747455</v>
      </c>
      <c r="F455" s="19">
        <f t="shared" si="59"/>
        <v>0.72685350733946419</v>
      </c>
      <c r="G455" s="20">
        <f t="shared" si="63"/>
        <v>4300.9101551736012</v>
      </c>
      <c r="H455" s="7">
        <f t="shared" si="60"/>
        <v>-441.9101551736012</v>
      </c>
      <c r="I455" s="7">
        <f t="shared" si="56"/>
        <v>441.9101551736012</v>
      </c>
      <c r="J455" s="12">
        <f t="shared" si="61"/>
        <v>0.11451416304058078</v>
      </c>
      <c r="K455" s="7">
        <f t="shared" si="62"/>
        <v>195284.58524555629</v>
      </c>
    </row>
    <row r="456" spans="1:11" x14ac:dyDescent="0.4">
      <c r="A456" s="1">
        <v>455</v>
      </c>
      <c r="B456" s="21">
        <v>40268</v>
      </c>
      <c r="C456" s="22">
        <v>4514</v>
      </c>
      <c r="D456" s="19">
        <f t="shared" si="57"/>
        <v>5863.62933648746</v>
      </c>
      <c r="E456" s="19">
        <f t="shared" si="58"/>
        <v>1.0001194577531891</v>
      </c>
      <c r="F456" s="19">
        <f t="shared" si="59"/>
        <v>0.75292734697813513</v>
      </c>
      <c r="G456" s="20">
        <f t="shared" si="63"/>
        <v>4402.1998705897358</v>
      </c>
      <c r="H456" s="7">
        <f t="shared" si="60"/>
        <v>111.80012941026416</v>
      </c>
      <c r="I456" s="7">
        <f t="shared" ref="I456:I519" si="64">ABS(H456)</f>
        <v>111.80012941026416</v>
      </c>
      <c r="J456" s="12">
        <f t="shared" si="61"/>
        <v>2.4767419009805974E-2</v>
      </c>
      <c r="K456" s="7">
        <f t="shared" si="62"/>
        <v>12499.268936151813</v>
      </c>
    </row>
    <row r="457" spans="1:11" x14ac:dyDescent="0.4">
      <c r="A457" s="1">
        <v>456</v>
      </c>
      <c r="B457" s="21">
        <v>40269</v>
      </c>
      <c r="C457" s="22">
        <v>3628</v>
      </c>
      <c r="D457" s="19">
        <f t="shared" si="57"/>
        <v>5748.0131753256555</v>
      </c>
      <c r="E457" s="19">
        <f t="shared" si="58"/>
        <v>1.0001077961251272</v>
      </c>
      <c r="F457" s="19">
        <f t="shared" si="59"/>
        <v>0.77482309971494356</v>
      </c>
      <c r="G457" s="20">
        <f t="shared" si="63"/>
        <v>4559.3865546871057</v>
      </c>
      <c r="H457" s="7">
        <f t="shared" si="60"/>
        <v>-931.38655468710567</v>
      </c>
      <c r="I457" s="7">
        <f t="shared" si="64"/>
        <v>931.38655468710567</v>
      </c>
      <c r="J457" s="12">
        <f t="shared" si="61"/>
        <v>0.25672176259291779</v>
      </c>
      <c r="K457" s="7">
        <f t="shared" si="62"/>
        <v>867480.91425191693</v>
      </c>
    </row>
    <row r="458" spans="1:11" x14ac:dyDescent="0.4">
      <c r="A458" s="1">
        <v>457</v>
      </c>
      <c r="B458" s="21">
        <v>40270</v>
      </c>
      <c r="C458" s="22">
        <v>4183</v>
      </c>
      <c r="D458" s="19">
        <f t="shared" si="57"/>
        <v>5749.5904191941836</v>
      </c>
      <c r="E458" s="19">
        <f t="shared" si="58"/>
        <v>1.0001078538387345</v>
      </c>
      <c r="F458" s="19">
        <f t="shared" si="59"/>
        <v>0.72686560377961185</v>
      </c>
      <c r="G458" s="20">
        <f t="shared" si="63"/>
        <v>4178.6904685782347</v>
      </c>
      <c r="H458" s="7">
        <f t="shared" si="60"/>
        <v>4.309531421765314</v>
      </c>
      <c r="I458" s="7">
        <f t="shared" si="64"/>
        <v>4.309531421765314</v>
      </c>
      <c r="J458" s="12">
        <f t="shared" si="61"/>
        <v>1.0302489652797787E-3</v>
      </c>
      <c r="K458" s="7">
        <f t="shared" si="62"/>
        <v>18.572061075182567</v>
      </c>
    </row>
    <row r="459" spans="1:11" x14ac:dyDescent="0.4">
      <c r="A459" s="1">
        <v>458</v>
      </c>
      <c r="B459" s="21">
        <v>40271</v>
      </c>
      <c r="C459" s="22">
        <v>4312</v>
      </c>
      <c r="D459" s="19">
        <f t="shared" si="57"/>
        <v>5748.2922770879113</v>
      </c>
      <c r="E459" s="19">
        <f t="shared" si="58"/>
        <v>1.0001076240137383</v>
      </c>
      <c r="F459" s="19">
        <f t="shared" si="59"/>
        <v>0.75287743774814064</v>
      </c>
      <c r="G459" s="20">
        <f t="shared" si="63"/>
        <v>4329.7768690878638</v>
      </c>
      <c r="H459" s="7">
        <f t="shared" si="60"/>
        <v>-17.776869087863815</v>
      </c>
      <c r="I459" s="7">
        <f t="shared" si="64"/>
        <v>17.776869087863815</v>
      </c>
      <c r="J459" s="12">
        <f t="shared" si="61"/>
        <v>4.1226505305806621E-3</v>
      </c>
      <c r="K459" s="7">
        <f t="shared" si="62"/>
        <v>316.0170745670481</v>
      </c>
    </row>
    <row r="460" spans="1:11" x14ac:dyDescent="0.4">
      <c r="A460" s="1">
        <v>459</v>
      </c>
      <c r="B460" s="21">
        <v>40272</v>
      </c>
      <c r="C460" s="22">
        <v>4296</v>
      </c>
      <c r="D460" s="19">
        <f t="shared" si="57"/>
        <v>5729.3568846412027</v>
      </c>
      <c r="E460" s="19">
        <f t="shared" si="58"/>
        <v>1.0001056304637312</v>
      </c>
      <c r="F460" s="19">
        <f t="shared" si="59"/>
        <v>0.77437611445942467</v>
      </c>
      <c r="G460" s="20">
        <f t="shared" si="63"/>
        <v>4454.684546690014</v>
      </c>
      <c r="H460" s="7">
        <f t="shared" si="60"/>
        <v>-158.68454669001403</v>
      </c>
      <c r="I460" s="7">
        <f t="shared" si="64"/>
        <v>158.68454669001403</v>
      </c>
      <c r="J460" s="12">
        <f t="shared" si="61"/>
        <v>3.6937743642926915E-2</v>
      </c>
      <c r="K460" s="7">
        <f t="shared" si="62"/>
        <v>25180.785358215242</v>
      </c>
    </row>
    <row r="461" spans="1:11" x14ac:dyDescent="0.4">
      <c r="A461" s="1">
        <v>460</v>
      </c>
      <c r="B461" s="21">
        <v>40273</v>
      </c>
      <c r="C461" s="22">
        <v>4314</v>
      </c>
      <c r="D461" s="19">
        <f t="shared" si="57"/>
        <v>5750.284160992157</v>
      </c>
      <c r="E461" s="19">
        <f t="shared" si="58"/>
        <v>1.0001076231808035</v>
      </c>
      <c r="F461" s="19">
        <f t="shared" si="59"/>
        <v>0.72728322237836918</v>
      </c>
      <c r="G461" s="20">
        <f t="shared" si="63"/>
        <v>4165.1993936065337</v>
      </c>
      <c r="H461" s="7">
        <f t="shared" si="60"/>
        <v>148.8006063934663</v>
      </c>
      <c r="I461" s="7">
        <f t="shared" si="64"/>
        <v>148.8006063934663</v>
      </c>
      <c r="J461" s="12">
        <f t="shared" si="61"/>
        <v>3.4492491050873042E-2</v>
      </c>
      <c r="K461" s="7">
        <f t="shared" si="62"/>
        <v>22141.620463063282</v>
      </c>
    </row>
    <row r="462" spans="1:11" x14ac:dyDescent="0.4">
      <c r="A462" s="1">
        <v>461</v>
      </c>
      <c r="B462" s="21">
        <v>40274</v>
      </c>
      <c r="C462" s="22">
        <v>4194</v>
      </c>
      <c r="D462" s="19">
        <f t="shared" si="57"/>
        <v>5733.6990194498721</v>
      </c>
      <c r="E462" s="19">
        <f t="shared" si="58"/>
        <v>1.0001058646558869</v>
      </c>
      <c r="F462" s="19">
        <f t="shared" si="59"/>
        <v>0.75249460657345923</v>
      </c>
      <c r="G462" s="20">
        <f t="shared" si="63"/>
        <v>4330.0121639163044</v>
      </c>
      <c r="H462" s="7">
        <f t="shared" si="60"/>
        <v>-136.01216391630442</v>
      </c>
      <c r="I462" s="7">
        <f t="shared" si="64"/>
        <v>136.01216391630442</v>
      </c>
      <c r="J462" s="12">
        <f t="shared" si="61"/>
        <v>3.2430177376324372E-2</v>
      </c>
      <c r="K462" s="7">
        <f t="shared" si="62"/>
        <v>18499.308733195659</v>
      </c>
    </row>
    <row r="463" spans="1:11" x14ac:dyDescent="0.4">
      <c r="A463" s="1">
        <v>462</v>
      </c>
      <c r="B463" s="21">
        <v>40275</v>
      </c>
      <c r="C463" s="22">
        <v>3713</v>
      </c>
      <c r="D463" s="19">
        <f t="shared" si="57"/>
        <v>5643.2112523514024</v>
      </c>
      <c r="E463" s="19">
        <f t="shared" si="58"/>
        <v>1.0000967158685905</v>
      </c>
      <c r="F463" s="19">
        <f t="shared" si="59"/>
        <v>0.77229470008198153</v>
      </c>
      <c r="G463" s="20">
        <f t="shared" si="63"/>
        <v>4440.814026254925</v>
      </c>
      <c r="H463" s="7">
        <f t="shared" si="60"/>
        <v>-727.81402625492501</v>
      </c>
      <c r="I463" s="7">
        <f t="shared" si="64"/>
        <v>727.81402625492501</v>
      </c>
      <c r="J463" s="12">
        <f t="shared" si="61"/>
        <v>0.19601778245486803</v>
      </c>
      <c r="K463" s="7">
        <f t="shared" si="62"/>
        <v>529713.25681340462</v>
      </c>
    </row>
    <row r="464" spans="1:11" x14ac:dyDescent="0.4">
      <c r="A464" s="1">
        <v>463</v>
      </c>
      <c r="B464" s="21">
        <v>40276</v>
      </c>
      <c r="C464" s="22">
        <v>3648</v>
      </c>
      <c r="D464" s="19">
        <f t="shared" si="57"/>
        <v>5583.0536871589256</v>
      </c>
      <c r="E464" s="19">
        <f t="shared" si="58"/>
        <v>1.0000906001023999</v>
      </c>
      <c r="F464" s="19">
        <f t="shared" si="59"/>
        <v>0.72596237688819687</v>
      </c>
      <c r="G464" s="20">
        <f t="shared" si="63"/>
        <v>4104.9402177342072</v>
      </c>
      <c r="H464" s="7">
        <f t="shared" si="60"/>
        <v>-456.94021773420718</v>
      </c>
      <c r="I464" s="7">
        <f t="shared" si="64"/>
        <v>456.94021773420718</v>
      </c>
      <c r="J464" s="12">
        <f t="shared" si="61"/>
        <v>0.12525773512450855</v>
      </c>
      <c r="K464" s="7">
        <f t="shared" si="62"/>
        <v>208794.36258298467</v>
      </c>
    </row>
    <row r="465" spans="1:11" x14ac:dyDescent="0.4">
      <c r="A465" s="1">
        <v>464</v>
      </c>
      <c r="B465" s="21">
        <v>40277</v>
      </c>
      <c r="C465" s="22">
        <v>4391</v>
      </c>
      <c r="D465" s="19">
        <f t="shared" si="57"/>
        <v>5608.5061836310151</v>
      </c>
      <c r="E465" s="19">
        <f t="shared" si="58"/>
        <v>1.0000930453429873</v>
      </c>
      <c r="F465" s="19">
        <f t="shared" si="59"/>
        <v>0.75303854177201168</v>
      </c>
      <c r="G465" s="20">
        <f t="shared" si="63"/>
        <v>4201.9703505798188</v>
      </c>
      <c r="H465" s="7">
        <f t="shared" si="60"/>
        <v>189.02964942018116</v>
      </c>
      <c r="I465" s="7">
        <f t="shared" si="64"/>
        <v>189.02964942018116</v>
      </c>
      <c r="J465" s="12">
        <f t="shared" si="61"/>
        <v>4.3049339426140094E-2</v>
      </c>
      <c r="K465" s="7">
        <f t="shared" si="62"/>
        <v>35732.208359916593</v>
      </c>
    </row>
    <row r="466" spans="1:11" x14ac:dyDescent="0.4">
      <c r="A466" s="1">
        <v>465</v>
      </c>
      <c r="B466" s="21">
        <v>40278</v>
      </c>
      <c r="C466" s="22">
        <v>4542</v>
      </c>
      <c r="D466" s="19">
        <f t="shared" si="57"/>
        <v>5635.9507008662622</v>
      </c>
      <c r="E466" s="19">
        <f t="shared" si="58"/>
        <v>1.0000956897854063</v>
      </c>
      <c r="F466" s="19">
        <f t="shared" si="59"/>
        <v>0.77289548547207265</v>
      </c>
      <c r="G466" s="20">
        <f t="shared" si="63"/>
        <v>4332.1919675537611</v>
      </c>
      <c r="H466" s="7">
        <f t="shared" si="60"/>
        <v>209.80803244623894</v>
      </c>
      <c r="I466" s="7">
        <f t="shared" si="64"/>
        <v>209.80803244623894</v>
      </c>
      <c r="J466" s="12">
        <f t="shared" si="61"/>
        <v>4.619287372220144E-2</v>
      </c>
      <c r="K466" s="7">
        <f t="shared" si="62"/>
        <v>44019.410478962054</v>
      </c>
    </row>
    <row r="467" spans="1:11" x14ac:dyDescent="0.4">
      <c r="A467" s="1">
        <v>466</v>
      </c>
      <c r="B467" s="21">
        <v>40279</v>
      </c>
      <c r="C467" s="22">
        <v>2413</v>
      </c>
      <c r="D467" s="19">
        <f t="shared" si="57"/>
        <v>5411.7929728324934</v>
      </c>
      <c r="E467" s="19">
        <f t="shared" si="58"/>
        <v>1.000073174003034</v>
      </c>
      <c r="F467" s="19">
        <f t="shared" si="59"/>
        <v>0.72095477999998303</v>
      </c>
      <c r="G467" s="20">
        <f t="shared" si="63"/>
        <v>4092.2141986696433</v>
      </c>
      <c r="H467" s="7">
        <f t="shared" si="60"/>
        <v>-1679.2141986696433</v>
      </c>
      <c r="I467" s="7">
        <f t="shared" si="64"/>
        <v>1679.2141986696433</v>
      </c>
      <c r="J467" s="12">
        <f t="shared" si="61"/>
        <v>0.69590310761278218</v>
      </c>
      <c r="K467" s="7">
        <f t="shared" si="62"/>
        <v>2819760.3250137325</v>
      </c>
    </row>
    <row r="468" spans="1:11" x14ac:dyDescent="0.4">
      <c r="A468" s="1">
        <v>467</v>
      </c>
      <c r="B468" s="21">
        <v>40280</v>
      </c>
      <c r="C468" s="22">
        <v>5395</v>
      </c>
      <c r="D468" s="19">
        <f t="shared" si="57"/>
        <v>5583.2869642914657</v>
      </c>
      <c r="E468" s="19">
        <f t="shared" si="58"/>
        <v>1.0000902233948625</v>
      </c>
      <c r="F468" s="19">
        <f t="shared" si="59"/>
        <v>0.756851003790176</v>
      </c>
      <c r="G468" s="20">
        <f t="shared" si="63"/>
        <v>4076.0417822784175</v>
      </c>
      <c r="H468" s="7">
        <f t="shared" si="60"/>
        <v>1318.9582177215825</v>
      </c>
      <c r="I468" s="7">
        <f t="shared" si="64"/>
        <v>1318.9582177215825</v>
      </c>
      <c r="J468" s="12">
        <f t="shared" si="61"/>
        <v>0.24447789021716079</v>
      </c>
      <c r="K468" s="7">
        <f t="shared" si="62"/>
        <v>1739650.7800952934</v>
      </c>
    </row>
    <row r="469" spans="1:11" x14ac:dyDescent="0.4">
      <c r="A469" s="1">
        <v>468</v>
      </c>
      <c r="B469" s="21">
        <v>40281</v>
      </c>
      <c r="C469" s="22">
        <v>5034</v>
      </c>
      <c r="D469" s="19">
        <f t="shared" si="57"/>
        <v>5674.7053333428221</v>
      </c>
      <c r="E469" s="19">
        <f t="shared" si="58"/>
        <v>1.0000992652227452</v>
      </c>
      <c r="F469" s="19">
        <f t="shared" si="59"/>
        <v>0.77493723785057489</v>
      </c>
      <c r="G469" s="20">
        <f t="shared" si="63"/>
        <v>4316.070254014674</v>
      </c>
      <c r="H469" s="7">
        <f t="shared" si="60"/>
        <v>717.92974598532601</v>
      </c>
      <c r="I469" s="7">
        <f t="shared" si="64"/>
        <v>717.92974598532601</v>
      </c>
      <c r="J469" s="12">
        <f t="shared" si="61"/>
        <v>0.14261615931373184</v>
      </c>
      <c r="K469" s="7">
        <f t="shared" si="62"/>
        <v>515423.12017055473</v>
      </c>
    </row>
    <row r="470" spans="1:11" x14ac:dyDescent="0.4">
      <c r="A470" s="1">
        <v>469</v>
      </c>
      <c r="B470" s="21">
        <v>40282</v>
      </c>
      <c r="C470" s="22">
        <v>2305</v>
      </c>
      <c r="D470" s="19">
        <f t="shared" si="57"/>
        <v>5434.4407045413373</v>
      </c>
      <c r="E470" s="19">
        <f t="shared" si="58"/>
        <v>1.0000751387499385</v>
      </c>
      <c r="F470" s="19">
        <f t="shared" si="59"/>
        <v>0.7156481796102806</v>
      </c>
      <c r="G470" s="20">
        <f t="shared" si="63"/>
        <v>4091.9269615106418</v>
      </c>
      <c r="H470" s="7">
        <f t="shared" si="60"/>
        <v>-1786.9269615106418</v>
      </c>
      <c r="I470" s="7">
        <f t="shared" si="64"/>
        <v>1786.9269615106418</v>
      </c>
      <c r="J470" s="12">
        <f t="shared" si="61"/>
        <v>0.77523946269442157</v>
      </c>
      <c r="K470" s="7">
        <f t="shared" si="62"/>
        <v>3193107.9657736546</v>
      </c>
    </row>
    <row r="471" spans="1:11" x14ac:dyDescent="0.4">
      <c r="A471" s="1">
        <v>470</v>
      </c>
      <c r="B471" s="21">
        <v>40283</v>
      </c>
      <c r="C471" s="22">
        <v>4166</v>
      </c>
      <c r="D471" s="19">
        <f t="shared" si="57"/>
        <v>5442.1519559383269</v>
      </c>
      <c r="E471" s="19">
        <f t="shared" si="58"/>
        <v>1.0000758098675644</v>
      </c>
      <c r="F471" s="19">
        <f t="shared" si="59"/>
        <v>0.75700574562827916</v>
      </c>
      <c r="G471" s="20">
        <f t="shared" si="63"/>
        <v>4113.8188101429305</v>
      </c>
      <c r="H471" s="7">
        <f t="shared" si="60"/>
        <v>52.181189857069512</v>
      </c>
      <c r="I471" s="7">
        <f t="shared" si="64"/>
        <v>52.181189857069512</v>
      </c>
      <c r="J471" s="12">
        <f t="shared" si="61"/>
        <v>1.2525489644039729E-2</v>
      </c>
      <c r="K471" s="7">
        <f t="shared" si="62"/>
        <v>2722.8765748995343</v>
      </c>
    </row>
    <row r="472" spans="1:11" x14ac:dyDescent="0.4">
      <c r="A472" s="1">
        <v>471</v>
      </c>
      <c r="B472" s="21">
        <v>40284</v>
      </c>
      <c r="C472" s="22">
        <v>4745</v>
      </c>
      <c r="D472" s="19">
        <f t="shared" si="57"/>
        <v>5509.3364471143286</v>
      </c>
      <c r="E472" s="19">
        <f t="shared" si="58"/>
        <v>1.0000824283091012</v>
      </c>
      <c r="F472" s="19">
        <f t="shared" si="59"/>
        <v>0.77648068709142914</v>
      </c>
      <c r="G472" s="20">
        <f t="shared" si="63"/>
        <v>4218.1012006836909</v>
      </c>
      <c r="H472" s="7">
        <f t="shared" si="60"/>
        <v>526.89879931630912</v>
      </c>
      <c r="I472" s="7">
        <f t="shared" si="64"/>
        <v>526.89879931630912</v>
      </c>
      <c r="J472" s="12">
        <f t="shared" si="61"/>
        <v>0.11104295033009676</v>
      </c>
      <c r="K472" s="7">
        <f t="shared" si="62"/>
        <v>277622.34472096822</v>
      </c>
    </row>
    <row r="473" spans="1:11" x14ac:dyDescent="0.4">
      <c r="A473" s="1">
        <v>472</v>
      </c>
      <c r="B473" s="21">
        <v>40285</v>
      </c>
      <c r="C473" s="22">
        <v>5546</v>
      </c>
      <c r="D473" s="19">
        <f t="shared" si="57"/>
        <v>5728.3100512450192</v>
      </c>
      <c r="E473" s="19">
        <f t="shared" si="58"/>
        <v>1.0001042256612716</v>
      </c>
      <c r="F473" s="19">
        <f t="shared" si="59"/>
        <v>0.72016305922060564</v>
      </c>
      <c r="G473" s="20">
        <f t="shared" si="63"/>
        <v>3943.4623064072198</v>
      </c>
      <c r="H473" s="7">
        <f t="shared" si="60"/>
        <v>1602.5376935927802</v>
      </c>
      <c r="I473" s="7">
        <f t="shared" si="64"/>
        <v>1602.5376935927802</v>
      </c>
      <c r="J473" s="12">
        <f t="shared" si="61"/>
        <v>0.28895378535751537</v>
      </c>
      <c r="K473" s="7">
        <f t="shared" si="62"/>
        <v>2568127.0593856676</v>
      </c>
    </row>
    <row r="474" spans="1:11" x14ac:dyDescent="0.4">
      <c r="A474" s="1">
        <v>473</v>
      </c>
      <c r="B474" s="21">
        <v>40286</v>
      </c>
      <c r="C474" s="22">
        <v>3876</v>
      </c>
      <c r="D474" s="19">
        <f t="shared" ref="D474:D537" si="65">$R$2*(C474/F471)+(1-$R$2)*(D473+E473)</f>
        <v>5670.0161885325278</v>
      </c>
      <c r="E474" s="19">
        <f t="shared" ref="E474:E537" si="66">$R$3*(D474-D473)+(1-$R$3)*E473</f>
        <v>1.0000982962645777</v>
      </c>
      <c r="F474" s="19">
        <f t="shared" ref="F474:F537" si="67">$R$4*(C474/D474)+(1-$R$4)*F471</f>
        <v>0.75569325937659881</v>
      </c>
      <c r="G474" s="20">
        <f t="shared" si="63"/>
        <v>4337.1207061777541</v>
      </c>
      <c r="H474" s="7">
        <f t="shared" ref="H474:H537" si="68">C474-G474</f>
        <v>-461.12070617775407</v>
      </c>
      <c r="I474" s="7">
        <f t="shared" si="64"/>
        <v>461.12070617775407</v>
      </c>
      <c r="J474" s="12">
        <f t="shared" ref="J474:J537" si="69">I474/C474</f>
        <v>0.11896819044833697</v>
      </c>
      <c r="K474" s="7">
        <f t="shared" ref="K474:K537" si="70">H474^2</f>
        <v>212632.3056658706</v>
      </c>
    </row>
    <row r="475" spans="1:11" x14ac:dyDescent="0.4">
      <c r="A475" s="1">
        <v>474</v>
      </c>
      <c r="B475" s="21">
        <v>40287</v>
      </c>
      <c r="C475" s="22">
        <v>2904</v>
      </c>
      <c r="D475" s="19">
        <f t="shared" si="65"/>
        <v>5483.0448180593085</v>
      </c>
      <c r="E475" s="19">
        <f t="shared" si="66"/>
        <v>1.0000794991177009</v>
      </c>
      <c r="F475" s="19">
        <f t="shared" si="67"/>
        <v>0.7720673187387469</v>
      </c>
      <c r="G475" s="20">
        <f t="shared" si="63"/>
        <v>4403.4346229035064</v>
      </c>
      <c r="H475" s="7">
        <f t="shared" si="68"/>
        <v>-1499.4346229035064</v>
      </c>
      <c r="I475" s="7">
        <f t="shared" si="64"/>
        <v>1499.4346229035064</v>
      </c>
      <c r="J475" s="12">
        <f t="shared" si="69"/>
        <v>0.51633423653702004</v>
      </c>
      <c r="K475" s="7">
        <f t="shared" si="70"/>
        <v>2248304.1883617803</v>
      </c>
    </row>
    <row r="476" spans="1:11" x14ac:dyDescent="0.4">
      <c r="A476" s="1">
        <v>475</v>
      </c>
      <c r="B476" s="21">
        <v>40288</v>
      </c>
      <c r="C476" s="22">
        <v>2606</v>
      </c>
      <c r="D476" s="19">
        <f t="shared" si="65"/>
        <v>5302.4633640522443</v>
      </c>
      <c r="E476" s="19">
        <f t="shared" si="66"/>
        <v>1.0000613409643502</v>
      </c>
      <c r="F476" s="19">
        <f t="shared" si="67"/>
        <v>0.71607427471239515</v>
      </c>
      <c r="G476" s="20">
        <f t="shared" si="63"/>
        <v>3949.4065503288289</v>
      </c>
      <c r="H476" s="7">
        <f t="shared" si="68"/>
        <v>-1343.4065503288289</v>
      </c>
      <c r="I476" s="7">
        <f t="shared" si="64"/>
        <v>1343.4065503288289</v>
      </c>
      <c r="J476" s="12">
        <f t="shared" si="69"/>
        <v>0.51550519966570563</v>
      </c>
      <c r="K476" s="7">
        <f t="shared" si="70"/>
        <v>1804741.1594664042</v>
      </c>
    </row>
    <row r="477" spans="1:11" x14ac:dyDescent="0.4">
      <c r="A477" s="1">
        <v>476</v>
      </c>
      <c r="B477" s="21">
        <v>40289</v>
      </c>
      <c r="C477" s="22">
        <v>6804</v>
      </c>
      <c r="D477" s="19">
        <f t="shared" si="65"/>
        <v>5663.6429760632755</v>
      </c>
      <c r="E477" s="19">
        <f t="shared" si="66"/>
        <v>1.0000973589194173</v>
      </c>
      <c r="F477" s="19">
        <f t="shared" si="67"/>
        <v>0.76366105362612502</v>
      </c>
      <c r="G477" s="20">
        <f t="shared" si="63"/>
        <v>4007.7915619199757</v>
      </c>
      <c r="H477" s="7">
        <f t="shared" si="68"/>
        <v>2796.2084380800243</v>
      </c>
      <c r="I477" s="7">
        <f t="shared" si="64"/>
        <v>2796.2084380800243</v>
      </c>
      <c r="J477" s="12">
        <f t="shared" si="69"/>
        <v>0.41096537890652912</v>
      </c>
      <c r="K477" s="7">
        <f t="shared" si="70"/>
        <v>7818781.629189929</v>
      </c>
    </row>
    <row r="478" spans="1:11" x14ac:dyDescent="0.4">
      <c r="A478" s="1">
        <v>477</v>
      </c>
      <c r="B478" s="21">
        <v>40290</v>
      </c>
      <c r="C478" s="22">
        <v>2133</v>
      </c>
      <c r="D478" s="19">
        <f t="shared" si="65"/>
        <v>5382.1667300197259</v>
      </c>
      <c r="E478" s="19">
        <f t="shared" si="66"/>
        <v>1.000069111285077</v>
      </c>
      <c r="F478" s="19">
        <f t="shared" si="67"/>
        <v>0.7653491720262422</v>
      </c>
      <c r="G478" s="20">
        <f t="shared" si="63"/>
        <v>4373.4857893090884</v>
      </c>
      <c r="H478" s="7">
        <f t="shared" si="68"/>
        <v>-2240.4857893090884</v>
      </c>
      <c r="I478" s="7">
        <f t="shared" si="64"/>
        <v>2240.4857893090884</v>
      </c>
      <c r="J478" s="12">
        <f t="shared" si="69"/>
        <v>1.0503918374632388</v>
      </c>
      <c r="K478" s="7">
        <f t="shared" si="70"/>
        <v>5019776.5720959688</v>
      </c>
    </row>
    <row r="479" spans="1:11" x14ac:dyDescent="0.4">
      <c r="A479" s="1">
        <v>478</v>
      </c>
      <c r="B479" s="21">
        <v>40291</v>
      </c>
      <c r="C479" s="22">
        <v>6392</v>
      </c>
      <c r="D479" s="19">
        <f t="shared" si="65"/>
        <v>5728.0727730450317</v>
      </c>
      <c r="E479" s="19">
        <f t="shared" si="66"/>
        <v>1.0001036018824685</v>
      </c>
      <c r="F479" s="19">
        <f t="shared" si="67"/>
        <v>0.72322285238824857</v>
      </c>
      <c r="G479" s="20">
        <f t="shared" si="63"/>
        <v>3854.7472613435848</v>
      </c>
      <c r="H479" s="7">
        <f t="shared" si="68"/>
        <v>2537.2527386564152</v>
      </c>
      <c r="I479" s="7">
        <f t="shared" si="64"/>
        <v>2537.2527386564152</v>
      </c>
      <c r="J479" s="12">
        <f t="shared" si="69"/>
        <v>0.39694191781233029</v>
      </c>
      <c r="K479" s="7">
        <f t="shared" si="70"/>
        <v>6437651.4598194789</v>
      </c>
    </row>
    <row r="480" spans="1:11" x14ac:dyDescent="0.4">
      <c r="A480" s="1">
        <v>479</v>
      </c>
      <c r="B480" s="21">
        <v>40292</v>
      </c>
      <c r="C480" s="22">
        <v>5040</v>
      </c>
      <c r="D480" s="19">
        <f t="shared" si="65"/>
        <v>5813.8288772283668</v>
      </c>
      <c r="E480" s="19">
        <f t="shared" si="66"/>
        <v>1.0001120774825265</v>
      </c>
      <c r="F480" s="19">
        <f t="shared" si="67"/>
        <v>0.76550682638445411</v>
      </c>
      <c r="G480" s="20">
        <f t="shared" si="63"/>
        <v>4375.0698292810375</v>
      </c>
      <c r="H480" s="7">
        <f t="shared" si="68"/>
        <v>664.93017071896247</v>
      </c>
      <c r="I480" s="7">
        <f t="shared" si="64"/>
        <v>664.93017071896247</v>
      </c>
      <c r="J480" s="12">
        <f t="shared" si="69"/>
        <v>0.13193058942836558</v>
      </c>
      <c r="K480" s="7">
        <f t="shared" si="70"/>
        <v>442132.1319323486</v>
      </c>
    </row>
    <row r="481" spans="1:11" x14ac:dyDescent="0.4">
      <c r="A481" s="1">
        <v>480</v>
      </c>
      <c r="B481" s="21">
        <v>40293</v>
      </c>
      <c r="C481" s="22">
        <v>5165</v>
      </c>
      <c r="D481" s="19">
        <f t="shared" si="65"/>
        <v>5905.7185321336983</v>
      </c>
      <c r="E481" s="19">
        <f t="shared" si="66"/>
        <v>1.0001211664368093</v>
      </c>
      <c r="F481" s="19">
        <f t="shared" si="67"/>
        <v>0.76730202780030554</v>
      </c>
      <c r="G481" s="20">
        <f t="shared" si="63"/>
        <v>4450.3745524394226</v>
      </c>
      <c r="H481" s="7">
        <f t="shared" si="68"/>
        <v>714.62544756057741</v>
      </c>
      <c r="I481" s="7">
        <f t="shared" si="64"/>
        <v>714.62544756057741</v>
      </c>
      <c r="J481" s="12">
        <f t="shared" si="69"/>
        <v>0.13835923476487463</v>
      </c>
      <c r="K481" s="7">
        <f t="shared" si="70"/>
        <v>510689.53030115558</v>
      </c>
    </row>
    <row r="482" spans="1:11" x14ac:dyDescent="0.4">
      <c r="A482" s="1">
        <v>481</v>
      </c>
      <c r="B482" s="21">
        <v>40294</v>
      </c>
      <c r="C482" s="22">
        <v>4852</v>
      </c>
      <c r="D482" s="19">
        <f t="shared" si="65"/>
        <v>5984.7996436855237</v>
      </c>
      <c r="E482" s="19">
        <f t="shared" si="66"/>
        <v>1.0001289745358479</v>
      </c>
      <c r="F482" s="19">
        <f t="shared" si="67"/>
        <v>0.72478721424082859</v>
      </c>
      <c r="G482" s="20">
        <f t="shared" si="63"/>
        <v>4271.8739126945975</v>
      </c>
      <c r="H482" s="7">
        <f t="shared" si="68"/>
        <v>580.12608730540251</v>
      </c>
      <c r="I482" s="7">
        <f t="shared" si="64"/>
        <v>580.12608730540251</v>
      </c>
      <c r="J482" s="12">
        <f t="shared" si="69"/>
        <v>0.1195643213737433</v>
      </c>
      <c r="K482" s="7">
        <f t="shared" si="70"/>
        <v>336546.27717227547</v>
      </c>
    </row>
    <row r="483" spans="1:11" x14ac:dyDescent="0.4">
      <c r="A483" s="1">
        <v>482</v>
      </c>
      <c r="B483" s="21">
        <v>40295</v>
      </c>
      <c r="C483" s="22">
        <v>5220</v>
      </c>
      <c r="D483" s="19">
        <f t="shared" si="65"/>
        <v>6066.9053150284035</v>
      </c>
      <c r="E483" s="19">
        <f t="shared" si="66"/>
        <v>1.0001370850900848</v>
      </c>
      <c r="F483" s="19">
        <f t="shared" si="67"/>
        <v>0.76720351350330696</v>
      </c>
      <c r="G483" s="20">
        <f t="shared" si="63"/>
        <v>4582.1705873417895</v>
      </c>
      <c r="H483" s="7">
        <f t="shared" si="68"/>
        <v>637.82941265821046</v>
      </c>
      <c r="I483" s="7">
        <f t="shared" si="64"/>
        <v>637.82941265821046</v>
      </c>
      <c r="J483" s="12">
        <f t="shared" si="69"/>
        <v>0.12218954265482959</v>
      </c>
      <c r="K483" s="7">
        <f t="shared" si="70"/>
        <v>406826.35965191771</v>
      </c>
    </row>
    <row r="484" spans="1:11" x14ac:dyDescent="0.4">
      <c r="A484" s="1">
        <v>483</v>
      </c>
      <c r="B484" s="21">
        <v>40296</v>
      </c>
      <c r="C484" s="22">
        <v>4685</v>
      </c>
      <c r="D484" s="19">
        <f t="shared" si="65"/>
        <v>6071.5950623498866</v>
      </c>
      <c r="E484" s="19">
        <f t="shared" si="66"/>
        <v>1.0001374540511085</v>
      </c>
      <c r="F484" s="19">
        <f t="shared" si="67"/>
        <v>0.76737933383839818</v>
      </c>
      <c r="G484" s="20">
        <f t="shared" si="63"/>
        <v>4655.9161579072133</v>
      </c>
      <c r="H484" s="7">
        <f t="shared" si="68"/>
        <v>29.083842092786654</v>
      </c>
      <c r="I484" s="7">
        <f t="shared" si="64"/>
        <v>29.083842092786654</v>
      </c>
      <c r="J484" s="12">
        <f t="shared" si="69"/>
        <v>6.2078638405094243E-3</v>
      </c>
      <c r="K484" s="7">
        <f t="shared" si="70"/>
        <v>845.86987087814873</v>
      </c>
    </row>
    <row r="485" spans="1:11" x14ac:dyDescent="0.4">
      <c r="A485" s="1">
        <v>484</v>
      </c>
      <c r="B485" s="21">
        <v>40297</v>
      </c>
      <c r="C485" s="22">
        <v>3720</v>
      </c>
      <c r="D485" s="19">
        <f t="shared" si="65"/>
        <v>5981.0895283896807</v>
      </c>
      <c r="E485" s="19">
        <f t="shared" si="66"/>
        <v>1.0001283034839672</v>
      </c>
      <c r="F485" s="19">
        <f t="shared" si="67"/>
        <v>0.72294878206954205</v>
      </c>
      <c r="G485" s="20">
        <f t="shared" si="63"/>
        <v>4401.339358078124</v>
      </c>
      <c r="H485" s="7">
        <f t="shared" si="68"/>
        <v>-681.33935807812395</v>
      </c>
      <c r="I485" s="7">
        <f t="shared" si="64"/>
        <v>681.33935807812395</v>
      </c>
      <c r="J485" s="12">
        <f t="shared" si="69"/>
        <v>0.18315574141885052</v>
      </c>
      <c r="K485" s="7">
        <f t="shared" si="70"/>
        <v>464223.32086631004</v>
      </c>
    </row>
    <row r="486" spans="1:11" x14ac:dyDescent="0.4">
      <c r="A486" s="1">
        <v>485</v>
      </c>
      <c r="B486" s="21">
        <v>40298</v>
      </c>
      <c r="C486" s="22">
        <v>4751</v>
      </c>
      <c r="D486" s="19">
        <f t="shared" si="65"/>
        <v>6002.5828782933277</v>
      </c>
      <c r="E486" s="19">
        <f t="shared" si="66"/>
        <v>1.0001303528061274</v>
      </c>
      <c r="F486" s="19">
        <f t="shared" si="67"/>
        <v>0.76763777570837011</v>
      </c>
      <c r="G486" s="20">
        <f t="shared" si="63"/>
        <v>4589.4802027067872</v>
      </c>
      <c r="H486" s="7">
        <f t="shared" si="68"/>
        <v>161.51979729321283</v>
      </c>
      <c r="I486" s="7">
        <f t="shared" si="64"/>
        <v>161.51979729321283</v>
      </c>
      <c r="J486" s="12">
        <f t="shared" si="69"/>
        <v>3.3997010585816216E-2</v>
      </c>
      <c r="K486" s="7">
        <f t="shared" si="70"/>
        <v>26088.644917640562</v>
      </c>
    </row>
    <row r="487" spans="1:11" x14ac:dyDescent="0.4">
      <c r="A487" s="1">
        <v>486</v>
      </c>
      <c r="B487" s="21">
        <v>40299</v>
      </c>
      <c r="C487" s="22">
        <v>4952</v>
      </c>
      <c r="D487" s="19">
        <f t="shared" si="65"/>
        <v>6047.3424647726515</v>
      </c>
      <c r="E487" s="19">
        <f t="shared" si="66"/>
        <v>1.0001347287517401</v>
      </c>
      <c r="F487" s="19">
        <f t="shared" si="67"/>
        <v>0.76829996745750584</v>
      </c>
      <c r="G487" s="20">
        <f t="shared" si="63"/>
        <v>4607.0255298183965</v>
      </c>
      <c r="H487" s="7">
        <f t="shared" si="68"/>
        <v>344.97447018160346</v>
      </c>
      <c r="I487" s="7">
        <f t="shared" si="64"/>
        <v>344.97447018160346</v>
      </c>
      <c r="J487" s="12">
        <f t="shared" si="69"/>
        <v>6.9663665222456275E-2</v>
      </c>
      <c r="K487" s="7">
        <f t="shared" si="70"/>
        <v>119007.38507707801</v>
      </c>
    </row>
    <row r="488" spans="1:11" x14ac:dyDescent="0.4">
      <c r="A488" s="1">
        <v>487</v>
      </c>
      <c r="B488" s="21">
        <v>40300</v>
      </c>
      <c r="C488" s="22">
        <v>4757</v>
      </c>
      <c r="D488" s="19">
        <f t="shared" si="65"/>
        <v>6100.0941716871566</v>
      </c>
      <c r="E488" s="19">
        <f t="shared" si="66"/>
        <v>1.0001399039089587</v>
      </c>
      <c r="F488" s="19">
        <f t="shared" si="67"/>
        <v>0.72396564851763012</v>
      </c>
      <c r="G488" s="20">
        <f t="shared" si="63"/>
        <v>4372.641915848867</v>
      </c>
      <c r="H488" s="7">
        <f t="shared" si="68"/>
        <v>384.35808415113297</v>
      </c>
      <c r="I488" s="7">
        <f t="shared" si="64"/>
        <v>384.35808415113297</v>
      </c>
      <c r="J488" s="12">
        <f t="shared" si="69"/>
        <v>8.0798420044383645E-2</v>
      </c>
      <c r="K488" s="7">
        <f t="shared" si="70"/>
        <v>147731.13685232942</v>
      </c>
    </row>
    <row r="489" spans="1:11" x14ac:dyDescent="0.4">
      <c r="A489" s="1">
        <v>488</v>
      </c>
      <c r="B489" s="21">
        <v>40301</v>
      </c>
      <c r="C489" s="22">
        <v>4431</v>
      </c>
      <c r="D489" s="19">
        <f t="shared" si="65"/>
        <v>6069.0846936638227</v>
      </c>
      <c r="E489" s="19">
        <f t="shared" si="66"/>
        <v>1.0001367029471659</v>
      </c>
      <c r="F489" s="19">
        <f t="shared" si="67"/>
        <v>0.76696652770068308</v>
      </c>
      <c r="G489" s="20">
        <f t="shared" si="63"/>
        <v>4683.4304667367551</v>
      </c>
      <c r="H489" s="7">
        <f t="shared" si="68"/>
        <v>-252.43046673675508</v>
      </c>
      <c r="I489" s="7">
        <f t="shared" si="64"/>
        <v>252.43046673675508</v>
      </c>
      <c r="J489" s="12">
        <f t="shared" si="69"/>
        <v>5.6969186805857615E-2</v>
      </c>
      <c r="K489" s="7">
        <f t="shared" si="70"/>
        <v>63721.140536936015</v>
      </c>
    </row>
    <row r="490" spans="1:11" x14ac:dyDescent="0.4">
      <c r="A490" s="1">
        <v>489</v>
      </c>
      <c r="B490" s="21">
        <v>40302</v>
      </c>
      <c r="C490" s="22">
        <v>4624</v>
      </c>
      <c r="D490" s="19">
        <f t="shared" si="65"/>
        <v>6065.0618280869403</v>
      </c>
      <c r="E490" s="19">
        <f t="shared" si="66"/>
        <v>1.0001362006469381</v>
      </c>
      <c r="F490" s="19">
        <f t="shared" si="67"/>
        <v>0.76819447331736646</v>
      </c>
      <c r="G490" s="20">
        <f t="shared" si="63"/>
        <v>4663.6459776350894</v>
      </c>
      <c r="H490" s="7">
        <f t="shared" si="68"/>
        <v>-39.645977635089366</v>
      </c>
      <c r="I490" s="7">
        <f t="shared" si="64"/>
        <v>39.645977635089366</v>
      </c>
      <c r="J490" s="12">
        <f t="shared" si="69"/>
        <v>8.5739571010141364E-3</v>
      </c>
      <c r="K490" s="7">
        <f t="shared" si="70"/>
        <v>1571.8035426420063</v>
      </c>
    </row>
    <row r="491" spans="1:11" x14ac:dyDescent="0.4">
      <c r="A491" s="1">
        <v>490</v>
      </c>
      <c r="B491" s="21">
        <v>40303</v>
      </c>
      <c r="C491" s="22">
        <v>3859</v>
      </c>
      <c r="D491" s="19">
        <f t="shared" si="65"/>
        <v>5994.4484537783719</v>
      </c>
      <c r="E491" s="19">
        <f t="shared" si="66"/>
        <v>1.0001290392958873</v>
      </c>
      <c r="F491" s="19">
        <f t="shared" si="67"/>
        <v>0.72253170160817815</v>
      </c>
      <c r="G491" s="20">
        <f t="shared" si="63"/>
        <v>4391.6204839235925</v>
      </c>
      <c r="H491" s="7">
        <f t="shared" si="68"/>
        <v>-532.62048392359247</v>
      </c>
      <c r="I491" s="7">
        <f t="shared" si="64"/>
        <v>532.62048392359247</v>
      </c>
      <c r="J491" s="12">
        <f t="shared" si="69"/>
        <v>0.13802033789157617</v>
      </c>
      <c r="K491" s="7">
        <f t="shared" si="70"/>
        <v>283684.57989500184</v>
      </c>
    </row>
    <row r="492" spans="1:11" x14ac:dyDescent="0.4">
      <c r="A492" s="1">
        <v>491</v>
      </c>
      <c r="B492" s="21">
        <v>40304</v>
      </c>
      <c r="C492" s="22">
        <v>4010</v>
      </c>
      <c r="D492" s="19">
        <f t="shared" si="65"/>
        <v>5920.7824456979215</v>
      </c>
      <c r="E492" s="19">
        <f t="shared" si="66"/>
        <v>1.0001215726821753</v>
      </c>
      <c r="F492" s="19">
        <f t="shared" si="67"/>
        <v>0.76536294866574317</v>
      </c>
      <c r="G492" s="20">
        <f t="shared" si="63"/>
        <v>4598.3083815716482</v>
      </c>
      <c r="H492" s="7">
        <f t="shared" si="68"/>
        <v>-588.30838157164817</v>
      </c>
      <c r="I492" s="7">
        <f t="shared" si="64"/>
        <v>588.30838157164817</v>
      </c>
      <c r="J492" s="12">
        <f t="shared" si="69"/>
        <v>0.14671031959392722</v>
      </c>
      <c r="K492" s="7">
        <f t="shared" si="70"/>
        <v>346106.75182745198</v>
      </c>
    </row>
    <row r="493" spans="1:11" x14ac:dyDescent="0.4">
      <c r="A493" s="1">
        <v>492</v>
      </c>
      <c r="B493" s="21">
        <v>40305</v>
      </c>
      <c r="C493" s="22">
        <v>4749</v>
      </c>
      <c r="D493" s="19">
        <f t="shared" si="65"/>
        <v>5947.1151069800926</v>
      </c>
      <c r="E493" s="19">
        <f t="shared" si="66"/>
        <v>1.0001241059361463</v>
      </c>
      <c r="F493" s="19">
        <f t="shared" si="67"/>
        <v>0.76873698980967298</v>
      </c>
      <c r="G493" s="20">
        <f t="shared" si="63"/>
        <v>4549.0806403644037</v>
      </c>
      <c r="H493" s="7">
        <f t="shared" si="68"/>
        <v>199.91935963559627</v>
      </c>
      <c r="I493" s="7">
        <f t="shared" si="64"/>
        <v>199.91935963559627</v>
      </c>
      <c r="J493" s="12">
        <f t="shared" si="69"/>
        <v>4.2097148796714313E-2</v>
      </c>
      <c r="K493" s="7">
        <f t="shared" si="70"/>
        <v>39967.750357106874</v>
      </c>
    </row>
    <row r="494" spans="1:11" x14ac:dyDescent="0.4">
      <c r="A494" s="1">
        <v>493</v>
      </c>
      <c r="B494" s="21">
        <v>40306</v>
      </c>
      <c r="C494" s="22">
        <v>5018</v>
      </c>
      <c r="D494" s="19">
        <f t="shared" si="65"/>
        <v>6045.155159942291</v>
      </c>
      <c r="E494" s="19">
        <f t="shared" si="66"/>
        <v>1.000133809929032</v>
      </c>
      <c r="F494" s="19">
        <f t="shared" si="67"/>
        <v>0.72445465741327186</v>
      </c>
      <c r="G494" s="20">
        <f t="shared" si="63"/>
        <v>4297.7018192781106</v>
      </c>
      <c r="H494" s="7">
        <f t="shared" si="68"/>
        <v>720.29818072188937</v>
      </c>
      <c r="I494" s="7">
        <f t="shared" si="64"/>
        <v>720.29818072188937</v>
      </c>
      <c r="J494" s="12">
        <f t="shared" si="69"/>
        <v>0.14354288177000585</v>
      </c>
      <c r="K494" s="7">
        <f t="shared" si="70"/>
        <v>518829.46915126359</v>
      </c>
    </row>
    <row r="495" spans="1:11" x14ac:dyDescent="0.4">
      <c r="A495" s="1">
        <v>494</v>
      </c>
      <c r="B495" s="21">
        <v>40307</v>
      </c>
      <c r="C495" s="22">
        <v>4776</v>
      </c>
      <c r="D495" s="19">
        <f t="shared" si="65"/>
        <v>6065.0414940571718</v>
      </c>
      <c r="E495" s="19">
        <f t="shared" si="66"/>
        <v>1.0001356985490626</v>
      </c>
      <c r="F495" s="19">
        <f t="shared" si="67"/>
        <v>0.76575808560202907</v>
      </c>
      <c r="G495" s="20">
        <f t="shared" si="63"/>
        <v>4627.5032437171922</v>
      </c>
      <c r="H495" s="7">
        <f t="shared" si="68"/>
        <v>148.49675628280784</v>
      </c>
      <c r="I495" s="7">
        <f t="shared" si="64"/>
        <v>148.49675628280784</v>
      </c>
      <c r="J495" s="12">
        <f t="shared" si="69"/>
        <v>3.1092285653854239E-2</v>
      </c>
      <c r="K495" s="7">
        <f t="shared" si="70"/>
        <v>22051.28662651563</v>
      </c>
    </row>
    <row r="496" spans="1:11" x14ac:dyDescent="0.4">
      <c r="A496" s="1">
        <v>495</v>
      </c>
      <c r="B496" s="21">
        <v>40308</v>
      </c>
      <c r="C496" s="22">
        <v>4887</v>
      </c>
      <c r="D496" s="19">
        <f t="shared" si="65"/>
        <v>6094.3813550712239</v>
      </c>
      <c r="E496" s="19">
        <f t="shared" si="66"/>
        <v>1.0001385325215941</v>
      </c>
      <c r="F496" s="19">
        <f t="shared" si="67"/>
        <v>0.76932966011426263</v>
      </c>
      <c r="G496" s="20">
        <f t="shared" si="63"/>
        <v>4663.1905825185759</v>
      </c>
      <c r="H496" s="7">
        <f t="shared" si="68"/>
        <v>223.80941748142413</v>
      </c>
      <c r="I496" s="7">
        <f t="shared" si="64"/>
        <v>223.80941748142413</v>
      </c>
      <c r="J496" s="12">
        <f t="shared" si="69"/>
        <v>4.5796893284514861E-2</v>
      </c>
      <c r="K496" s="7">
        <f t="shared" si="70"/>
        <v>50090.655353374401</v>
      </c>
    </row>
    <row r="497" spans="1:11" x14ac:dyDescent="0.4">
      <c r="A497" s="1">
        <v>496</v>
      </c>
      <c r="B497" s="21">
        <v>40309</v>
      </c>
      <c r="C497" s="22">
        <v>5416</v>
      </c>
      <c r="D497" s="19">
        <f t="shared" si="65"/>
        <v>6229.7689561651805</v>
      </c>
      <c r="E497" s="19">
        <f t="shared" si="66"/>
        <v>1.0001519712678504</v>
      </c>
      <c r="F497" s="19">
        <f t="shared" si="67"/>
        <v>0.72704565734454862</v>
      </c>
      <c r="G497" s="20">
        <f t="shared" si="63"/>
        <v>4415.8275117518988</v>
      </c>
      <c r="H497" s="7">
        <f t="shared" si="68"/>
        <v>1000.1724882481012</v>
      </c>
      <c r="I497" s="7">
        <f t="shared" si="64"/>
        <v>1000.1724882481012</v>
      </c>
      <c r="J497" s="12">
        <f t="shared" si="69"/>
        <v>0.18466995720976759</v>
      </c>
      <c r="K497" s="7">
        <f t="shared" si="70"/>
        <v>1000345.0062483982</v>
      </c>
    </row>
    <row r="498" spans="1:11" x14ac:dyDescent="0.4">
      <c r="A498" s="1">
        <v>497</v>
      </c>
      <c r="B498" s="21">
        <v>40310</v>
      </c>
      <c r="C498" s="22">
        <v>5000</v>
      </c>
      <c r="D498" s="19">
        <f t="shared" si="65"/>
        <v>6259.8456076240664</v>
      </c>
      <c r="E498" s="19">
        <f t="shared" si="66"/>
        <v>1.0001548789177992</v>
      </c>
      <c r="F498" s="19">
        <f t="shared" si="67"/>
        <v>0.76634779692820254</v>
      </c>
      <c r="G498" s="20">
        <f t="shared" si="63"/>
        <v>4771.2618240748288</v>
      </c>
      <c r="H498" s="7">
        <f t="shared" si="68"/>
        <v>228.73817592517116</v>
      </c>
      <c r="I498" s="7">
        <f t="shared" si="64"/>
        <v>228.73817592517116</v>
      </c>
      <c r="J498" s="12">
        <f t="shared" si="69"/>
        <v>4.5747635185034233E-2</v>
      </c>
      <c r="K498" s="7">
        <f t="shared" si="70"/>
        <v>52321.15312557455</v>
      </c>
    </row>
    <row r="499" spans="1:11" x14ac:dyDescent="0.4">
      <c r="A499" s="1">
        <v>498</v>
      </c>
      <c r="B499" s="21">
        <v>40311</v>
      </c>
      <c r="C499" s="22">
        <v>4092</v>
      </c>
      <c r="D499" s="19">
        <f t="shared" si="65"/>
        <v>6169.1575552322774</v>
      </c>
      <c r="E499" s="19">
        <f t="shared" si="66"/>
        <v>1.0001457100970721</v>
      </c>
      <c r="F499" s="19">
        <f t="shared" si="67"/>
        <v>0.76743396070550329</v>
      </c>
      <c r="G499" s="20">
        <f t="shared" si="63"/>
        <v>4816.654342494242</v>
      </c>
      <c r="H499" s="7">
        <f t="shared" si="68"/>
        <v>-724.65434249424197</v>
      </c>
      <c r="I499" s="7">
        <f t="shared" si="64"/>
        <v>724.65434249424197</v>
      </c>
      <c r="J499" s="12">
        <f t="shared" si="69"/>
        <v>0.17709050403085091</v>
      </c>
      <c r="K499" s="7">
        <f t="shared" si="70"/>
        <v>525123.91609576216</v>
      </c>
    </row>
    <row r="500" spans="1:11" x14ac:dyDescent="0.4">
      <c r="A500" s="1">
        <v>499</v>
      </c>
      <c r="B500" s="21">
        <v>40312</v>
      </c>
      <c r="C500" s="22">
        <v>5210</v>
      </c>
      <c r="D500" s="19">
        <f t="shared" si="65"/>
        <v>6267.0925907306018</v>
      </c>
      <c r="E500" s="19">
        <f t="shared" si="66"/>
        <v>1.0001554035860512</v>
      </c>
      <c r="F500" s="19">
        <f t="shared" si="67"/>
        <v>0.72891008301363425</v>
      </c>
      <c r="G500" s="20">
        <f t="shared" si="63"/>
        <v>4485.9863616011771</v>
      </c>
      <c r="H500" s="7">
        <f t="shared" si="68"/>
        <v>724.01363839882288</v>
      </c>
      <c r="I500" s="7">
        <f t="shared" si="64"/>
        <v>724.01363839882288</v>
      </c>
      <c r="J500" s="12">
        <f t="shared" si="69"/>
        <v>0.13896614940476446</v>
      </c>
      <c r="K500" s="7">
        <f t="shared" si="70"/>
        <v>524195.74858750147</v>
      </c>
    </row>
    <row r="501" spans="1:11" x14ac:dyDescent="0.4">
      <c r="A501" s="1">
        <v>500</v>
      </c>
      <c r="B501" s="21">
        <v>40313</v>
      </c>
      <c r="C501" s="22">
        <v>4999</v>
      </c>
      <c r="D501" s="19">
        <f t="shared" si="65"/>
        <v>6292.9200244525837</v>
      </c>
      <c r="E501" s="19">
        <f t="shared" si="66"/>
        <v>1.0001578863138831</v>
      </c>
      <c r="F501" s="19">
        <f t="shared" si="67"/>
        <v>0.76684906748099013</v>
      </c>
      <c r="G501" s="20">
        <f t="shared" si="63"/>
        <v>4803.539066941582</v>
      </c>
      <c r="H501" s="7">
        <f t="shared" si="68"/>
        <v>195.46093305841805</v>
      </c>
      <c r="I501" s="7">
        <f t="shared" si="64"/>
        <v>195.46093305841805</v>
      </c>
      <c r="J501" s="12">
        <f t="shared" si="69"/>
        <v>3.9100006613006208E-2</v>
      </c>
      <c r="K501" s="7">
        <f t="shared" si="70"/>
        <v>38204.976352067381</v>
      </c>
    </row>
    <row r="502" spans="1:11" x14ac:dyDescent="0.4">
      <c r="A502" s="1">
        <v>501</v>
      </c>
      <c r="B502" s="21">
        <v>40314</v>
      </c>
      <c r="C502" s="22">
        <v>5072</v>
      </c>
      <c r="D502" s="19">
        <f t="shared" si="65"/>
        <v>6324.5939867202396</v>
      </c>
      <c r="E502" s="19">
        <f t="shared" si="66"/>
        <v>1.0001609536943215</v>
      </c>
      <c r="F502" s="19">
        <f t="shared" si="67"/>
        <v>0.76805104626798748</v>
      </c>
      <c r="G502" s="20">
        <f t="shared" si="63"/>
        <v>4830.1680938966438</v>
      </c>
      <c r="H502" s="7">
        <f t="shared" si="68"/>
        <v>241.83190610335623</v>
      </c>
      <c r="I502" s="7">
        <f t="shared" si="64"/>
        <v>241.83190610335623</v>
      </c>
      <c r="J502" s="12">
        <f t="shared" si="69"/>
        <v>4.7679792212806826E-2</v>
      </c>
      <c r="K502" s="7">
        <f t="shared" si="70"/>
        <v>58482.670809582509</v>
      </c>
    </row>
    <row r="503" spans="1:11" x14ac:dyDescent="0.4">
      <c r="A503" s="1">
        <v>502</v>
      </c>
      <c r="B503" s="21">
        <v>40315</v>
      </c>
      <c r="C503" s="22">
        <v>4812</v>
      </c>
      <c r="D503" s="19">
        <f t="shared" si="65"/>
        <v>6352.4644190846075</v>
      </c>
      <c r="E503" s="19">
        <f t="shared" si="66"/>
        <v>1.0001636407214625</v>
      </c>
      <c r="F503" s="19">
        <f t="shared" si="67"/>
        <v>0.72942126218412418</v>
      </c>
      <c r="G503" s="20">
        <f t="shared" si="63"/>
        <v>4610.7893552915657</v>
      </c>
      <c r="H503" s="7">
        <f t="shared" si="68"/>
        <v>201.2106447084343</v>
      </c>
      <c r="I503" s="7">
        <f t="shared" si="64"/>
        <v>201.2106447084343</v>
      </c>
      <c r="J503" s="12">
        <f t="shared" si="69"/>
        <v>4.1814348443149275E-2</v>
      </c>
      <c r="K503" s="7">
        <f t="shared" si="70"/>
        <v>40485.723543983782</v>
      </c>
    </row>
    <row r="504" spans="1:11" x14ac:dyDescent="0.4">
      <c r="A504" s="1">
        <v>503</v>
      </c>
      <c r="B504" s="21">
        <v>40316</v>
      </c>
      <c r="C504" s="22">
        <v>4088</v>
      </c>
      <c r="D504" s="19">
        <f t="shared" si="65"/>
        <v>6253.9278410535817</v>
      </c>
      <c r="E504" s="19">
        <f t="shared" si="66"/>
        <v>1.0001536870472953</v>
      </c>
      <c r="F504" s="19">
        <f t="shared" si="67"/>
        <v>0.76482553664473529</v>
      </c>
      <c r="G504" s="20">
        <f t="shared" si="63"/>
        <v>4872.1483905364166</v>
      </c>
      <c r="H504" s="7">
        <f t="shared" si="68"/>
        <v>-784.14839053641663</v>
      </c>
      <c r="I504" s="7">
        <f t="shared" si="64"/>
        <v>784.14839053641663</v>
      </c>
      <c r="J504" s="12">
        <f t="shared" si="69"/>
        <v>0.19181712097270465</v>
      </c>
      <c r="K504" s="7">
        <f t="shared" si="70"/>
        <v>614888.69838085258</v>
      </c>
    </row>
    <row r="505" spans="1:11" x14ac:dyDescent="0.4">
      <c r="A505" s="1">
        <v>504</v>
      </c>
      <c r="B505" s="21">
        <v>40317</v>
      </c>
      <c r="C505" s="22">
        <v>4893</v>
      </c>
      <c r="D505" s="19">
        <f t="shared" si="65"/>
        <v>6266.1944484986043</v>
      </c>
      <c r="E505" s="19">
        <f t="shared" si="66"/>
        <v>1.0001548136926712</v>
      </c>
      <c r="F505" s="19">
        <f t="shared" si="67"/>
        <v>0.76827999742109299</v>
      </c>
      <c r="G505" s="20">
        <f t="shared" si="63"/>
        <v>4804.1039906914657</v>
      </c>
      <c r="H505" s="7">
        <f t="shared" si="68"/>
        <v>88.896009308534303</v>
      </c>
      <c r="I505" s="7">
        <f t="shared" si="64"/>
        <v>88.896009308534303</v>
      </c>
      <c r="J505" s="12">
        <f t="shared" si="69"/>
        <v>1.8167996997452342E-2</v>
      </c>
      <c r="K505" s="7">
        <f t="shared" si="70"/>
        <v>7902.5004709830173</v>
      </c>
    </row>
    <row r="506" spans="1:11" x14ac:dyDescent="0.4">
      <c r="A506" s="1">
        <v>505</v>
      </c>
      <c r="B506" s="21">
        <v>40318</v>
      </c>
      <c r="C506" s="22">
        <v>4094</v>
      </c>
      <c r="D506" s="19">
        <f t="shared" si="65"/>
        <v>6203.4825216929521</v>
      </c>
      <c r="E506" s="19">
        <f t="shared" si="66"/>
        <v>1.0001484424845095</v>
      </c>
      <c r="F506" s="19">
        <f t="shared" si="67"/>
        <v>0.72817922662598289</v>
      </c>
      <c r="G506" s="20">
        <f t="shared" si="63"/>
        <v>4571.4249979015867</v>
      </c>
      <c r="H506" s="7">
        <f t="shared" si="68"/>
        <v>-477.42499790158672</v>
      </c>
      <c r="I506" s="7">
        <f t="shared" si="64"/>
        <v>477.42499790158672</v>
      </c>
      <c r="J506" s="12">
        <f t="shared" si="69"/>
        <v>0.11661577867649896</v>
      </c>
      <c r="K506" s="7">
        <f t="shared" si="70"/>
        <v>227934.62862133008</v>
      </c>
    </row>
    <row r="507" spans="1:11" x14ac:dyDescent="0.4">
      <c r="A507" s="1">
        <v>506</v>
      </c>
      <c r="B507" s="21">
        <v>40319</v>
      </c>
      <c r="C507" s="22">
        <v>3416</v>
      </c>
      <c r="D507" s="19">
        <f t="shared" si="65"/>
        <v>6035.2941199752777</v>
      </c>
      <c r="E507" s="19">
        <f t="shared" si="66"/>
        <v>1.0001315236294936</v>
      </c>
      <c r="F507" s="19">
        <f t="shared" si="67"/>
        <v>0.76127082572426297</v>
      </c>
      <c r="G507" s="20">
        <f t="shared" si="63"/>
        <v>4745.3467877892954</v>
      </c>
      <c r="H507" s="7">
        <f t="shared" si="68"/>
        <v>-1329.3467877892954</v>
      </c>
      <c r="I507" s="7">
        <f t="shared" si="64"/>
        <v>1329.3467877892954</v>
      </c>
      <c r="J507" s="12">
        <f t="shared" si="69"/>
        <v>0.38915304092192488</v>
      </c>
      <c r="K507" s="7">
        <f t="shared" si="70"/>
        <v>1767162.882205718</v>
      </c>
    </row>
    <row r="508" spans="1:11" x14ac:dyDescent="0.4">
      <c r="A508" s="1">
        <v>507</v>
      </c>
      <c r="B508" s="21">
        <v>40320</v>
      </c>
      <c r="C508" s="22">
        <v>2639</v>
      </c>
      <c r="D508" s="19">
        <f t="shared" si="65"/>
        <v>5783.0768072533101</v>
      </c>
      <c r="E508" s="19">
        <f t="shared" si="66"/>
        <v>1.0001062018850693</v>
      </c>
      <c r="F508" s="19">
        <f t="shared" si="67"/>
        <v>0.76270270306617149</v>
      </c>
      <c r="G508" s="20">
        <f t="shared" si="63"/>
        <v>4637.5641319745391</v>
      </c>
      <c r="H508" s="7">
        <f t="shared" si="68"/>
        <v>-1998.5641319745391</v>
      </c>
      <c r="I508" s="7">
        <f t="shared" si="64"/>
        <v>1998.5641319745391</v>
      </c>
      <c r="J508" s="12">
        <f t="shared" si="69"/>
        <v>0.75731873132798</v>
      </c>
      <c r="K508" s="7">
        <f t="shared" si="70"/>
        <v>3994258.5896151429</v>
      </c>
    </row>
    <row r="509" spans="1:11" x14ac:dyDescent="0.4">
      <c r="A509" s="1">
        <v>508</v>
      </c>
      <c r="B509" s="21">
        <v>40321</v>
      </c>
      <c r="C509" s="22">
        <v>2280</v>
      </c>
      <c r="D509" s="19">
        <f t="shared" si="65"/>
        <v>5525.8336665563756</v>
      </c>
      <c r="E509" s="19">
        <f t="shared" si="66"/>
        <v>1.0000803775603793</v>
      </c>
      <c r="F509" s="19">
        <f t="shared" si="67"/>
        <v>0.72253715195282087</v>
      </c>
      <c r="G509" s="20">
        <f t="shared" si="63"/>
        <v>4211.8446535850062</v>
      </c>
      <c r="H509" s="7">
        <f t="shared" si="68"/>
        <v>-1931.8446535850062</v>
      </c>
      <c r="I509" s="7">
        <f t="shared" si="64"/>
        <v>1931.8446535850062</v>
      </c>
      <c r="J509" s="12">
        <f t="shared" si="69"/>
        <v>0.84730028666009038</v>
      </c>
      <c r="K509" s="7">
        <f t="shared" si="70"/>
        <v>3732023.7655849727</v>
      </c>
    </row>
    <row r="510" spans="1:11" x14ac:dyDescent="0.4">
      <c r="A510" s="1">
        <v>509</v>
      </c>
      <c r="B510" s="21">
        <v>40322</v>
      </c>
      <c r="C510" s="22">
        <v>5258</v>
      </c>
      <c r="D510" s="19">
        <f t="shared" si="65"/>
        <v>5661.1678008022354</v>
      </c>
      <c r="E510" s="19">
        <f t="shared" si="66"/>
        <v>1.0000938109657662</v>
      </c>
      <c r="F510" s="19">
        <f t="shared" si="67"/>
        <v>0.76426576939589508</v>
      </c>
      <c r="G510" s="20">
        <f t="shared" si="63"/>
        <v>4207.41729016912</v>
      </c>
      <c r="H510" s="7">
        <f t="shared" si="68"/>
        <v>1050.58270983088</v>
      </c>
      <c r="I510" s="7">
        <f t="shared" si="64"/>
        <v>1050.58270983088</v>
      </c>
      <c r="J510" s="12">
        <f t="shared" si="69"/>
        <v>0.19980652526262457</v>
      </c>
      <c r="K510" s="7">
        <f t="shared" si="70"/>
        <v>1103724.030195595</v>
      </c>
    </row>
    <row r="511" spans="1:11" x14ac:dyDescent="0.4">
      <c r="A511" s="1">
        <v>510</v>
      </c>
      <c r="B511" s="21">
        <v>40323</v>
      </c>
      <c r="C511" s="22">
        <v>2137</v>
      </c>
      <c r="D511" s="19">
        <f t="shared" si="65"/>
        <v>5383.7449033138919</v>
      </c>
      <c r="E511" s="19">
        <f t="shared" si="66"/>
        <v>1.0000659686666364</v>
      </c>
      <c r="F511" s="19">
        <f t="shared" si="67"/>
        <v>0.75616319189381642</v>
      </c>
      <c r="G511" s="20">
        <f t="shared" si="63"/>
        <v>4318.5507584359821</v>
      </c>
      <c r="H511" s="7">
        <f t="shared" si="68"/>
        <v>-2181.5507584359821</v>
      </c>
      <c r="I511" s="7">
        <f t="shared" si="64"/>
        <v>2181.5507584359821</v>
      </c>
      <c r="J511" s="12">
        <f t="shared" si="69"/>
        <v>1.0208473366569875</v>
      </c>
      <c r="K511" s="7">
        <f t="shared" si="70"/>
        <v>4759163.7116326084</v>
      </c>
    </row>
    <row r="512" spans="1:11" x14ac:dyDescent="0.4">
      <c r="A512" s="1">
        <v>511</v>
      </c>
      <c r="B512" s="21">
        <v>40324</v>
      </c>
      <c r="C512" s="22">
        <v>4718</v>
      </c>
      <c r="D512" s="19">
        <f t="shared" si="65"/>
        <v>5496.2024684499593</v>
      </c>
      <c r="E512" s="19">
        <f t="shared" si="66"/>
        <v>1.0000771144165532</v>
      </c>
      <c r="F512" s="19">
        <f t="shared" si="67"/>
        <v>0.72496642389098731</v>
      </c>
      <c r="G512" s="20">
        <f t="shared" si="63"/>
        <v>3890.6782940976996</v>
      </c>
      <c r="H512" s="7">
        <f t="shared" si="68"/>
        <v>827.32170590230044</v>
      </c>
      <c r="I512" s="7">
        <f t="shared" si="64"/>
        <v>827.32170590230044</v>
      </c>
      <c r="J512" s="12">
        <f t="shared" si="69"/>
        <v>0.17535432511706242</v>
      </c>
      <c r="K512" s="7">
        <f t="shared" si="70"/>
        <v>684461.20505709248</v>
      </c>
    </row>
    <row r="513" spans="1:11" x14ac:dyDescent="0.4">
      <c r="A513" s="1">
        <v>512</v>
      </c>
      <c r="B513" s="21">
        <v>40325</v>
      </c>
      <c r="C513" s="22">
        <v>4026</v>
      </c>
      <c r="D513" s="19">
        <f t="shared" si="65"/>
        <v>5474.8724100284362</v>
      </c>
      <c r="E513" s="19">
        <f t="shared" si="66"/>
        <v>1.0000748814029996</v>
      </c>
      <c r="F513" s="19">
        <f t="shared" si="67"/>
        <v>0.76374895911550866</v>
      </c>
      <c r="G513" s="20">
        <f t="shared" si="63"/>
        <v>4201.3237330108304</v>
      </c>
      <c r="H513" s="7">
        <f t="shared" si="68"/>
        <v>-175.32373301083044</v>
      </c>
      <c r="I513" s="7">
        <f t="shared" si="64"/>
        <v>175.32373301083044</v>
      </c>
      <c r="J513" s="12">
        <f t="shared" si="69"/>
        <v>4.3547872084160569E-2</v>
      </c>
      <c r="K513" s="7">
        <f t="shared" si="70"/>
        <v>30738.411356852954</v>
      </c>
    </row>
    <row r="514" spans="1:11" x14ac:dyDescent="0.4">
      <c r="A514" s="1">
        <v>513</v>
      </c>
      <c r="B514" s="21">
        <v>40326</v>
      </c>
      <c r="C514" s="22">
        <v>4571</v>
      </c>
      <c r="D514" s="19">
        <f t="shared" si="65"/>
        <v>5531.2709952117693</v>
      </c>
      <c r="E514" s="19">
        <f t="shared" si="66"/>
        <v>1.00008042125403</v>
      </c>
      <c r="F514" s="19">
        <f t="shared" si="67"/>
        <v>0.75741881142398471</v>
      </c>
      <c r="G514" s="20">
        <f t="shared" si="63"/>
        <v>4140.6532165929475</v>
      </c>
      <c r="H514" s="7">
        <f t="shared" si="68"/>
        <v>430.3467834070525</v>
      </c>
      <c r="I514" s="7">
        <f t="shared" si="64"/>
        <v>430.3467834070525</v>
      </c>
      <c r="J514" s="12">
        <f t="shared" si="69"/>
        <v>9.4147185168902317E-2</v>
      </c>
      <c r="K514" s="7">
        <f t="shared" si="70"/>
        <v>185198.35398879656</v>
      </c>
    </row>
    <row r="515" spans="1:11" x14ac:dyDescent="0.4">
      <c r="A515" s="1">
        <v>514</v>
      </c>
      <c r="B515" s="21">
        <v>40327</v>
      </c>
      <c r="C515" s="22">
        <v>4751</v>
      </c>
      <c r="D515" s="19">
        <f t="shared" si="65"/>
        <v>5631.6692921376343</v>
      </c>
      <c r="E515" s="19">
        <f t="shared" si="66"/>
        <v>1.0000903610756804</v>
      </c>
      <c r="F515" s="19">
        <f t="shared" si="67"/>
        <v>0.72708785396019682</v>
      </c>
      <c r="G515" s="20">
        <f t="shared" si="63"/>
        <v>4010.7107776972189</v>
      </c>
      <c r="H515" s="7">
        <f t="shared" si="68"/>
        <v>740.28922230278113</v>
      </c>
      <c r="I515" s="7">
        <f t="shared" si="64"/>
        <v>740.28922230278113</v>
      </c>
      <c r="J515" s="12">
        <f t="shared" si="69"/>
        <v>0.15581755889345003</v>
      </c>
      <c r="K515" s="7">
        <f t="shared" si="70"/>
        <v>548028.13265765645</v>
      </c>
    </row>
    <row r="516" spans="1:11" x14ac:dyDescent="0.4">
      <c r="A516" s="1">
        <v>515</v>
      </c>
      <c r="B516" s="21">
        <v>40328</v>
      </c>
      <c r="C516" s="22">
        <v>4923</v>
      </c>
      <c r="D516" s="19">
        <f t="shared" si="65"/>
        <v>5711.8236301480811</v>
      </c>
      <c r="E516" s="19">
        <f t="shared" si="66"/>
        <v>1.0000982765004454</v>
      </c>
      <c r="F516" s="19">
        <f t="shared" si="67"/>
        <v>0.76550372606880601</v>
      </c>
      <c r="G516" s="20">
        <f t="shared" si="63"/>
        <v>4301.9453779251844</v>
      </c>
      <c r="H516" s="7">
        <f t="shared" si="68"/>
        <v>621.0546220748156</v>
      </c>
      <c r="I516" s="7">
        <f t="shared" si="64"/>
        <v>621.0546220748156</v>
      </c>
      <c r="J516" s="12">
        <f t="shared" si="69"/>
        <v>0.12615369126037287</v>
      </c>
      <c r="K516" s="7">
        <f t="shared" si="70"/>
        <v>385708.84360049205</v>
      </c>
    </row>
    <row r="517" spans="1:11" x14ac:dyDescent="0.4">
      <c r="A517" s="1">
        <v>516</v>
      </c>
      <c r="B517" s="21">
        <v>40329</v>
      </c>
      <c r="C517" s="22">
        <v>4366</v>
      </c>
      <c r="D517" s="19">
        <f t="shared" si="65"/>
        <v>5717.8358525292388</v>
      </c>
      <c r="E517" s="19">
        <f t="shared" si="66"/>
        <v>1.000098777712856</v>
      </c>
      <c r="F517" s="19">
        <f t="shared" si="67"/>
        <v>0.75752888817400899</v>
      </c>
      <c r="G517" s="20">
        <f t="shared" si="63"/>
        <v>4327.0001582580835</v>
      </c>
      <c r="H517" s="7">
        <f t="shared" si="68"/>
        <v>38.999841741916498</v>
      </c>
      <c r="I517" s="7">
        <f t="shared" si="64"/>
        <v>38.999841741916498</v>
      </c>
      <c r="J517" s="12">
        <f t="shared" si="69"/>
        <v>8.9326252271911353E-3</v>
      </c>
      <c r="K517" s="7">
        <f t="shared" si="70"/>
        <v>1520.9876558945325</v>
      </c>
    </row>
    <row r="518" spans="1:11" x14ac:dyDescent="0.4">
      <c r="A518" s="1">
        <v>517</v>
      </c>
      <c r="B518" s="21">
        <v>40330</v>
      </c>
      <c r="C518" s="22">
        <v>4874</v>
      </c>
      <c r="D518" s="19">
        <f t="shared" si="65"/>
        <v>5814.6794946328637</v>
      </c>
      <c r="E518" s="19">
        <f t="shared" si="66"/>
        <v>1.0001083620671887</v>
      </c>
      <c r="F518" s="19">
        <f t="shared" si="67"/>
        <v>0.72907483328713207</v>
      </c>
      <c r="G518" s="20">
        <f t="shared" ref="G518:G581" si="71">(D517+1*E517)*F515</f>
        <v>4158.0961589861918</v>
      </c>
      <c r="H518" s="7">
        <f t="shared" si="68"/>
        <v>715.90384101380823</v>
      </c>
      <c r="I518" s="7">
        <f t="shared" si="64"/>
        <v>715.90384101380823</v>
      </c>
      <c r="J518" s="12">
        <f t="shared" si="69"/>
        <v>0.14688219963352653</v>
      </c>
      <c r="K518" s="7">
        <f t="shared" si="70"/>
        <v>512518.30957832403</v>
      </c>
    </row>
    <row r="519" spans="1:11" x14ac:dyDescent="0.4">
      <c r="A519" s="1">
        <v>518</v>
      </c>
      <c r="B519" s="21">
        <v>40331</v>
      </c>
      <c r="C519" s="22">
        <v>5171</v>
      </c>
      <c r="D519" s="19">
        <f t="shared" si="65"/>
        <v>5907.1166724102923</v>
      </c>
      <c r="E519" s="19">
        <f t="shared" si="66"/>
        <v>1.0001175057741303</v>
      </c>
      <c r="F519" s="19">
        <f t="shared" si="67"/>
        <v>0.76746827765668202</v>
      </c>
      <c r="G519" s="20">
        <f t="shared" si="71"/>
        <v>4451.9244057149745</v>
      </c>
      <c r="H519" s="7">
        <f t="shared" si="68"/>
        <v>719.07559428502555</v>
      </c>
      <c r="I519" s="7">
        <f t="shared" si="64"/>
        <v>719.07559428502555</v>
      </c>
      <c r="J519" s="12">
        <f t="shared" si="69"/>
        <v>0.1390592911013393</v>
      </c>
      <c r="K519" s="7">
        <f t="shared" si="70"/>
        <v>517069.71029636264</v>
      </c>
    </row>
    <row r="520" spans="1:11" x14ac:dyDescent="0.4">
      <c r="A520" s="1">
        <v>519</v>
      </c>
      <c r="B520" s="21">
        <v>40332</v>
      </c>
      <c r="C520" s="22">
        <v>4205</v>
      </c>
      <c r="D520" s="19">
        <f t="shared" si="65"/>
        <v>5873.3492369135947</v>
      </c>
      <c r="E520" s="19">
        <f t="shared" si="66"/>
        <v>1.0001140290188302</v>
      </c>
      <c r="F520" s="19">
        <f t="shared" si="67"/>
        <v>0.75678542942201321</v>
      </c>
      <c r="G520" s="20">
        <f t="shared" si="71"/>
        <v>4475.5691430673132</v>
      </c>
      <c r="H520" s="7">
        <f t="shared" si="68"/>
        <v>-270.56914306731323</v>
      </c>
      <c r="I520" s="7">
        <f t="shared" ref="I520:I583" si="72">ABS(H520)</f>
        <v>270.56914306731323</v>
      </c>
      <c r="J520" s="12">
        <f t="shared" si="69"/>
        <v>6.4344623797220751E-2</v>
      </c>
      <c r="K520" s="7">
        <f t="shared" si="70"/>
        <v>73207.661180180221</v>
      </c>
    </row>
    <row r="521" spans="1:11" x14ac:dyDescent="0.4">
      <c r="A521" s="1">
        <v>520</v>
      </c>
      <c r="B521" s="21">
        <v>40333</v>
      </c>
      <c r="C521" s="22">
        <v>5449</v>
      </c>
      <c r="D521" s="19">
        <f t="shared" si="65"/>
        <v>6030.0466182003556</v>
      </c>
      <c r="E521" s="19">
        <f t="shared" si="66"/>
        <v>1.0001295987455558</v>
      </c>
      <c r="F521" s="19">
        <f t="shared" si="67"/>
        <v>0.73219589105156446</v>
      </c>
      <c r="G521" s="20">
        <f t="shared" si="71"/>
        <v>4282.8402737088581</v>
      </c>
      <c r="H521" s="7">
        <f t="shared" si="68"/>
        <v>1166.1597262911419</v>
      </c>
      <c r="I521" s="7">
        <f t="shared" si="72"/>
        <v>1166.1597262911419</v>
      </c>
      <c r="J521" s="12">
        <f t="shared" si="69"/>
        <v>0.21401353024245584</v>
      </c>
      <c r="K521" s="7">
        <f t="shared" si="70"/>
        <v>1359928.5072234308</v>
      </c>
    </row>
    <row r="522" spans="1:11" x14ac:dyDescent="0.4">
      <c r="A522" s="1">
        <v>521</v>
      </c>
      <c r="B522" s="21">
        <v>40334</v>
      </c>
      <c r="C522" s="22">
        <v>5061</v>
      </c>
      <c r="D522" s="19">
        <f t="shared" si="65"/>
        <v>6085.8849345535573</v>
      </c>
      <c r="E522" s="19">
        <f t="shared" si="66"/>
        <v>1.0001350825642312</v>
      </c>
      <c r="F522" s="19">
        <f t="shared" si="67"/>
        <v>0.7686148175274925</v>
      </c>
      <c r="G522" s="20">
        <f t="shared" si="71"/>
        <v>4628.6370600003102</v>
      </c>
      <c r="H522" s="7">
        <f t="shared" si="68"/>
        <v>432.36293999968984</v>
      </c>
      <c r="I522" s="7">
        <f t="shared" si="72"/>
        <v>432.36293999968984</v>
      </c>
      <c r="J522" s="12">
        <f t="shared" si="69"/>
        <v>8.5430337877828458E-2</v>
      </c>
      <c r="K522" s="7">
        <f t="shared" si="70"/>
        <v>186937.71188517541</v>
      </c>
    </row>
    <row r="523" spans="1:11" x14ac:dyDescent="0.4">
      <c r="A523" s="1">
        <v>522</v>
      </c>
      <c r="B523" s="21">
        <v>40335</v>
      </c>
      <c r="C523" s="22">
        <v>4138</v>
      </c>
      <c r="D523" s="19">
        <f t="shared" si="65"/>
        <v>6026.6290681207811</v>
      </c>
      <c r="E523" s="19">
        <f t="shared" si="66"/>
        <v>1.0001290569640797</v>
      </c>
      <c r="F523" s="19">
        <f t="shared" si="67"/>
        <v>0.75553093715597242</v>
      </c>
      <c r="G523" s="20">
        <f t="shared" si="71"/>
        <v>4606.4659312670128</v>
      </c>
      <c r="H523" s="7">
        <f t="shared" si="68"/>
        <v>-468.46593126701282</v>
      </c>
      <c r="I523" s="7">
        <f t="shared" si="72"/>
        <v>468.46593126701282</v>
      </c>
      <c r="J523" s="12">
        <f t="shared" si="69"/>
        <v>0.11321071321097458</v>
      </c>
      <c r="K523" s="7">
        <f t="shared" si="70"/>
        <v>219460.32875786957</v>
      </c>
    </row>
    <row r="524" spans="1:11" x14ac:dyDescent="0.4">
      <c r="A524" s="1">
        <v>523</v>
      </c>
      <c r="B524" s="21">
        <v>40336</v>
      </c>
      <c r="C524" s="22">
        <v>5258</v>
      </c>
      <c r="D524" s="19">
        <f t="shared" si="65"/>
        <v>6139.912739925755</v>
      </c>
      <c r="E524" s="19">
        <f t="shared" si="66"/>
        <v>1.0001402853183545</v>
      </c>
      <c r="F524" s="19">
        <f t="shared" si="67"/>
        <v>0.73441587878296577</v>
      </c>
      <c r="G524" s="20">
        <f t="shared" si="71"/>
        <v>4413.4053309559858</v>
      </c>
      <c r="H524" s="7">
        <f t="shared" si="68"/>
        <v>844.59466904401415</v>
      </c>
      <c r="I524" s="7">
        <f t="shared" si="72"/>
        <v>844.59466904401415</v>
      </c>
      <c r="J524" s="12">
        <f t="shared" si="69"/>
        <v>0.16063040491517958</v>
      </c>
      <c r="K524" s="7">
        <f t="shared" si="70"/>
        <v>713340.15497756784</v>
      </c>
    </row>
    <row r="525" spans="1:11" x14ac:dyDescent="0.4">
      <c r="A525" s="1">
        <v>524</v>
      </c>
      <c r="B525" s="21">
        <v>40337</v>
      </c>
      <c r="C525" s="22">
        <v>5754</v>
      </c>
      <c r="D525" s="19">
        <f t="shared" si="65"/>
        <v>6271.8637112207116</v>
      </c>
      <c r="E525" s="19">
        <f t="shared" si="66"/>
        <v>1.0001533804014557</v>
      </c>
      <c r="F525" s="19">
        <f t="shared" si="67"/>
        <v>0.77127547996247725</v>
      </c>
      <c r="G525" s="20">
        <f t="shared" si="71"/>
        <v>4719.9966328756627</v>
      </c>
      <c r="H525" s="7">
        <f t="shared" si="68"/>
        <v>1034.0033671243373</v>
      </c>
      <c r="I525" s="7">
        <f t="shared" si="72"/>
        <v>1034.0033671243373</v>
      </c>
      <c r="J525" s="12">
        <f t="shared" si="69"/>
        <v>0.17970166269105617</v>
      </c>
      <c r="K525" s="7">
        <f t="shared" si="70"/>
        <v>1069162.9632244671</v>
      </c>
    </row>
    <row r="526" spans="1:11" x14ac:dyDescent="0.4">
      <c r="A526" s="1">
        <v>525</v>
      </c>
      <c r="B526" s="21">
        <v>40338</v>
      </c>
      <c r="C526" s="22">
        <v>5848</v>
      </c>
      <c r="D526" s="19">
        <f t="shared" si="65"/>
        <v>6415.7006676991423</v>
      </c>
      <c r="E526" s="19">
        <f t="shared" si="66"/>
        <v>1.0001676640817656</v>
      </c>
      <c r="F526" s="19">
        <f t="shared" si="67"/>
        <v>0.75831973901746597</v>
      </c>
      <c r="G526" s="20">
        <f t="shared" si="71"/>
        <v>4739.3427142739138</v>
      </c>
      <c r="H526" s="7">
        <f t="shared" si="68"/>
        <v>1108.6572857260862</v>
      </c>
      <c r="I526" s="7">
        <f t="shared" si="72"/>
        <v>1108.6572857260862</v>
      </c>
      <c r="J526" s="12">
        <f t="shared" si="69"/>
        <v>0.18957887922812691</v>
      </c>
      <c r="K526" s="7">
        <f t="shared" si="70"/>
        <v>1229120.9771935327</v>
      </c>
    </row>
    <row r="527" spans="1:11" x14ac:dyDescent="0.4">
      <c r="A527" s="1">
        <v>526</v>
      </c>
      <c r="B527" s="21">
        <v>40339</v>
      </c>
      <c r="C527" s="22">
        <v>4503</v>
      </c>
      <c r="D527" s="19">
        <f t="shared" si="65"/>
        <v>6388.9297432069279</v>
      </c>
      <c r="E527" s="19">
        <f t="shared" si="66"/>
        <v>1.0001648869725499</v>
      </c>
      <c r="F527" s="19">
        <f t="shared" si="67"/>
        <v>0.73388660999386635</v>
      </c>
      <c r="G527" s="20">
        <f t="shared" si="71"/>
        <v>4712.5269828906721</v>
      </c>
      <c r="H527" s="7">
        <f t="shared" si="68"/>
        <v>-209.52698289067212</v>
      </c>
      <c r="I527" s="7">
        <f t="shared" si="72"/>
        <v>209.52698289067212</v>
      </c>
      <c r="J527" s="12">
        <f t="shared" si="69"/>
        <v>4.6530531399216549E-2</v>
      </c>
      <c r="K527" s="7">
        <f t="shared" si="70"/>
        <v>43901.556559268007</v>
      </c>
    </row>
    <row r="528" spans="1:11" x14ac:dyDescent="0.4">
      <c r="A528" s="1">
        <v>527</v>
      </c>
      <c r="B528" s="21">
        <v>40340</v>
      </c>
      <c r="C528" s="22">
        <v>5865</v>
      </c>
      <c r="D528" s="19">
        <f t="shared" si="65"/>
        <v>6508.1364256406869</v>
      </c>
      <c r="E528" s="19">
        <f t="shared" si="66"/>
        <v>1.0001767076243047</v>
      </c>
      <c r="F528" s="19">
        <f t="shared" si="67"/>
        <v>0.77359802250840815</v>
      </c>
      <c r="G528" s="20">
        <f t="shared" si="71"/>
        <v>4928.3962567917115</v>
      </c>
      <c r="H528" s="7">
        <f t="shared" si="68"/>
        <v>936.60374320828851</v>
      </c>
      <c r="I528" s="7">
        <f t="shared" si="72"/>
        <v>936.60374320828851</v>
      </c>
      <c r="J528" s="12">
        <f t="shared" si="69"/>
        <v>0.15969373285733821</v>
      </c>
      <c r="K528" s="7">
        <f t="shared" si="70"/>
        <v>877226.57179177762</v>
      </c>
    </row>
    <row r="529" spans="1:11" x14ac:dyDescent="0.4">
      <c r="A529" s="1">
        <v>528</v>
      </c>
      <c r="B529" s="21">
        <v>40341</v>
      </c>
      <c r="C529" s="22">
        <v>5539</v>
      </c>
      <c r="D529" s="19">
        <f t="shared" si="65"/>
        <v>6586.5391283918243</v>
      </c>
      <c r="E529" s="19">
        <f t="shared" si="66"/>
        <v>1.0001844478769089</v>
      </c>
      <c r="F529" s="19">
        <f t="shared" si="67"/>
        <v>0.75979721216964402</v>
      </c>
      <c r="G529" s="20">
        <f t="shared" si="71"/>
        <v>4936.0067695218067</v>
      </c>
      <c r="H529" s="7">
        <f t="shared" si="68"/>
        <v>602.99323047819325</v>
      </c>
      <c r="I529" s="7">
        <f t="shared" si="72"/>
        <v>602.99323047819325</v>
      </c>
      <c r="J529" s="12">
        <f t="shared" si="69"/>
        <v>0.10886319380360954</v>
      </c>
      <c r="K529" s="7">
        <f t="shared" si="70"/>
        <v>363600.8360025275</v>
      </c>
    </row>
    <row r="530" spans="1:11" x14ac:dyDescent="0.4">
      <c r="A530" s="1">
        <v>529</v>
      </c>
      <c r="B530" s="21">
        <v>40342</v>
      </c>
      <c r="C530" s="22">
        <v>6153</v>
      </c>
      <c r="D530" s="19">
        <f t="shared" si="65"/>
        <v>6762.4208482804052</v>
      </c>
      <c r="E530" s="19">
        <f t="shared" si="66"/>
        <v>1.000201936030453</v>
      </c>
      <c r="F530" s="19">
        <f t="shared" si="67"/>
        <v>0.73703319961461</v>
      </c>
      <c r="G530" s="20">
        <f t="shared" si="71"/>
        <v>4834.5068945012517</v>
      </c>
      <c r="H530" s="7">
        <f t="shared" si="68"/>
        <v>1318.4931054987483</v>
      </c>
      <c r="I530" s="7">
        <f t="shared" si="72"/>
        <v>1318.4931054987483</v>
      </c>
      <c r="J530" s="12">
        <f t="shared" si="69"/>
        <v>0.21428459377519068</v>
      </c>
      <c r="K530" s="7">
        <f t="shared" si="70"/>
        <v>1738424.0692477333</v>
      </c>
    </row>
    <row r="531" spans="1:11" x14ac:dyDescent="0.4">
      <c r="A531" s="1">
        <v>530</v>
      </c>
      <c r="B531" s="21">
        <v>40343</v>
      </c>
      <c r="C531" s="22">
        <v>4007</v>
      </c>
      <c r="D531" s="19">
        <f t="shared" si="65"/>
        <v>6609.2596095943863</v>
      </c>
      <c r="E531" s="19">
        <f t="shared" si="66"/>
        <v>1.0001865198863911</v>
      </c>
      <c r="F531" s="19">
        <f t="shared" si="67"/>
        <v>0.77060639389122965</v>
      </c>
      <c r="G531" s="20">
        <f t="shared" si="71"/>
        <v>5232.1691498391756</v>
      </c>
      <c r="H531" s="7">
        <f t="shared" si="68"/>
        <v>-1225.1691498391756</v>
      </c>
      <c r="I531" s="7">
        <f t="shared" si="72"/>
        <v>1225.1691498391756</v>
      </c>
      <c r="J531" s="12">
        <f t="shared" si="69"/>
        <v>0.30575721233820202</v>
      </c>
      <c r="K531" s="7">
        <f t="shared" si="70"/>
        <v>1501039.4457176484</v>
      </c>
    </row>
    <row r="532" spans="1:11" x14ac:dyDescent="0.4">
      <c r="A532" s="1">
        <v>531</v>
      </c>
      <c r="B532" s="21">
        <v>40344</v>
      </c>
      <c r="C532" s="22">
        <v>2808</v>
      </c>
      <c r="D532" s="19">
        <f t="shared" si="65"/>
        <v>6326.5563524242843</v>
      </c>
      <c r="E532" s="19">
        <f t="shared" si="66"/>
        <v>1.000158149542022</v>
      </c>
      <c r="F532" s="19">
        <f t="shared" si="67"/>
        <v>0.75414830677481615</v>
      </c>
      <c r="G532" s="20">
        <f t="shared" si="71"/>
        <v>5022.4569648047036</v>
      </c>
      <c r="H532" s="7">
        <f t="shared" si="68"/>
        <v>-2214.4569648047036</v>
      </c>
      <c r="I532" s="7">
        <f t="shared" si="72"/>
        <v>2214.4569648047036</v>
      </c>
      <c r="J532" s="12">
        <f t="shared" si="69"/>
        <v>0.78862427521535028</v>
      </c>
      <c r="K532" s="7">
        <f t="shared" si="70"/>
        <v>4903819.6489720605</v>
      </c>
    </row>
    <row r="533" spans="1:11" x14ac:dyDescent="0.4">
      <c r="A533" s="1">
        <v>532</v>
      </c>
      <c r="B533" s="21">
        <v>40345</v>
      </c>
      <c r="C533" s="22">
        <v>2505</v>
      </c>
      <c r="D533" s="19">
        <f t="shared" si="65"/>
        <v>6042.4651562259069</v>
      </c>
      <c r="E533" s="19">
        <f t="shared" si="66"/>
        <v>1.0001296404065871</v>
      </c>
      <c r="F533" s="19">
        <f t="shared" si="67"/>
        <v>0.73126784104995601</v>
      </c>
      <c r="G533" s="20">
        <f t="shared" si="71"/>
        <v>4663.6192207304839</v>
      </c>
      <c r="H533" s="7">
        <f t="shared" si="68"/>
        <v>-2158.6192207304839</v>
      </c>
      <c r="I533" s="7">
        <f t="shared" si="72"/>
        <v>2158.6192207304839</v>
      </c>
      <c r="J533" s="12">
        <f t="shared" si="69"/>
        <v>0.8617242398125684</v>
      </c>
      <c r="K533" s="7">
        <f t="shared" si="70"/>
        <v>4659636.940107082</v>
      </c>
    </row>
    <row r="534" spans="1:11" x14ac:dyDescent="0.4">
      <c r="A534" s="1">
        <v>533</v>
      </c>
      <c r="B534" s="21">
        <v>40346</v>
      </c>
      <c r="C534" s="22">
        <v>4814</v>
      </c>
      <c r="D534" s="19">
        <f t="shared" si="65"/>
        <v>6063.2802854451202</v>
      </c>
      <c r="E534" s="19">
        <f t="shared" si="66"/>
        <v>1.0001316219065453</v>
      </c>
      <c r="F534" s="19">
        <f t="shared" si="67"/>
        <v>0.77102392458770097</v>
      </c>
      <c r="G534" s="20">
        <f t="shared" si="71"/>
        <v>4657.1329905482689</v>
      </c>
      <c r="H534" s="7">
        <f t="shared" si="68"/>
        <v>156.86700945173106</v>
      </c>
      <c r="I534" s="7">
        <f t="shared" si="72"/>
        <v>156.86700945173106</v>
      </c>
      <c r="J534" s="12">
        <f t="shared" si="69"/>
        <v>3.2585585677551113E-2</v>
      </c>
      <c r="K534" s="7">
        <f t="shared" si="70"/>
        <v>24607.258654329482</v>
      </c>
    </row>
    <row r="535" spans="1:11" x14ac:dyDescent="0.4">
      <c r="A535" s="1">
        <v>534</v>
      </c>
      <c r="B535" s="21">
        <v>40347</v>
      </c>
      <c r="C535" s="22">
        <v>3859</v>
      </c>
      <c r="D535" s="19">
        <f t="shared" si="65"/>
        <v>5972.074335627658</v>
      </c>
      <c r="E535" s="19">
        <f t="shared" si="66"/>
        <v>1.0001224012984014</v>
      </c>
      <c r="F535" s="19">
        <f t="shared" si="67"/>
        <v>0.75221784813912962</v>
      </c>
      <c r="G535" s="20">
        <f t="shared" si="71"/>
        <v>4573.3668083387747</v>
      </c>
      <c r="H535" s="7">
        <f t="shared" si="68"/>
        <v>-714.36680833877472</v>
      </c>
      <c r="I535" s="7">
        <f t="shared" si="72"/>
        <v>714.36680833877472</v>
      </c>
      <c r="J535" s="12">
        <f t="shared" si="69"/>
        <v>0.1851170791238079</v>
      </c>
      <c r="K535" s="7">
        <f t="shared" si="70"/>
        <v>510319.93685612769</v>
      </c>
    </row>
    <row r="536" spans="1:11" x14ac:dyDescent="0.4">
      <c r="A536" s="1">
        <v>535</v>
      </c>
      <c r="B536" s="21">
        <v>40348</v>
      </c>
      <c r="C536" s="22">
        <v>5038</v>
      </c>
      <c r="D536" s="19">
        <f t="shared" si="65"/>
        <v>6062.2707936301467</v>
      </c>
      <c r="E536" s="19">
        <f t="shared" si="66"/>
        <v>1.0001313209319616</v>
      </c>
      <c r="F536" s="19">
        <f t="shared" si="67"/>
        <v>0.73305168777338237</v>
      </c>
      <c r="G536" s="20">
        <f t="shared" si="71"/>
        <v>4367.9172633534708</v>
      </c>
      <c r="H536" s="7">
        <f t="shared" si="68"/>
        <v>670.08273664652916</v>
      </c>
      <c r="I536" s="7">
        <f t="shared" si="72"/>
        <v>670.08273664652916</v>
      </c>
      <c r="J536" s="12">
        <f t="shared" si="69"/>
        <v>0.13300570397906494</v>
      </c>
      <c r="K536" s="7">
        <f t="shared" si="70"/>
        <v>449010.87395170174</v>
      </c>
    </row>
    <row r="537" spans="1:11" x14ac:dyDescent="0.4">
      <c r="A537" s="1">
        <v>536</v>
      </c>
      <c r="B537" s="21">
        <v>40349</v>
      </c>
      <c r="C537" s="22">
        <v>4892</v>
      </c>
      <c r="D537" s="19">
        <f t="shared" si="65"/>
        <v>6090.6761342848813</v>
      </c>
      <c r="E537" s="19">
        <f t="shared" si="66"/>
        <v>1.0001340614528951</v>
      </c>
      <c r="F537" s="19">
        <f t="shared" si="67"/>
        <v>0.77159910600967851</v>
      </c>
      <c r="G537" s="20">
        <f t="shared" si="71"/>
        <v>4674.9269443942803</v>
      </c>
      <c r="H537" s="7">
        <f t="shared" si="68"/>
        <v>217.07305560571967</v>
      </c>
      <c r="I537" s="7">
        <f t="shared" si="72"/>
        <v>217.07305560571967</v>
      </c>
      <c r="J537" s="12">
        <f t="shared" si="69"/>
        <v>4.4373069420629532E-2</v>
      </c>
      <c r="K537" s="7">
        <f t="shared" si="70"/>
        <v>47120.711470003866</v>
      </c>
    </row>
    <row r="538" spans="1:11" x14ac:dyDescent="0.4">
      <c r="A538" s="1">
        <v>537</v>
      </c>
      <c r="B538" s="21">
        <v>40350</v>
      </c>
      <c r="C538" s="22">
        <v>4862</v>
      </c>
      <c r="D538" s="19">
        <f t="shared" ref="D538:D601" si="73">$R$2*(C538/F535)+(1-$R$2)*(D537+E537)</f>
        <v>6127.875068367769</v>
      </c>
      <c r="E538" s="19">
        <f t="shared" ref="E538:E601" si="74">$R$3*(D538-D537)+(1-$R$3)*E537</f>
        <v>1.0001376813328973</v>
      </c>
      <c r="F538" s="19">
        <f t="shared" ref="F538:F601" si="75">$R$4*(C538/D538)+(1-$R$4)*F535</f>
        <v>0.752954559359574</v>
      </c>
      <c r="G538" s="20">
        <f t="shared" si="71"/>
        <v>4582.2676141356824</v>
      </c>
      <c r="H538" s="7">
        <f t="shared" ref="H538:H601" si="76">C538-G538</f>
        <v>279.73238586431762</v>
      </c>
      <c r="I538" s="7">
        <f t="shared" si="72"/>
        <v>279.73238586431762</v>
      </c>
      <c r="J538" s="12">
        <f t="shared" ref="J538:J601" si="77">I538/C538</f>
        <v>5.753442736822658E-2</v>
      </c>
      <c r="K538" s="7">
        <f t="shared" ref="K538:K601" si="78">H538^2</f>
        <v>78250.20770134349</v>
      </c>
    </row>
    <row r="539" spans="1:11" x14ac:dyDescent="0.4">
      <c r="A539" s="1">
        <v>538</v>
      </c>
      <c r="B539" s="21">
        <v>40351</v>
      </c>
      <c r="C539" s="22">
        <v>5155</v>
      </c>
      <c r="D539" s="19">
        <f t="shared" si="73"/>
        <v>6216.810098313118</v>
      </c>
      <c r="E539" s="19">
        <f t="shared" si="74"/>
        <v>1.0001464748221236</v>
      </c>
      <c r="F539" s="19">
        <f t="shared" si="75"/>
        <v>0.73477077380501032</v>
      </c>
      <c r="G539" s="20">
        <f t="shared" si="71"/>
        <v>4492.78231394673</v>
      </c>
      <c r="H539" s="7">
        <f t="shared" si="76"/>
        <v>662.21768605326997</v>
      </c>
      <c r="I539" s="7">
        <f t="shared" si="72"/>
        <v>662.21768605326997</v>
      </c>
      <c r="J539" s="12">
        <f t="shared" si="77"/>
        <v>0.12846123880761784</v>
      </c>
      <c r="K539" s="7">
        <f t="shared" si="78"/>
        <v>438532.26372174721</v>
      </c>
    </row>
    <row r="540" spans="1:11" x14ac:dyDescent="0.4">
      <c r="A540" s="1">
        <v>539</v>
      </c>
      <c r="B540" s="21">
        <v>40352</v>
      </c>
      <c r="C540" s="22">
        <v>4979</v>
      </c>
      <c r="D540" s="19">
        <f t="shared" si="73"/>
        <v>6240.6875335997665</v>
      </c>
      <c r="E540" s="19">
        <f t="shared" si="74"/>
        <v>1.0001487625510048</v>
      </c>
      <c r="F540" s="19">
        <f t="shared" si="75"/>
        <v>0.77206806321331156</v>
      </c>
      <c r="G540" s="20">
        <f t="shared" si="71"/>
        <v>4797.6568262161945</v>
      </c>
      <c r="H540" s="7">
        <f t="shared" si="76"/>
        <v>181.34317378380547</v>
      </c>
      <c r="I540" s="7">
        <f t="shared" si="72"/>
        <v>181.34317378380547</v>
      </c>
      <c r="J540" s="12">
        <f t="shared" si="77"/>
        <v>3.642160549986051E-2</v>
      </c>
      <c r="K540" s="7">
        <f t="shared" si="78"/>
        <v>32885.346677983471</v>
      </c>
    </row>
    <row r="541" spans="1:11" x14ac:dyDescent="0.4">
      <c r="A541" s="1">
        <v>540</v>
      </c>
      <c r="B541" s="21">
        <v>40353</v>
      </c>
      <c r="C541" s="22">
        <v>3121</v>
      </c>
      <c r="D541" s="19">
        <f t="shared" si="73"/>
        <v>6037.5947900895944</v>
      </c>
      <c r="E541" s="19">
        <f t="shared" si="74"/>
        <v>1.0001283532617777</v>
      </c>
      <c r="F541" s="19">
        <f t="shared" si="75"/>
        <v>0.74873466028257196</v>
      </c>
      <c r="G541" s="20">
        <f t="shared" si="71"/>
        <v>4699.7071985331995</v>
      </c>
      <c r="H541" s="7">
        <f t="shared" si="76"/>
        <v>-1578.7071985331995</v>
      </c>
      <c r="I541" s="7">
        <f t="shared" si="72"/>
        <v>1578.7071985331995</v>
      </c>
      <c r="J541" s="12">
        <f t="shared" si="77"/>
        <v>0.50583377075719305</v>
      </c>
      <c r="K541" s="7">
        <f t="shared" si="78"/>
        <v>2492316.4187005432</v>
      </c>
    </row>
    <row r="542" spans="1:11" x14ac:dyDescent="0.4">
      <c r="A542" s="1">
        <v>541</v>
      </c>
      <c r="B542" s="21">
        <v>40354</v>
      </c>
      <c r="C542" s="22">
        <v>4924</v>
      </c>
      <c r="D542" s="19">
        <f t="shared" si="73"/>
        <v>6103.113862616613</v>
      </c>
      <c r="E542" s="19">
        <f t="shared" si="74"/>
        <v>1.0001348051561951</v>
      </c>
      <c r="F542" s="19">
        <f t="shared" si="75"/>
        <v>0.73605859933946705</v>
      </c>
      <c r="G542" s="20">
        <f t="shared" si="71"/>
        <v>4436.9830609192604</v>
      </c>
      <c r="H542" s="7">
        <f t="shared" si="76"/>
        <v>487.01693908073958</v>
      </c>
      <c r="I542" s="7">
        <f t="shared" si="72"/>
        <v>487.01693908073958</v>
      </c>
      <c r="J542" s="12">
        <f t="shared" si="77"/>
        <v>9.8906770731263111E-2</v>
      </c>
      <c r="K542" s="7">
        <f t="shared" si="78"/>
        <v>237185.49895157281</v>
      </c>
    </row>
    <row r="543" spans="1:11" x14ac:dyDescent="0.4">
      <c r="A543" s="1">
        <v>542</v>
      </c>
      <c r="B543" s="21">
        <v>40355</v>
      </c>
      <c r="C543" s="22">
        <v>4869</v>
      </c>
      <c r="D543" s="19">
        <f t="shared" si="73"/>
        <v>6123.8084634909874</v>
      </c>
      <c r="E543" s="19">
        <f t="shared" si="74"/>
        <v>1.0001367746028023</v>
      </c>
      <c r="F543" s="19">
        <f t="shared" si="75"/>
        <v>0.7724797316591151</v>
      </c>
      <c r="G543" s="20">
        <f t="shared" si="71"/>
        <v>4712.7914716226906</v>
      </c>
      <c r="H543" s="7">
        <f t="shared" si="76"/>
        <v>156.20852837730945</v>
      </c>
      <c r="I543" s="7">
        <f t="shared" si="72"/>
        <v>156.20852837730945</v>
      </c>
      <c r="J543" s="12">
        <f t="shared" si="77"/>
        <v>3.2082260911338971E-2</v>
      </c>
      <c r="K543" s="7">
        <f t="shared" si="78"/>
        <v>24401.104337804692</v>
      </c>
    </row>
    <row r="544" spans="1:11" x14ac:dyDescent="0.4">
      <c r="A544" s="1">
        <v>543</v>
      </c>
      <c r="B544" s="21">
        <v>40356</v>
      </c>
      <c r="C544" s="22">
        <v>4887</v>
      </c>
      <c r="D544" s="19">
        <f t="shared" si="73"/>
        <v>6163.9593996082676</v>
      </c>
      <c r="E544" s="19">
        <f t="shared" si="74"/>
        <v>1.0001406896827367</v>
      </c>
      <c r="F544" s="19">
        <f t="shared" si="75"/>
        <v>0.7495231175870336</v>
      </c>
      <c r="G544" s="20">
        <f t="shared" si="71"/>
        <v>4585.8564866156321</v>
      </c>
      <c r="H544" s="7">
        <f t="shared" si="76"/>
        <v>301.14351338436791</v>
      </c>
      <c r="I544" s="7">
        <f t="shared" si="72"/>
        <v>301.14351338436791</v>
      </c>
      <c r="J544" s="12">
        <f t="shared" si="77"/>
        <v>6.1621345075581729E-2</v>
      </c>
      <c r="K544" s="7">
        <f t="shared" si="78"/>
        <v>90687.415653480974</v>
      </c>
    </row>
    <row r="545" spans="1:11" x14ac:dyDescent="0.4">
      <c r="A545" s="1">
        <v>544</v>
      </c>
      <c r="B545" s="21">
        <v>40357</v>
      </c>
      <c r="C545" s="22">
        <v>4582</v>
      </c>
      <c r="D545" s="19">
        <f t="shared" si="73"/>
        <v>6170.8085862470771</v>
      </c>
      <c r="E545" s="19">
        <f t="shared" si="74"/>
        <v>1.0001412745873315</v>
      </c>
      <c r="F545" s="19">
        <f t="shared" si="75"/>
        <v>0.73617427040279781</v>
      </c>
      <c r="G545" s="20">
        <f t="shared" si="71"/>
        <v>4537.771484216194</v>
      </c>
      <c r="H545" s="7">
        <f t="shared" si="76"/>
        <v>44.22851578380596</v>
      </c>
      <c r="I545" s="7">
        <f t="shared" si="72"/>
        <v>44.22851578380596</v>
      </c>
      <c r="J545" s="12">
        <f t="shared" si="77"/>
        <v>9.652666037495844E-3</v>
      </c>
      <c r="K545" s="7">
        <f t="shared" si="78"/>
        <v>1956.1616084383729</v>
      </c>
    </row>
    <row r="546" spans="1:11" x14ac:dyDescent="0.4">
      <c r="A546" s="1">
        <v>545</v>
      </c>
      <c r="B546" s="21">
        <v>40358</v>
      </c>
      <c r="C546" s="22">
        <v>5163</v>
      </c>
      <c r="D546" s="19">
        <f t="shared" si="73"/>
        <v>6221.6337795494674</v>
      </c>
      <c r="E546" s="19">
        <f t="shared" si="74"/>
        <v>1.0001462570925344</v>
      </c>
      <c r="F546" s="19">
        <f t="shared" si="75"/>
        <v>0.7735053830876284</v>
      </c>
      <c r="G546" s="20">
        <f t="shared" si="71"/>
        <v>4767.5971496873199</v>
      </c>
      <c r="H546" s="7">
        <f t="shared" si="76"/>
        <v>395.40285031268013</v>
      </c>
      <c r="I546" s="7">
        <f t="shared" si="72"/>
        <v>395.40285031268013</v>
      </c>
      <c r="J546" s="12">
        <f t="shared" si="77"/>
        <v>7.6583933820003905E-2</v>
      </c>
      <c r="K546" s="7">
        <f t="shared" si="78"/>
        <v>156343.41403539173</v>
      </c>
    </row>
    <row r="547" spans="1:11" x14ac:dyDescent="0.4">
      <c r="A547" s="1">
        <v>546</v>
      </c>
      <c r="B547" s="21">
        <v>40359</v>
      </c>
      <c r="C547" s="22">
        <v>3492</v>
      </c>
      <c r="D547" s="19">
        <f t="shared" si="73"/>
        <v>6070.4248339878823</v>
      </c>
      <c r="E547" s="19">
        <f t="shared" si="74"/>
        <v>1.0001310361833524</v>
      </c>
      <c r="F547" s="19">
        <f t="shared" si="75"/>
        <v>0.74640727204931601</v>
      </c>
      <c r="G547" s="20">
        <f t="shared" si="71"/>
        <v>4664.0079796733744</v>
      </c>
      <c r="H547" s="7">
        <f t="shared" si="76"/>
        <v>-1172.0079796733744</v>
      </c>
      <c r="I547" s="7">
        <f t="shared" si="72"/>
        <v>1172.0079796733744</v>
      </c>
      <c r="J547" s="12">
        <f t="shared" si="77"/>
        <v>0.3356265692077246</v>
      </c>
      <c r="K547" s="7">
        <f t="shared" si="78"/>
        <v>1373602.7044180648</v>
      </c>
    </row>
    <row r="548" spans="1:11" x14ac:dyDescent="0.4">
      <c r="A548" s="1">
        <v>547</v>
      </c>
      <c r="B548" s="21">
        <v>40360</v>
      </c>
      <c r="C548" s="22">
        <v>2202</v>
      </c>
      <c r="D548" s="19">
        <f t="shared" si="73"/>
        <v>5771.5874200327089</v>
      </c>
      <c r="E548" s="19">
        <f t="shared" si="74"/>
        <v>1.0001010524288534</v>
      </c>
      <c r="F548" s="19">
        <f t="shared" si="75"/>
        <v>0.72983351867334323</v>
      </c>
      <c r="G548" s="20">
        <f t="shared" si="71"/>
        <v>4469.6268439319238</v>
      </c>
      <c r="H548" s="7">
        <f t="shared" si="76"/>
        <v>-2267.6268439319238</v>
      </c>
      <c r="I548" s="7">
        <f t="shared" si="72"/>
        <v>2267.6268439319238</v>
      </c>
      <c r="J548" s="12">
        <f t="shared" si="77"/>
        <v>1.0298032897056875</v>
      </c>
      <c r="K548" s="7">
        <f t="shared" si="78"/>
        <v>5142131.5033206576</v>
      </c>
    </row>
    <row r="549" spans="1:11" x14ac:dyDescent="0.4">
      <c r="A549" s="1">
        <v>548</v>
      </c>
      <c r="B549" s="21">
        <v>40361</v>
      </c>
      <c r="C549" s="22">
        <v>2589</v>
      </c>
      <c r="D549" s="19">
        <f t="shared" si="73"/>
        <v>5536.488561994619</v>
      </c>
      <c r="E549" s="19">
        <f t="shared" si="74"/>
        <v>1.0000774425329444</v>
      </c>
      <c r="F549" s="19">
        <f t="shared" si="75"/>
        <v>0.76803657875829101</v>
      </c>
      <c r="G549" s="20">
        <f t="shared" si="71"/>
        <v>4465.1275219038225</v>
      </c>
      <c r="H549" s="7">
        <f t="shared" si="76"/>
        <v>-1876.1275219038225</v>
      </c>
      <c r="I549" s="7">
        <f t="shared" si="72"/>
        <v>1876.1275219038225</v>
      </c>
      <c r="J549" s="12">
        <f t="shared" si="77"/>
        <v>0.72465334951866456</v>
      </c>
      <c r="K549" s="7">
        <f t="shared" si="78"/>
        <v>3519854.4784449781</v>
      </c>
    </row>
    <row r="550" spans="1:11" x14ac:dyDescent="0.4">
      <c r="A550" s="1">
        <v>549</v>
      </c>
      <c r="B550" s="21">
        <v>40362</v>
      </c>
      <c r="C550" s="22">
        <v>6006</v>
      </c>
      <c r="D550" s="19">
        <f t="shared" si="73"/>
        <v>5781.7223143695664</v>
      </c>
      <c r="E550" s="19">
        <f t="shared" si="74"/>
        <v>1.0001018659004375</v>
      </c>
      <c r="F550" s="19">
        <f t="shared" si="75"/>
        <v>0.75163476620342518</v>
      </c>
      <c r="G550" s="20">
        <f t="shared" si="71"/>
        <v>4133.2217893663628</v>
      </c>
      <c r="H550" s="7">
        <f t="shared" si="76"/>
        <v>1872.7782106336372</v>
      </c>
      <c r="I550" s="7">
        <f t="shared" si="72"/>
        <v>1872.7782106336372</v>
      </c>
      <c r="J550" s="12">
        <f t="shared" si="77"/>
        <v>0.31181788388838449</v>
      </c>
      <c r="K550" s="7">
        <f t="shared" si="78"/>
        <v>3507298.2262241277</v>
      </c>
    </row>
    <row r="551" spans="1:11" x14ac:dyDescent="0.4">
      <c r="A551" s="1">
        <v>550</v>
      </c>
      <c r="B551" s="21">
        <v>40363</v>
      </c>
      <c r="C551" s="22">
        <v>2440</v>
      </c>
      <c r="D551" s="19">
        <f t="shared" si="73"/>
        <v>5545.2600170018341</v>
      </c>
      <c r="E551" s="19">
        <f t="shared" si="74"/>
        <v>1.0000781196605142</v>
      </c>
      <c r="F551" s="19">
        <f t="shared" si="75"/>
        <v>0.72465189198899105</v>
      </c>
      <c r="G551" s="20">
        <f t="shared" si="71"/>
        <v>4220.4246485523481</v>
      </c>
      <c r="H551" s="7">
        <f t="shared" si="76"/>
        <v>-1780.4246485523481</v>
      </c>
      <c r="I551" s="7">
        <f t="shared" si="72"/>
        <v>1780.4246485523481</v>
      </c>
      <c r="J551" s="12">
        <f t="shared" si="77"/>
        <v>0.72968223301325741</v>
      </c>
      <c r="K551" s="7">
        <f t="shared" si="78"/>
        <v>3169911.9291727524</v>
      </c>
    </row>
    <row r="552" spans="1:11" x14ac:dyDescent="0.4">
      <c r="A552" s="1">
        <v>551</v>
      </c>
      <c r="B552" s="21">
        <v>40364</v>
      </c>
      <c r="C552" s="22">
        <v>5351</v>
      </c>
      <c r="D552" s="19">
        <f t="shared" si="73"/>
        <v>5684.5674005305618</v>
      </c>
      <c r="E552" s="19">
        <f t="shared" si="74"/>
        <v>1.0000919503910553</v>
      </c>
      <c r="F552" s="19">
        <f t="shared" si="75"/>
        <v>0.77113470409506546</v>
      </c>
      <c r="G552" s="20">
        <f t="shared" si="71"/>
        <v>4259.7306283607459</v>
      </c>
      <c r="H552" s="7">
        <f t="shared" si="76"/>
        <v>1091.2693716392541</v>
      </c>
      <c r="I552" s="7">
        <f t="shared" si="72"/>
        <v>1091.2693716392541</v>
      </c>
      <c r="J552" s="12">
        <f t="shared" si="77"/>
        <v>0.20393746433176119</v>
      </c>
      <c r="K552" s="7">
        <f t="shared" si="78"/>
        <v>1190868.8414779326</v>
      </c>
    </row>
    <row r="553" spans="1:11" x14ac:dyDescent="0.4">
      <c r="A553" s="1">
        <v>552</v>
      </c>
      <c r="B553" s="21">
        <v>40365</v>
      </c>
      <c r="C553" s="22">
        <v>5291</v>
      </c>
      <c r="D553" s="19">
        <f t="shared" si="73"/>
        <v>5817.3431945579505</v>
      </c>
      <c r="E553" s="19">
        <f t="shared" si="74"/>
        <v>1.0001051279612632</v>
      </c>
      <c r="F553" s="19">
        <f t="shared" si="75"/>
        <v>0.75445761029176606</v>
      </c>
      <c r="G553" s="20">
        <f t="shared" si="71"/>
        <v>4273.4701929447156</v>
      </c>
      <c r="H553" s="7">
        <f t="shared" si="76"/>
        <v>1017.5298070552844</v>
      </c>
      <c r="I553" s="7">
        <f t="shared" si="72"/>
        <v>1017.5298070552844</v>
      </c>
      <c r="J553" s="12">
        <f t="shared" si="77"/>
        <v>0.1923133258467746</v>
      </c>
      <c r="K553" s="7">
        <f t="shared" si="78"/>
        <v>1035366.9082459643</v>
      </c>
    </row>
    <row r="554" spans="1:11" x14ac:dyDescent="0.4">
      <c r="A554" s="1">
        <v>553</v>
      </c>
      <c r="B554" s="21">
        <v>40366</v>
      </c>
      <c r="C554" s="22">
        <v>5194</v>
      </c>
      <c r="D554" s="19">
        <f t="shared" si="73"/>
        <v>5949.679069206426</v>
      </c>
      <c r="E554" s="19">
        <f t="shared" si="74"/>
        <v>1.0001182615382151</v>
      </c>
      <c r="F554" s="19">
        <f t="shared" si="75"/>
        <v>0.72730398219912196</v>
      </c>
      <c r="G554" s="20">
        <f t="shared" si="71"/>
        <v>4216.2734803588655</v>
      </c>
      <c r="H554" s="7">
        <f t="shared" si="76"/>
        <v>977.72651964113447</v>
      </c>
      <c r="I554" s="7">
        <f t="shared" si="72"/>
        <v>977.72651964113447</v>
      </c>
      <c r="J554" s="12">
        <f t="shared" si="77"/>
        <v>0.18824153246845099</v>
      </c>
      <c r="K554" s="7">
        <f t="shared" si="78"/>
        <v>955949.14720956574</v>
      </c>
    </row>
    <row r="555" spans="1:11" x14ac:dyDescent="0.4">
      <c r="A555" s="1">
        <v>554</v>
      </c>
      <c r="B555" s="21">
        <v>40367</v>
      </c>
      <c r="C555" s="22">
        <v>3915</v>
      </c>
      <c r="D555" s="19">
        <f t="shared" si="73"/>
        <v>5865.6281033670502</v>
      </c>
      <c r="E555" s="19">
        <f t="shared" si="74"/>
        <v>1.0001097564298052</v>
      </c>
      <c r="F555" s="19">
        <f t="shared" si="75"/>
        <v>0.76928089521912202</v>
      </c>
      <c r="G555" s="20">
        <f t="shared" si="71"/>
        <v>4588.7752343927732</v>
      </c>
      <c r="H555" s="7">
        <f t="shared" si="76"/>
        <v>-673.7752343927732</v>
      </c>
      <c r="I555" s="7">
        <f t="shared" si="72"/>
        <v>673.7752343927732</v>
      </c>
      <c r="J555" s="12">
        <f t="shared" si="77"/>
        <v>0.17210095386788588</v>
      </c>
      <c r="K555" s="7">
        <f t="shared" si="78"/>
        <v>453973.06648103648</v>
      </c>
    </row>
    <row r="556" spans="1:11" x14ac:dyDescent="0.4">
      <c r="A556" s="1">
        <v>555</v>
      </c>
      <c r="B556" s="21">
        <v>40368</v>
      </c>
      <c r="C556" s="22">
        <v>3859</v>
      </c>
      <c r="D556" s="19">
        <f t="shared" si="73"/>
        <v>5793.4575584028817</v>
      </c>
      <c r="E556" s="19">
        <f t="shared" si="74"/>
        <v>1.0001024393643332</v>
      </c>
      <c r="F556" s="19">
        <f t="shared" si="75"/>
        <v>0.75287780583740072</v>
      </c>
      <c r="G556" s="20">
        <f t="shared" si="71"/>
        <v>4426.1223021433943</v>
      </c>
      <c r="H556" s="7">
        <f t="shared" si="76"/>
        <v>-567.12230214339434</v>
      </c>
      <c r="I556" s="7">
        <f t="shared" si="72"/>
        <v>567.12230214339434</v>
      </c>
      <c r="J556" s="12">
        <f t="shared" si="77"/>
        <v>0.14696094898766374</v>
      </c>
      <c r="K556" s="7">
        <f t="shared" si="78"/>
        <v>321627.70558842347</v>
      </c>
    </row>
    <row r="557" spans="1:11" x14ac:dyDescent="0.4">
      <c r="A557" s="1">
        <v>556</v>
      </c>
      <c r="B557" s="21">
        <v>40369</v>
      </c>
      <c r="C557" s="22">
        <v>5506</v>
      </c>
      <c r="D557" s="19">
        <f t="shared" si="73"/>
        <v>5967.3317676336346</v>
      </c>
      <c r="E557" s="19">
        <f t="shared" si="74"/>
        <v>1.0001197267750124</v>
      </c>
      <c r="F557" s="19">
        <f t="shared" si="75"/>
        <v>0.73079727597114674</v>
      </c>
      <c r="G557" s="20">
        <f t="shared" si="71"/>
        <v>4214.3321314147743</v>
      </c>
      <c r="H557" s="7">
        <f t="shared" si="76"/>
        <v>1291.6678685852257</v>
      </c>
      <c r="I557" s="7">
        <f t="shared" si="72"/>
        <v>1291.6678685852257</v>
      </c>
      <c r="J557" s="12">
        <f t="shared" si="77"/>
        <v>0.2345927839784282</v>
      </c>
      <c r="K557" s="7">
        <f t="shared" si="78"/>
        <v>1668405.8827354999</v>
      </c>
    </row>
    <row r="558" spans="1:11" x14ac:dyDescent="0.4">
      <c r="A558" s="1">
        <v>557</v>
      </c>
      <c r="B558" s="21">
        <v>40370</v>
      </c>
      <c r="C558" s="22">
        <v>5340</v>
      </c>
      <c r="D558" s="19">
        <f t="shared" si="73"/>
        <v>6063.0655216002488</v>
      </c>
      <c r="E558" s="19">
        <f t="shared" si="74"/>
        <v>1.0001292001384363</v>
      </c>
      <c r="F558" s="19">
        <f t="shared" si="75"/>
        <v>0.77127370691258956</v>
      </c>
      <c r="G558" s="20">
        <f t="shared" si="71"/>
        <v>4591.3236972734476</v>
      </c>
      <c r="H558" s="7">
        <f t="shared" si="76"/>
        <v>748.67630272655242</v>
      </c>
      <c r="I558" s="7">
        <f t="shared" si="72"/>
        <v>748.67630272655242</v>
      </c>
      <c r="J558" s="12">
        <f t="shared" si="77"/>
        <v>0.14020155481770644</v>
      </c>
      <c r="K558" s="7">
        <f t="shared" si="78"/>
        <v>560516.20626430039</v>
      </c>
    </row>
    <row r="559" spans="1:11" x14ac:dyDescent="0.4">
      <c r="A559" s="1">
        <v>558</v>
      </c>
      <c r="B559" s="21">
        <v>40371</v>
      </c>
      <c r="C559" s="22">
        <v>6432</v>
      </c>
      <c r="D559" s="19">
        <f t="shared" si="73"/>
        <v>6305.3885061148376</v>
      </c>
      <c r="E559" s="19">
        <f t="shared" si="74"/>
        <v>1.0001533324239678</v>
      </c>
      <c r="F559" s="19">
        <f t="shared" si="75"/>
        <v>0.75765508343794485</v>
      </c>
      <c r="G559" s="20">
        <f t="shared" si="71"/>
        <v>4565.5004416285456</v>
      </c>
      <c r="H559" s="7">
        <f t="shared" si="76"/>
        <v>1866.4995583714544</v>
      </c>
      <c r="I559" s="7">
        <f t="shared" si="72"/>
        <v>1866.4995583714544</v>
      </c>
      <c r="J559" s="12">
        <f t="shared" si="77"/>
        <v>0.29018960795576093</v>
      </c>
      <c r="K559" s="7">
        <f t="shared" si="78"/>
        <v>3483820.6014008345</v>
      </c>
    </row>
    <row r="560" spans="1:11" x14ac:dyDescent="0.4">
      <c r="A560" s="1">
        <v>559</v>
      </c>
      <c r="B560" s="21">
        <v>40372</v>
      </c>
      <c r="C560" s="22">
        <v>5722</v>
      </c>
      <c r="D560" s="19">
        <f t="shared" si="73"/>
        <v>6454.6792530147331</v>
      </c>
      <c r="E560" s="19">
        <f t="shared" si="74"/>
        <v>1.0001681614833247</v>
      </c>
      <c r="F560" s="19">
        <f t="shared" si="75"/>
        <v>0.73358086577071668</v>
      </c>
      <c r="G560" s="20">
        <f t="shared" si="71"/>
        <v>4608.6916535393902</v>
      </c>
      <c r="H560" s="7">
        <f t="shared" si="76"/>
        <v>1113.3083464606098</v>
      </c>
      <c r="I560" s="7">
        <f t="shared" si="72"/>
        <v>1113.3083464606098</v>
      </c>
      <c r="J560" s="12">
        <f t="shared" si="77"/>
        <v>0.1945662961308301</v>
      </c>
      <c r="K560" s="7">
        <f t="shared" si="78"/>
        <v>1239455.4742988572</v>
      </c>
    </row>
    <row r="561" spans="1:11" x14ac:dyDescent="0.4">
      <c r="A561" s="1">
        <v>560</v>
      </c>
      <c r="B561" s="21">
        <v>40373</v>
      </c>
      <c r="C561" s="22">
        <v>5804</v>
      </c>
      <c r="D561" s="19">
        <f t="shared" si="73"/>
        <v>6559.7888462316851</v>
      </c>
      <c r="E561" s="19">
        <f t="shared" si="74"/>
        <v>1.0001785724258301</v>
      </c>
      <c r="F561" s="19">
        <f t="shared" si="75"/>
        <v>0.77330315568560948</v>
      </c>
      <c r="G561" s="20">
        <f t="shared" si="71"/>
        <v>4979.0957978099004</v>
      </c>
      <c r="H561" s="7">
        <f t="shared" si="76"/>
        <v>824.90420219009957</v>
      </c>
      <c r="I561" s="7">
        <f t="shared" si="72"/>
        <v>824.90420219009957</v>
      </c>
      <c r="J561" s="12">
        <f t="shared" si="77"/>
        <v>0.1421268439335113</v>
      </c>
      <c r="K561" s="7">
        <f t="shared" si="78"/>
        <v>680466.94279088464</v>
      </c>
    </row>
    <row r="562" spans="1:11" x14ac:dyDescent="0.4">
      <c r="A562" s="1">
        <v>561</v>
      </c>
      <c r="B562" s="21">
        <v>40374</v>
      </c>
      <c r="C562" s="22">
        <v>4664</v>
      </c>
      <c r="D562" s="19">
        <f t="shared" si="73"/>
        <v>6521.3705037437703</v>
      </c>
      <c r="E562" s="19">
        <f t="shared" si="74"/>
        <v>1.0001746305737242</v>
      </c>
      <c r="F562" s="19">
        <f t="shared" si="75"/>
        <v>0.75689580271888413</v>
      </c>
      <c r="G562" s="20">
        <f t="shared" si="71"/>
        <v>4970.8151560067117</v>
      </c>
      <c r="H562" s="7">
        <f t="shared" si="76"/>
        <v>-306.81515600671173</v>
      </c>
      <c r="I562" s="7">
        <f t="shared" si="72"/>
        <v>306.81515600671173</v>
      </c>
      <c r="J562" s="12">
        <f t="shared" si="77"/>
        <v>6.5783695541747803E-2</v>
      </c>
      <c r="K562" s="7">
        <f t="shared" si="78"/>
        <v>94135.539955422864</v>
      </c>
    </row>
    <row r="563" spans="1:11" x14ac:dyDescent="0.4">
      <c r="A563" s="1">
        <v>562</v>
      </c>
      <c r="B563" s="21">
        <v>40375</v>
      </c>
      <c r="C563" s="22">
        <v>5893</v>
      </c>
      <c r="D563" s="19">
        <f t="shared" si="73"/>
        <v>6669.435822769</v>
      </c>
      <c r="E563" s="19">
        <f t="shared" si="74"/>
        <v>1.0001893370881638</v>
      </c>
      <c r="F563" s="19">
        <f t="shared" si="75"/>
        <v>0.73626273767049422</v>
      </c>
      <c r="G563" s="20">
        <f t="shared" si="71"/>
        <v>4784.6863291193877</v>
      </c>
      <c r="H563" s="7">
        <f t="shared" si="76"/>
        <v>1108.3136708806123</v>
      </c>
      <c r="I563" s="7">
        <f t="shared" si="72"/>
        <v>1108.3136708806123</v>
      </c>
      <c r="J563" s="12">
        <f t="shared" si="77"/>
        <v>0.18807291207884139</v>
      </c>
      <c r="K563" s="7">
        <f t="shared" si="78"/>
        <v>1228359.1930608582</v>
      </c>
    </row>
    <row r="564" spans="1:11" x14ac:dyDescent="0.4">
      <c r="A564" s="1">
        <v>563</v>
      </c>
      <c r="B564" s="21">
        <v>40376</v>
      </c>
      <c r="C564" s="22">
        <v>5068</v>
      </c>
      <c r="D564" s="19">
        <f t="shared" si="73"/>
        <v>6659.0732227446179</v>
      </c>
      <c r="E564" s="19">
        <f t="shared" si="74"/>
        <v>1.0001882008092278</v>
      </c>
      <c r="F564" s="19">
        <f t="shared" si="75"/>
        <v>0.77308438439589378</v>
      </c>
      <c r="G564" s="20">
        <f t="shared" si="71"/>
        <v>5158.2692179605701</v>
      </c>
      <c r="H564" s="7">
        <f t="shared" si="76"/>
        <v>-90.269217960570131</v>
      </c>
      <c r="I564" s="7">
        <f t="shared" si="72"/>
        <v>90.269217960570131</v>
      </c>
      <c r="J564" s="12">
        <f t="shared" si="77"/>
        <v>1.7811605753861509E-2</v>
      </c>
      <c r="K564" s="7">
        <f t="shared" si="78"/>
        <v>8148.5317112129169</v>
      </c>
    </row>
    <row r="565" spans="1:11" x14ac:dyDescent="0.4">
      <c r="A565" s="1">
        <v>564</v>
      </c>
      <c r="B565" s="21">
        <v>40377</v>
      </c>
      <c r="C565" s="22">
        <v>4402</v>
      </c>
      <c r="D565" s="19">
        <f t="shared" si="73"/>
        <v>6577.8969713097995</v>
      </c>
      <c r="E565" s="19">
        <f t="shared" si="74"/>
        <v>1.0001799831652642</v>
      </c>
      <c r="F565" s="19">
        <f t="shared" si="75"/>
        <v>0.75532809271304391</v>
      </c>
      <c r="G565" s="20">
        <f t="shared" si="71"/>
        <v>5040.981610544236</v>
      </c>
      <c r="H565" s="7">
        <f t="shared" si="76"/>
        <v>-638.98161054423599</v>
      </c>
      <c r="I565" s="7">
        <f t="shared" si="72"/>
        <v>638.98161054423599</v>
      </c>
      <c r="J565" s="12">
        <f t="shared" si="77"/>
        <v>0.14515711279969015</v>
      </c>
      <c r="K565" s="7">
        <f t="shared" si="78"/>
        <v>408297.49861370568</v>
      </c>
    </row>
    <row r="566" spans="1:11" x14ac:dyDescent="0.4">
      <c r="A566" s="1">
        <v>565</v>
      </c>
      <c r="B566" s="21">
        <v>40378</v>
      </c>
      <c r="C566" s="22">
        <v>5661</v>
      </c>
      <c r="D566" s="19">
        <f t="shared" si="73"/>
        <v>6686.9390682278099</v>
      </c>
      <c r="E566" s="19">
        <f t="shared" si="74"/>
        <v>1.0001907873569578</v>
      </c>
      <c r="F566" s="19">
        <f t="shared" si="75"/>
        <v>0.73823501106194045</v>
      </c>
      <c r="G566" s="20">
        <f t="shared" si="71"/>
        <v>4843.7968274635741</v>
      </c>
      <c r="H566" s="7">
        <f t="shared" si="76"/>
        <v>817.20317253642588</v>
      </c>
      <c r="I566" s="7">
        <f t="shared" si="72"/>
        <v>817.20317253642588</v>
      </c>
      <c r="J566" s="12">
        <f t="shared" si="77"/>
        <v>0.14435668124649811</v>
      </c>
      <c r="K566" s="7">
        <f t="shared" si="78"/>
        <v>667821.02520359948</v>
      </c>
    </row>
    <row r="567" spans="1:11" x14ac:dyDescent="0.4">
      <c r="A567" s="1">
        <v>566</v>
      </c>
      <c r="B567" s="21">
        <v>40379</v>
      </c>
      <c r="C567" s="22">
        <v>5802</v>
      </c>
      <c r="D567" s="19">
        <f t="shared" si="73"/>
        <v>6767.4728455899558</v>
      </c>
      <c r="E567" s="19">
        <f t="shared" si="74"/>
        <v>1.0001987407156154</v>
      </c>
      <c r="F567" s="19">
        <f t="shared" si="75"/>
        <v>0.77459071508990252</v>
      </c>
      <c r="G567" s="20">
        <f t="shared" si="71"/>
        <v>5170.3414049328703</v>
      </c>
      <c r="H567" s="7">
        <f t="shared" si="76"/>
        <v>631.65859506712968</v>
      </c>
      <c r="I567" s="7">
        <f t="shared" si="72"/>
        <v>631.65859506712968</v>
      </c>
      <c r="J567" s="12">
        <f t="shared" si="77"/>
        <v>0.10886911324838498</v>
      </c>
      <c r="K567" s="7">
        <f t="shared" si="78"/>
        <v>398992.58072218008</v>
      </c>
    </row>
    <row r="568" spans="1:11" x14ac:dyDescent="0.4">
      <c r="A568" s="1">
        <v>567</v>
      </c>
      <c r="B568" s="21">
        <v>40380</v>
      </c>
      <c r="C568" s="22">
        <v>5863</v>
      </c>
      <c r="D568" s="19">
        <f t="shared" si="73"/>
        <v>6865.2022589150938</v>
      </c>
      <c r="E568" s="19">
        <f t="shared" si="74"/>
        <v>1.0002084136370739</v>
      </c>
      <c r="F568" s="19">
        <f t="shared" si="75"/>
        <v>0.7570925426532914</v>
      </c>
      <c r="G568" s="20">
        <f t="shared" si="71"/>
        <v>5112.4178351539358</v>
      </c>
      <c r="H568" s="7">
        <f t="shared" si="76"/>
        <v>750.58216484606419</v>
      </c>
      <c r="I568" s="7">
        <f t="shared" si="72"/>
        <v>750.58216484606419</v>
      </c>
      <c r="J568" s="12">
        <f t="shared" si="77"/>
        <v>0.12802015433158181</v>
      </c>
      <c r="K568" s="7">
        <f t="shared" si="78"/>
        <v>563373.58618500433</v>
      </c>
    </row>
    <row r="569" spans="1:11" x14ac:dyDescent="0.4">
      <c r="A569" s="1">
        <v>568</v>
      </c>
      <c r="B569" s="21">
        <v>40381</v>
      </c>
      <c r="C569" s="22">
        <v>4757</v>
      </c>
      <c r="D569" s="19">
        <f t="shared" si="73"/>
        <v>6825.0803479881552</v>
      </c>
      <c r="E569" s="19">
        <f t="shared" si="74"/>
        <v>1.0002043014251398</v>
      </c>
      <c r="F569" s="19">
        <f t="shared" si="75"/>
        <v>0.73749756249224263</v>
      </c>
      <c r="G569" s="20">
        <f t="shared" si="71"/>
        <v>5068.8710544219484</v>
      </c>
      <c r="H569" s="7">
        <f t="shared" si="76"/>
        <v>-311.87105442194843</v>
      </c>
      <c r="I569" s="7">
        <f t="shared" si="72"/>
        <v>311.87105442194843</v>
      </c>
      <c r="J569" s="12">
        <f t="shared" si="77"/>
        <v>6.556044869076065E-2</v>
      </c>
      <c r="K569" s="7">
        <f t="shared" si="78"/>
        <v>97263.554586257917</v>
      </c>
    </row>
    <row r="570" spans="1:11" x14ac:dyDescent="0.4">
      <c r="A570" s="1">
        <v>569</v>
      </c>
      <c r="B570" s="21">
        <v>40382</v>
      </c>
      <c r="C570" s="22">
        <v>5786</v>
      </c>
      <c r="D570" s="19">
        <f t="shared" si="73"/>
        <v>6888.7359989229644</v>
      </c>
      <c r="E570" s="19">
        <f t="shared" si="74"/>
        <v>1.0002105669698031</v>
      </c>
      <c r="F570" s="19">
        <f t="shared" si="75"/>
        <v>0.77575876380152942</v>
      </c>
      <c r="G570" s="20">
        <f t="shared" si="71"/>
        <v>5287.4186162592632</v>
      </c>
      <c r="H570" s="7">
        <f t="shared" si="76"/>
        <v>498.58138374073678</v>
      </c>
      <c r="I570" s="7">
        <f t="shared" si="72"/>
        <v>498.58138374073678</v>
      </c>
      <c r="J570" s="12">
        <f t="shared" si="77"/>
        <v>8.6170304829024671E-2</v>
      </c>
      <c r="K570" s="7">
        <f t="shared" si="78"/>
        <v>248583.39621282782</v>
      </c>
    </row>
    <row r="571" spans="1:11" x14ac:dyDescent="0.4">
      <c r="A571" s="1">
        <v>570</v>
      </c>
      <c r="B571" s="21">
        <v>40383</v>
      </c>
      <c r="C571" s="22">
        <v>4883</v>
      </c>
      <c r="D571" s="19">
        <f t="shared" si="73"/>
        <v>6846.9001761387644</v>
      </c>
      <c r="E571" s="19">
        <f t="shared" si="74"/>
        <v>1.0002062833664682</v>
      </c>
      <c r="F571" s="19">
        <f t="shared" si="75"/>
        <v>0.75630724626630086</v>
      </c>
      <c r="G571" s="20">
        <f t="shared" si="71"/>
        <v>5216.1679050531848</v>
      </c>
      <c r="H571" s="7">
        <f t="shared" si="76"/>
        <v>-333.16790505318477</v>
      </c>
      <c r="I571" s="7">
        <f t="shared" si="72"/>
        <v>333.16790505318477</v>
      </c>
      <c r="J571" s="12">
        <f t="shared" si="77"/>
        <v>6.8230166916482649E-2</v>
      </c>
      <c r="K571" s="7">
        <f t="shared" si="78"/>
        <v>111000.85295752794</v>
      </c>
    </row>
    <row r="572" spans="1:11" x14ac:dyDescent="0.4">
      <c r="A572" s="1">
        <v>571</v>
      </c>
      <c r="B572" s="21">
        <v>40384</v>
      </c>
      <c r="C572" s="22">
        <v>4253</v>
      </c>
      <c r="D572" s="19">
        <f t="shared" si="73"/>
        <v>6742.6650461247636</v>
      </c>
      <c r="E572" s="19">
        <f t="shared" si="74"/>
        <v>1.0001957598328386</v>
      </c>
      <c r="F572" s="19">
        <f t="shared" si="75"/>
        <v>0.73558920393913929</v>
      </c>
      <c r="G572" s="20">
        <f t="shared" si="71"/>
        <v>5050.3098402260175</v>
      </c>
      <c r="H572" s="7">
        <f t="shared" si="76"/>
        <v>-797.30984022601751</v>
      </c>
      <c r="I572" s="7">
        <f t="shared" si="72"/>
        <v>797.30984022601751</v>
      </c>
      <c r="J572" s="12">
        <f t="shared" si="77"/>
        <v>0.18746998359417294</v>
      </c>
      <c r="K572" s="7">
        <f t="shared" si="78"/>
        <v>635702.98132123763</v>
      </c>
    </row>
    <row r="573" spans="1:11" x14ac:dyDescent="0.4">
      <c r="A573" s="1">
        <v>572</v>
      </c>
      <c r="B573" s="21">
        <v>40385</v>
      </c>
      <c r="C573" s="22">
        <v>5031</v>
      </c>
      <c r="D573" s="19">
        <f t="shared" si="73"/>
        <v>6718.5122016218493</v>
      </c>
      <c r="E573" s="19">
        <f t="shared" si="74"/>
        <v>1.0001932445288124</v>
      </c>
      <c r="F573" s="19">
        <f t="shared" si="75"/>
        <v>0.77527724478272009</v>
      </c>
      <c r="G573" s="20">
        <f t="shared" si="71"/>
        <v>5231.4574115357364</v>
      </c>
      <c r="H573" s="7">
        <f t="shared" si="76"/>
        <v>-200.45741153573636</v>
      </c>
      <c r="I573" s="7">
        <f t="shared" si="72"/>
        <v>200.45741153573636</v>
      </c>
      <c r="J573" s="12">
        <f t="shared" si="77"/>
        <v>3.9844446737375541E-2</v>
      </c>
      <c r="K573" s="7">
        <f t="shared" si="78"/>
        <v>40183.173839607567</v>
      </c>
    </row>
    <row r="574" spans="1:11" x14ac:dyDescent="0.4">
      <c r="A574" s="1">
        <v>573</v>
      </c>
      <c r="B574" s="21">
        <v>40386</v>
      </c>
      <c r="C574" s="22">
        <v>5529</v>
      </c>
      <c r="D574" s="19">
        <f t="shared" si="73"/>
        <v>6777.0416639922205</v>
      </c>
      <c r="E574" s="19">
        <f t="shared" si="74"/>
        <v>1.000198997455725</v>
      </c>
      <c r="F574" s="19">
        <f t="shared" si="75"/>
        <v>0.75737167439194786</v>
      </c>
      <c r="G574" s="20">
        <f t="shared" si="71"/>
        <v>5082.0159156136669</v>
      </c>
      <c r="H574" s="7">
        <f t="shared" si="76"/>
        <v>446.98408438633305</v>
      </c>
      <c r="I574" s="7">
        <f t="shared" si="72"/>
        <v>446.98408438633305</v>
      </c>
      <c r="J574" s="12">
        <f t="shared" si="77"/>
        <v>8.084356744191229E-2</v>
      </c>
      <c r="K574" s="7">
        <f t="shared" si="78"/>
        <v>199794.7716946885</v>
      </c>
    </row>
    <row r="575" spans="1:11" x14ac:dyDescent="0.4">
      <c r="A575" s="1">
        <v>574</v>
      </c>
      <c r="B575" s="21">
        <v>40387</v>
      </c>
      <c r="C575" s="22">
        <v>5541</v>
      </c>
      <c r="D575" s="19">
        <f t="shared" si="73"/>
        <v>6851.5045145262347</v>
      </c>
      <c r="E575" s="19">
        <f t="shared" si="74"/>
        <v>1.0002063437208788</v>
      </c>
      <c r="F575" s="19">
        <f t="shared" si="75"/>
        <v>0.7368968354483999</v>
      </c>
      <c r="G575" s="20">
        <f t="shared" si="71"/>
        <v>4985.8544182627365</v>
      </c>
      <c r="H575" s="7">
        <f t="shared" si="76"/>
        <v>555.14558173726346</v>
      </c>
      <c r="I575" s="7">
        <f t="shared" si="72"/>
        <v>555.14558173726346</v>
      </c>
      <c r="J575" s="12">
        <f t="shared" si="77"/>
        <v>0.10018869910436085</v>
      </c>
      <c r="K575" s="7">
        <f t="shared" si="78"/>
        <v>308186.61692240468</v>
      </c>
    </row>
    <row r="576" spans="1:11" x14ac:dyDescent="0.4">
      <c r="A576" s="1">
        <v>575</v>
      </c>
      <c r="B576" s="21">
        <v>40388</v>
      </c>
      <c r="C576" s="22">
        <v>3859</v>
      </c>
      <c r="D576" s="19">
        <f t="shared" si="73"/>
        <v>6669.9974207087153</v>
      </c>
      <c r="E576" s="19">
        <f t="shared" si="74"/>
        <v>1.0001880929908629</v>
      </c>
      <c r="F576" s="19">
        <f t="shared" si="75"/>
        <v>0.77176017495520677</v>
      </c>
      <c r="G576" s="20">
        <f t="shared" si="71"/>
        <v>5312.5909798566408</v>
      </c>
      <c r="H576" s="7">
        <f t="shared" si="76"/>
        <v>-1453.5909798566408</v>
      </c>
      <c r="I576" s="7">
        <f t="shared" si="72"/>
        <v>1453.5909798566408</v>
      </c>
      <c r="J576" s="12">
        <f t="shared" si="77"/>
        <v>0.37667555839767836</v>
      </c>
      <c r="K576" s="7">
        <f t="shared" si="78"/>
        <v>2112926.7367205895</v>
      </c>
    </row>
    <row r="577" spans="1:11" x14ac:dyDescent="0.4">
      <c r="A577" s="1">
        <v>576</v>
      </c>
      <c r="B577" s="21">
        <v>40389</v>
      </c>
      <c r="C577" s="22">
        <v>5518</v>
      </c>
      <c r="D577" s="19">
        <f t="shared" si="73"/>
        <v>6730.8354611870554</v>
      </c>
      <c r="E577" s="19">
        <f t="shared" si="74"/>
        <v>1.0001940767761015</v>
      </c>
      <c r="F577" s="19">
        <f t="shared" si="75"/>
        <v>0.7584879860532171</v>
      </c>
      <c r="G577" s="20">
        <f t="shared" si="71"/>
        <v>5052.4246288428285</v>
      </c>
      <c r="H577" s="7">
        <f t="shared" si="76"/>
        <v>465.5753711571715</v>
      </c>
      <c r="I577" s="7">
        <f t="shared" si="72"/>
        <v>465.5753711571715</v>
      </c>
      <c r="J577" s="12">
        <f t="shared" si="77"/>
        <v>8.4373934606228981E-2</v>
      </c>
      <c r="K577" s="7">
        <f t="shared" si="78"/>
        <v>216760.42622813801</v>
      </c>
    </row>
    <row r="578" spans="1:11" x14ac:dyDescent="0.4">
      <c r="A578" s="1">
        <v>577</v>
      </c>
      <c r="B578" s="21">
        <v>40390</v>
      </c>
      <c r="C578" s="22">
        <v>4637</v>
      </c>
      <c r="D578" s="19">
        <f t="shared" si="73"/>
        <v>6689.0804834510182</v>
      </c>
      <c r="E578" s="19">
        <f t="shared" si="74"/>
        <v>1.0001898012589203</v>
      </c>
      <c r="F578" s="19">
        <f t="shared" si="75"/>
        <v>0.73611593026582323</v>
      </c>
      <c r="G578" s="20">
        <f t="shared" si="71"/>
        <v>4960.6683911226228</v>
      </c>
      <c r="H578" s="7">
        <f t="shared" si="76"/>
        <v>-323.66839112262278</v>
      </c>
      <c r="I578" s="7">
        <f t="shared" si="72"/>
        <v>323.66839112262278</v>
      </c>
      <c r="J578" s="12">
        <f t="shared" si="77"/>
        <v>6.9801248894246881E-2</v>
      </c>
      <c r="K578" s="7">
        <f t="shared" si="78"/>
        <v>104761.22741190712</v>
      </c>
    </row>
    <row r="579" spans="1:11" x14ac:dyDescent="0.4">
      <c r="A579" s="1">
        <v>578</v>
      </c>
      <c r="B579" s="21">
        <v>40391</v>
      </c>
      <c r="C579" s="22">
        <v>4466</v>
      </c>
      <c r="D579" s="19">
        <f t="shared" si="73"/>
        <v>6602.151832954677</v>
      </c>
      <c r="E579" s="19">
        <f t="shared" si="74"/>
        <v>1.0001810083748908</v>
      </c>
      <c r="F579" s="19">
        <f t="shared" si="75"/>
        <v>0.77005606512980274</v>
      </c>
      <c r="G579" s="20">
        <f t="shared" si="71"/>
        <v>5163.137830853625</v>
      </c>
      <c r="H579" s="7">
        <f t="shared" si="76"/>
        <v>-697.13783085362502</v>
      </c>
      <c r="I579" s="7">
        <f t="shared" si="72"/>
        <v>697.13783085362502</v>
      </c>
      <c r="J579" s="12">
        <f t="shared" si="77"/>
        <v>0.15609893212127743</v>
      </c>
      <c r="K579" s="7">
        <f t="shared" si="78"/>
        <v>486001.15520729747</v>
      </c>
    </row>
    <row r="580" spans="1:11" x14ac:dyDescent="0.4">
      <c r="A580" s="1">
        <v>579</v>
      </c>
      <c r="B580" s="21">
        <v>40392</v>
      </c>
      <c r="C580" s="22">
        <v>5428</v>
      </c>
      <c r="D580" s="19">
        <f t="shared" si="73"/>
        <v>6657.00006102313</v>
      </c>
      <c r="E580" s="19">
        <f t="shared" si="74"/>
        <v>1.0001863931795969</v>
      </c>
      <c r="F580" s="19">
        <f t="shared" si="75"/>
        <v>0.75950519338419464</v>
      </c>
      <c r="G580" s="20">
        <f t="shared" si="71"/>
        <v>5008.41147267408</v>
      </c>
      <c r="H580" s="7">
        <f t="shared" si="76"/>
        <v>419.58852732592004</v>
      </c>
      <c r="I580" s="7">
        <f t="shared" si="72"/>
        <v>419.58852732592004</v>
      </c>
      <c r="J580" s="12">
        <f t="shared" si="77"/>
        <v>7.7300760376919686E-2</v>
      </c>
      <c r="K580" s="7">
        <f t="shared" si="78"/>
        <v>176054.53226353435</v>
      </c>
    </row>
    <row r="581" spans="1:11" x14ac:dyDescent="0.4">
      <c r="A581" s="1">
        <v>580</v>
      </c>
      <c r="B581" s="21">
        <v>40393</v>
      </c>
      <c r="C581" s="22">
        <v>5504</v>
      </c>
      <c r="D581" s="19">
        <f t="shared" si="73"/>
        <v>6737.7304569860453</v>
      </c>
      <c r="E581" s="19">
        <f t="shared" si="74"/>
        <v>1.0001943662005539</v>
      </c>
      <c r="F581" s="19">
        <f t="shared" si="75"/>
        <v>0.73756012204341981</v>
      </c>
      <c r="G581" s="20">
        <f t="shared" si="71"/>
        <v>4901.0600458369381</v>
      </c>
      <c r="H581" s="7">
        <f t="shared" si="76"/>
        <v>602.93995416306188</v>
      </c>
      <c r="I581" s="7">
        <f t="shared" si="72"/>
        <v>602.93995416306188</v>
      </c>
      <c r="J581" s="12">
        <f t="shared" si="77"/>
        <v>0.10954577655578886</v>
      </c>
      <c r="K581" s="7">
        <f t="shared" si="78"/>
        <v>363536.58832615515</v>
      </c>
    </row>
    <row r="582" spans="1:11" x14ac:dyDescent="0.4">
      <c r="A582" s="1">
        <v>581</v>
      </c>
      <c r="B582" s="21">
        <v>40394</v>
      </c>
      <c r="C582" s="22">
        <v>5548</v>
      </c>
      <c r="D582" s="19">
        <f t="shared" si="73"/>
        <v>6784.0855970708417</v>
      </c>
      <c r="E582" s="19">
        <f t="shared" si="74"/>
        <v>1.0001989016951258</v>
      </c>
      <c r="F582" s="19">
        <f t="shared" si="75"/>
        <v>0.7709096074467563</v>
      </c>
      <c r="G582" s="20">
        <f t="shared" ref="G582:G645" si="79">(D581+1*E581)*F579</f>
        <v>5189.2004093499036</v>
      </c>
      <c r="H582" s="7">
        <f t="shared" si="76"/>
        <v>358.79959065009643</v>
      </c>
      <c r="I582" s="7">
        <f t="shared" si="72"/>
        <v>358.79959065009643</v>
      </c>
      <c r="J582" s="12">
        <f t="shared" si="77"/>
        <v>6.4671880073917887E-2</v>
      </c>
      <c r="K582" s="7">
        <f t="shared" si="78"/>
        <v>128737.14625067677</v>
      </c>
    </row>
    <row r="583" spans="1:11" x14ac:dyDescent="0.4">
      <c r="A583" s="1">
        <v>582</v>
      </c>
      <c r="B583" s="21">
        <v>40395</v>
      </c>
      <c r="C583" s="22">
        <v>4461</v>
      </c>
      <c r="D583" s="19">
        <f t="shared" si="73"/>
        <v>6696.3572023737279</v>
      </c>
      <c r="E583" s="19">
        <f t="shared" si="74"/>
        <v>1.0001900288357659</v>
      </c>
      <c r="F583" s="19">
        <f t="shared" si="75"/>
        <v>0.75783669760417272</v>
      </c>
      <c r="G583" s="20">
        <f t="shared" si="79"/>
        <v>5153.3078995984743</v>
      </c>
      <c r="H583" s="7">
        <f t="shared" si="76"/>
        <v>-692.30789959847425</v>
      </c>
      <c r="I583" s="7">
        <f t="shared" si="72"/>
        <v>692.30789959847425</v>
      </c>
      <c r="J583" s="12">
        <f t="shared" si="77"/>
        <v>0.15519119022606462</v>
      </c>
      <c r="K583" s="7">
        <f t="shared" si="78"/>
        <v>479290.2278464511</v>
      </c>
    </row>
    <row r="584" spans="1:11" x14ac:dyDescent="0.4">
      <c r="A584" s="1">
        <v>583</v>
      </c>
      <c r="B584" s="21">
        <v>40396</v>
      </c>
      <c r="C584" s="22">
        <v>5676</v>
      </c>
      <c r="D584" s="19">
        <f t="shared" si="73"/>
        <v>6794.5314254873983</v>
      </c>
      <c r="E584" s="19">
        <f t="shared" si="74"/>
        <v>1.0001997462390744</v>
      </c>
      <c r="F584" s="19">
        <f t="shared" si="75"/>
        <v>0.73930899202290989</v>
      </c>
      <c r="G584" s="20">
        <f t="shared" si="79"/>
        <v>4939.7037357088348</v>
      </c>
      <c r="H584" s="7">
        <f t="shared" si="76"/>
        <v>736.29626429116524</v>
      </c>
      <c r="I584" s="7">
        <f t="shared" ref="I584:I647" si="80">ABS(H584)</f>
        <v>736.29626429116524</v>
      </c>
      <c r="J584" s="12">
        <f t="shared" si="77"/>
        <v>0.12972097679548367</v>
      </c>
      <c r="K584" s="7">
        <f t="shared" si="78"/>
        <v>542132.18880912545</v>
      </c>
    </row>
    <row r="585" spans="1:11" x14ac:dyDescent="0.4">
      <c r="A585" s="1">
        <v>584</v>
      </c>
      <c r="B585" s="21">
        <v>40397</v>
      </c>
      <c r="C585" s="22">
        <v>5123</v>
      </c>
      <c r="D585" s="19">
        <f t="shared" si="73"/>
        <v>6780.9173461787759</v>
      </c>
      <c r="E585" s="19">
        <f t="shared" si="74"/>
        <v>1.000198284811169</v>
      </c>
      <c r="F585" s="19">
        <f t="shared" si="75"/>
        <v>0.7706341453922968</v>
      </c>
      <c r="G585" s="20">
        <f t="shared" si="79"/>
        <v>5238.7406176008808</v>
      </c>
      <c r="H585" s="7">
        <f t="shared" si="76"/>
        <v>-115.7406176008808</v>
      </c>
      <c r="I585" s="7">
        <f t="shared" si="80"/>
        <v>115.7406176008808</v>
      </c>
      <c r="J585" s="12">
        <f t="shared" si="77"/>
        <v>2.2592351669115909E-2</v>
      </c>
      <c r="K585" s="7">
        <f t="shared" si="78"/>
        <v>13395.890562633318</v>
      </c>
    </row>
    <row r="586" spans="1:11" x14ac:dyDescent="0.4">
      <c r="A586" s="1">
        <v>585</v>
      </c>
      <c r="B586" s="21">
        <v>40398</v>
      </c>
      <c r="C586" s="22">
        <v>4737</v>
      </c>
      <c r="D586" s="19">
        <f t="shared" si="73"/>
        <v>6730.2071215415845</v>
      </c>
      <c r="E586" s="19">
        <f t="shared" si="74"/>
        <v>1.0001931137688769</v>
      </c>
      <c r="F586" s="19">
        <f t="shared" si="75"/>
        <v>0.75687132566519777</v>
      </c>
      <c r="G586" s="20">
        <f t="shared" si="79"/>
        <v>5139.5859953200843</v>
      </c>
      <c r="H586" s="7">
        <f t="shared" si="76"/>
        <v>-402.58599532008429</v>
      </c>
      <c r="I586" s="7">
        <f t="shared" si="80"/>
        <v>402.58599532008429</v>
      </c>
      <c r="J586" s="12">
        <f t="shared" si="77"/>
        <v>8.4987543871666515E-2</v>
      </c>
      <c r="K586" s="7">
        <f t="shared" si="78"/>
        <v>162075.48362786294</v>
      </c>
    </row>
    <row r="587" spans="1:11" x14ac:dyDescent="0.4">
      <c r="A587" s="1">
        <v>586</v>
      </c>
      <c r="B587" s="21">
        <v>40399</v>
      </c>
      <c r="C587" s="22">
        <v>5516</v>
      </c>
      <c r="D587" s="19">
        <f t="shared" si="73"/>
        <v>6802.2479979174168</v>
      </c>
      <c r="E587" s="19">
        <f t="shared" si="74"/>
        <v>1.0002002178372031</v>
      </c>
      <c r="F587" s="19">
        <f t="shared" si="75"/>
        <v>0.74058911011566442</v>
      </c>
      <c r="G587" s="20">
        <f t="shared" si="79"/>
        <v>4976.4420948950874</v>
      </c>
      <c r="H587" s="7">
        <f t="shared" si="76"/>
        <v>539.55790510491261</v>
      </c>
      <c r="I587" s="7">
        <f t="shared" si="80"/>
        <v>539.55790510491261</v>
      </c>
      <c r="J587" s="12">
        <f t="shared" si="77"/>
        <v>9.781687909806247E-2</v>
      </c>
      <c r="K587" s="7">
        <f t="shared" si="78"/>
        <v>291122.73296120187</v>
      </c>
    </row>
    <row r="588" spans="1:11" x14ac:dyDescent="0.4">
      <c r="A588" s="1">
        <v>587</v>
      </c>
      <c r="B588" s="21">
        <v>40400</v>
      </c>
      <c r="C588" s="22">
        <v>5562</v>
      </c>
      <c r="D588" s="19">
        <f t="shared" si="73"/>
        <v>6843.5652523705194</v>
      </c>
      <c r="E588" s="19">
        <f t="shared" si="74"/>
        <v>1.0002042495426267</v>
      </c>
      <c r="F588" s="19">
        <f t="shared" si="75"/>
        <v>0.77138684901677568</v>
      </c>
      <c r="G588" s="20">
        <f t="shared" si="79"/>
        <v>5242.8153610616446</v>
      </c>
      <c r="H588" s="7">
        <f t="shared" si="76"/>
        <v>319.18463893835542</v>
      </c>
      <c r="I588" s="7">
        <f t="shared" si="80"/>
        <v>319.18463893835542</v>
      </c>
      <c r="J588" s="12">
        <f t="shared" si="77"/>
        <v>5.7386666475792054E-2</v>
      </c>
      <c r="K588" s="7">
        <f t="shared" si="78"/>
        <v>101878.83373420831</v>
      </c>
    </row>
    <row r="589" spans="1:11" x14ac:dyDescent="0.4">
      <c r="A589" s="1">
        <v>588</v>
      </c>
      <c r="B589" s="21">
        <v>40401</v>
      </c>
      <c r="C589" s="22">
        <v>5429</v>
      </c>
      <c r="D589" s="19">
        <f t="shared" si="73"/>
        <v>6876.5306590552773</v>
      </c>
      <c r="E589" s="19">
        <f t="shared" si="74"/>
        <v>1.0002074460628703</v>
      </c>
      <c r="F589" s="19">
        <f t="shared" si="75"/>
        <v>0.75745463577921546</v>
      </c>
      <c r="G589" s="20">
        <f t="shared" si="79"/>
        <v>5180.4553307542456</v>
      </c>
      <c r="H589" s="7">
        <f t="shared" si="76"/>
        <v>248.54466924575445</v>
      </c>
      <c r="I589" s="7">
        <f t="shared" si="80"/>
        <v>248.54466924575445</v>
      </c>
      <c r="J589" s="12">
        <f t="shared" si="77"/>
        <v>4.578093005079286E-2</v>
      </c>
      <c r="K589" s="7">
        <f t="shared" si="78"/>
        <v>61774.452610481479</v>
      </c>
    </row>
    <row r="590" spans="1:11" x14ac:dyDescent="0.4">
      <c r="A590" s="1">
        <v>589</v>
      </c>
      <c r="B590" s="21">
        <v>40402</v>
      </c>
      <c r="C590" s="22">
        <v>4281</v>
      </c>
      <c r="D590" s="19">
        <f t="shared" si="73"/>
        <v>6770.7482079167239</v>
      </c>
      <c r="E590" s="19">
        <f t="shared" si="74"/>
        <v>1.0001967677970118</v>
      </c>
      <c r="F590" s="19">
        <f t="shared" si="75"/>
        <v>0.73865264014485243</v>
      </c>
      <c r="G590" s="20">
        <f t="shared" si="79"/>
        <v>5093.4244642152416</v>
      </c>
      <c r="H590" s="7">
        <f t="shared" si="76"/>
        <v>-812.42446421524164</v>
      </c>
      <c r="I590" s="7">
        <f t="shared" si="80"/>
        <v>812.42446421524164</v>
      </c>
      <c r="J590" s="12">
        <f t="shared" si="77"/>
        <v>0.18977446022313516</v>
      </c>
      <c r="K590" s="7">
        <f t="shared" si="78"/>
        <v>660033.51005542243</v>
      </c>
    </row>
    <row r="591" spans="1:11" x14ac:dyDescent="0.4">
      <c r="A591" s="1">
        <v>590</v>
      </c>
      <c r="B591" s="21">
        <v>40403</v>
      </c>
      <c r="C591" s="22">
        <v>5372</v>
      </c>
      <c r="D591" s="19">
        <f t="shared" si="73"/>
        <v>6790.4701567714219</v>
      </c>
      <c r="E591" s="19">
        <f t="shared" si="74"/>
        <v>1.0001986399722205</v>
      </c>
      <c r="F591" s="19">
        <f t="shared" si="75"/>
        <v>0.77173945384492948</v>
      </c>
      <c r="G591" s="20">
        <f t="shared" si="79"/>
        <v>5223.6376642239702</v>
      </c>
      <c r="H591" s="7">
        <f t="shared" si="76"/>
        <v>148.36233577602979</v>
      </c>
      <c r="I591" s="7">
        <f t="shared" si="80"/>
        <v>148.36233577602979</v>
      </c>
      <c r="J591" s="12">
        <f t="shared" si="77"/>
        <v>2.7617709563668987E-2</v>
      </c>
      <c r="K591" s="7">
        <f t="shared" si="78"/>
        <v>22011.382676919409</v>
      </c>
    </row>
    <row r="592" spans="1:11" x14ac:dyDescent="0.4">
      <c r="A592" s="1">
        <v>591</v>
      </c>
      <c r="B592" s="21">
        <v>40404</v>
      </c>
      <c r="C592" s="22">
        <v>4901</v>
      </c>
      <c r="D592" s="19">
        <f t="shared" si="73"/>
        <v>6760.21266912171</v>
      </c>
      <c r="E592" s="19">
        <f t="shared" si="74"/>
        <v>1.0001955142035917</v>
      </c>
      <c r="F592" s="19">
        <f t="shared" si="75"/>
        <v>0.75687397502143994</v>
      </c>
      <c r="G592" s="20">
        <f t="shared" si="79"/>
        <v>5144.2307044634763</v>
      </c>
      <c r="H592" s="7">
        <f t="shared" si="76"/>
        <v>-243.23070446347629</v>
      </c>
      <c r="I592" s="7">
        <f t="shared" si="80"/>
        <v>243.23070446347629</v>
      </c>
      <c r="J592" s="12">
        <f t="shared" si="77"/>
        <v>4.9628790953576064E-2</v>
      </c>
      <c r="K592" s="7">
        <f t="shared" si="78"/>
        <v>59161.175593798944</v>
      </c>
    </row>
    <row r="593" spans="1:11" x14ac:dyDescent="0.4">
      <c r="A593" s="1">
        <v>592</v>
      </c>
      <c r="B593" s="21">
        <v>40405</v>
      </c>
      <c r="C593" s="22">
        <v>4412</v>
      </c>
      <c r="D593" s="19">
        <f t="shared" si="73"/>
        <v>6684.4912287580282</v>
      </c>
      <c r="E593" s="19">
        <f t="shared" si="74"/>
        <v>1.0001878420400039</v>
      </c>
      <c r="F593" s="19">
        <f t="shared" si="75"/>
        <v>0.7372470486191095</v>
      </c>
      <c r="G593" s="20">
        <f t="shared" si="79"/>
        <v>4994.1877330446578</v>
      </c>
      <c r="H593" s="7">
        <f t="shared" si="76"/>
        <v>-582.18773304465776</v>
      </c>
      <c r="I593" s="7">
        <f t="shared" si="80"/>
        <v>582.18773304465776</v>
      </c>
      <c r="J593" s="12">
        <f t="shared" si="77"/>
        <v>0.13195551519597865</v>
      </c>
      <c r="K593" s="7">
        <f t="shared" si="78"/>
        <v>338942.55650767771</v>
      </c>
    </row>
    <row r="594" spans="1:11" x14ac:dyDescent="0.4">
      <c r="A594" s="1">
        <v>593</v>
      </c>
      <c r="B594" s="21">
        <v>40406</v>
      </c>
      <c r="C594" s="22">
        <v>4509</v>
      </c>
      <c r="D594" s="19">
        <f t="shared" si="73"/>
        <v>6603.4480870360321</v>
      </c>
      <c r="E594" s="19">
        <f t="shared" si="74"/>
        <v>1.0001796377070475</v>
      </c>
      <c r="F594" s="19">
        <f t="shared" si="75"/>
        <v>0.77014976329892071</v>
      </c>
      <c r="G594" s="20">
        <f t="shared" si="79"/>
        <v>5159.4574945319</v>
      </c>
      <c r="H594" s="7">
        <f t="shared" si="76"/>
        <v>-650.45749453190001</v>
      </c>
      <c r="I594" s="7">
        <f t="shared" si="80"/>
        <v>650.45749453190001</v>
      </c>
      <c r="J594" s="12">
        <f t="shared" si="77"/>
        <v>0.14425759470656466</v>
      </c>
      <c r="K594" s="7">
        <f t="shared" si="78"/>
        <v>423094.95219271671</v>
      </c>
    </row>
    <row r="595" spans="1:11" x14ac:dyDescent="0.4">
      <c r="A595" s="1">
        <v>594</v>
      </c>
      <c r="B595" s="21">
        <v>40407</v>
      </c>
      <c r="C595" s="22">
        <v>5364</v>
      </c>
      <c r="D595" s="19">
        <f t="shared" si="73"/>
        <v>6651.424644948589</v>
      </c>
      <c r="E595" s="19">
        <f t="shared" si="74"/>
        <v>1.0001843353448752</v>
      </c>
      <c r="F595" s="19">
        <f t="shared" si="75"/>
        <v>0.7577602282028687</v>
      </c>
      <c r="G595" s="20">
        <f t="shared" si="79"/>
        <v>4998.7350124208124</v>
      </c>
      <c r="H595" s="7">
        <f t="shared" si="76"/>
        <v>365.26498757918762</v>
      </c>
      <c r="I595" s="7">
        <f t="shared" si="80"/>
        <v>365.26498757918762</v>
      </c>
      <c r="J595" s="12">
        <f t="shared" si="77"/>
        <v>6.8095635268304922E-2</v>
      </c>
      <c r="K595" s="7">
        <f t="shared" si="78"/>
        <v>133418.51115122408</v>
      </c>
    </row>
    <row r="596" spans="1:11" x14ac:dyDescent="0.4">
      <c r="A596" s="1">
        <v>595</v>
      </c>
      <c r="B596" s="21">
        <v>40408</v>
      </c>
      <c r="C596" s="22">
        <v>5498</v>
      </c>
      <c r="D596" s="19">
        <f t="shared" si="73"/>
        <v>6730.7888941868805</v>
      </c>
      <c r="E596" s="19">
        <f t="shared" si="74"/>
        <v>1.0001921717513655</v>
      </c>
      <c r="F596" s="19">
        <f t="shared" si="75"/>
        <v>0.73867014203016335</v>
      </c>
      <c r="G596" s="20">
        <f t="shared" si="79"/>
        <v>4904.4805715500634</v>
      </c>
      <c r="H596" s="7">
        <f t="shared" si="76"/>
        <v>593.51942844993664</v>
      </c>
      <c r="I596" s="7">
        <f t="shared" si="80"/>
        <v>593.51942844993664</v>
      </c>
      <c r="J596" s="12">
        <f t="shared" si="77"/>
        <v>0.10795187858310962</v>
      </c>
      <c r="K596" s="7">
        <f t="shared" si="78"/>
        <v>352265.31194753945</v>
      </c>
    </row>
    <row r="597" spans="1:11" x14ac:dyDescent="0.4">
      <c r="A597" s="1">
        <v>596</v>
      </c>
      <c r="B597" s="21">
        <v>40409</v>
      </c>
      <c r="C597" s="22">
        <v>4379</v>
      </c>
      <c r="D597" s="19">
        <f t="shared" si="73"/>
        <v>6629.9820616753086</v>
      </c>
      <c r="E597" s="19">
        <f t="shared" si="74"/>
        <v>1.0001819910488972</v>
      </c>
      <c r="F597" s="19">
        <f t="shared" si="75"/>
        <v>0.76818906867825054</v>
      </c>
      <c r="G597" s="20">
        <f t="shared" si="79"/>
        <v>5184.4857714373575</v>
      </c>
      <c r="H597" s="7">
        <f t="shared" si="76"/>
        <v>-805.48577143735747</v>
      </c>
      <c r="I597" s="7">
        <f t="shared" si="80"/>
        <v>805.48577143735747</v>
      </c>
      <c r="J597" s="12">
        <f t="shared" si="77"/>
        <v>0.18394285714486355</v>
      </c>
      <c r="K597" s="7">
        <f t="shared" si="78"/>
        <v>648807.32798803493</v>
      </c>
    </row>
    <row r="598" spans="1:11" x14ac:dyDescent="0.4">
      <c r="A598" s="1">
        <v>597</v>
      </c>
      <c r="B598" s="21">
        <v>40410</v>
      </c>
      <c r="C598" s="22">
        <v>5279</v>
      </c>
      <c r="D598" s="19">
        <f t="shared" si="73"/>
        <v>6663.6499620060422</v>
      </c>
      <c r="E598" s="19">
        <f t="shared" si="74"/>
        <v>1.0001852578207311</v>
      </c>
      <c r="F598" s="19">
        <f t="shared" si="75"/>
        <v>0.75837612481182759</v>
      </c>
      <c r="G598" s="20">
        <f t="shared" si="79"/>
        <v>5024.6946181697895</v>
      </c>
      <c r="H598" s="7">
        <f t="shared" si="76"/>
        <v>254.30538183021054</v>
      </c>
      <c r="I598" s="7">
        <f t="shared" si="80"/>
        <v>254.30538183021054</v>
      </c>
      <c r="J598" s="12">
        <f t="shared" si="77"/>
        <v>4.8173021752265684E-2</v>
      </c>
      <c r="K598" s="7">
        <f t="shared" si="78"/>
        <v>64671.227227809177</v>
      </c>
    </row>
    <row r="599" spans="1:11" x14ac:dyDescent="0.4">
      <c r="A599" s="1">
        <v>598</v>
      </c>
      <c r="B599" s="21">
        <v>40411</v>
      </c>
      <c r="C599" s="22">
        <v>3343</v>
      </c>
      <c r="D599" s="19">
        <f t="shared" si="73"/>
        <v>6456.4430291069866</v>
      </c>
      <c r="E599" s="19">
        <f t="shared" si="74"/>
        <v>1.0001644371089156</v>
      </c>
      <c r="F599" s="19">
        <f t="shared" si="75"/>
        <v>0.73472082340377154</v>
      </c>
      <c r="G599" s="20">
        <f t="shared" si="79"/>
        <v>4922.9780708607468</v>
      </c>
      <c r="H599" s="7">
        <f t="shared" si="76"/>
        <v>-1579.9780708607468</v>
      </c>
      <c r="I599" s="7">
        <f t="shared" si="80"/>
        <v>1579.9780708607468</v>
      </c>
      <c r="J599" s="12">
        <f t="shared" si="77"/>
        <v>0.47262281509445014</v>
      </c>
      <c r="K599" s="7">
        <f t="shared" si="78"/>
        <v>2496330.7044008472</v>
      </c>
    </row>
    <row r="600" spans="1:11" x14ac:dyDescent="0.4">
      <c r="A600" s="1">
        <v>599</v>
      </c>
      <c r="B600" s="21">
        <v>40412</v>
      </c>
      <c r="C600" s="22">
        <v>3979</v>
      </c>
      <c r="D600" s="19">
        <f t="shared" si="73"/>
        <v>6333.0680108446077</v>
      </c>
      <c r="E600" s="19">
        <f t="shared" si="74"/>
        <v>1.0001519995906458</v>
      </c>
      <c r="F600" s="19">
        <f t="shared" si="75"/>
        <v>0.76568781879319658</v>
      </c>
      <c r="G600" s="20">
        <f t="shared" si="79"/>
        <v>4960.5372728913462</v>
      </c>
      <c r="H600" s="7">
        <f t="shared" si="76"/>
        <v>-981.53727289134622</v>
      </c>
      <c r="I600" s="7">
        <f t="shared" si="80"/>
        <v>981.53727289134622</v>
      </c>
      <c r="J600" s="12">
        <f t="shared" si="77"/>
        <v>0.24667938499405534</v>
      </c>
      <c r="K600" s="7">
        <f t="shared" si="78"/>
        <v>963415.41807498108</v>
      </c>
    </row>
    <row r="601" spans="1:11" x14ac:dyDescent="0.4">
      <c r="A601" s="1">
        <v>600</v>
      </c>
      <c r="B601" s="21">
        <v>40413</v>
      </c>
      <c r="C601" s="22">
        <v>4743</v>
      </c>
      <c r="D601" s="19">
        <f t="shared" si="73"/>
        <v>6326.2891137481529</v>
      </c>
      <c r="E601" s="19">
        <f t="shared" si="74"/>
        <v>1.0001512216857362</v>
      </c>
      <c r="F601" s="19">
        <f t="shared" si="75"/>
        <v>0.75822151697346207</v>
      </c>
      <c r="G601" s="20">
        <f t="shared" si="79"/>
        <v>4803.6060676317547</v>
      </c>
      <c r="H601" s="7">
        <f t="shared" si="76"/>
        <v>-60.60606763175474</v>
      </c>
      <c r="I601" s="7">
        <f t="shared" si="80"/>
        <v>60.60606763175474</v>
      </c>
      <c r="J601" s="12">
        <f t="shared" si="77"/>
        <v>1.2778002874078587E-2</v>
      </c>
      <c r="K601" s="7">
        <f t="shared" si="78"/>
        <v>3673.0954337848298</v>
      </c>
    </row>
    <row r="602" spans="1:11" x14ac:dyDescent="0.4">
      <c r="A602" s="1">
        <v>601</v>
      </c>
      <c r="B602" s="21">
        <v>40414</v>
      </c>
      <c r="C602" s="22">
        <v>2483</v>
      </c>
      <c r="D602" s="19">
        <f t="shared" ref="D602:D665" si="81">$R$2*(C602/F599)+(1-$R$2)*(D601+E601)</f>
        <v>6040.3504567553719</v>
      </c>
      <c r="E602" s="19">
        <f t="shared" ref="E602:E665" si="82">$R$3*(D602-D601)+(1-$R$3)*E601</f>
        <v>1.0001225278049148</v>
      </c>
      <c r="F602" s="19">
        <f t="shared" ref="F602:F665" si="83">$R$4*(C602/D602)+(1-$R$4)*F599</f>
        <v>0.72893428444841324</v>
      </c>
      <c r="G602" s="20">
        <f t="shared" si="79"/>
        <v>4648.7911786724844</v>
      </c>
      <c r="H602" s="7">
        <f t="shared" ref="H602:H665" si="84">C602-G602</f>
        <v>-2165.7911786724844</v>
      </c>
      <c r="I602" s="7">
        <f t="shared" si="80"/>
        <v>2165.7911786724844</v>
      </c>
      <c r="J602" s="12">
        <f t="shared" ref="J602:J665" si="85">I602/C602</f>
        <v>0.87224775621123019</v>
      </c>
      <c r="K602" s="7">
        <f t="shared" ref="K602:K665" si="86">H602^2</f>
        <v>4690651.4296155497</v>
      </c>
    </row>
    <row r="603" spans="1:11" x14ac:dyDescent="0.4">
      <c r="A603" s="1">
        <v>602</v>
      </c>
      <c r="B603" s="21">
        <v>40415</v>
      </c>
      <c r="C603" s="22">
        <v>5046</v>
      </c>
      <c r="D603" s="19">
        <f t="shared" si="81"/>
        <v>6094.7714798219649</v>
      </c>
      <c r="E603" s="19">
        <f t="shared" si="82"/>
        <v>1.0001278698949687</v>
      </c>
      <c r="F603" s="19">
        <f t="shared" si="83"/>
        <v>0.76680051061311227</v>
      </c>
      <c r="G603" s="20">
        <f t="shared" si="79"/>
        <v>4625.7885476163501</v>
      </c>
      <c r="H603" s="7">
        <f t="shared" si="84"/>
        <v>420.21145238364988</v>
      </c>
      <c r="I603" s="7">
        <f t="shared" si="80"/>
        <v>420.21145238364988</v>
      </c>
      <c r="J603" s="12">
        <f t="shared" si="85"/>
        <v>8.3276149897671403E-2</v>
      </c>
      <c r="K603" s="7">
        <f t="shared" si="86"/>
        <v>176577.66471437644</v>
      </c>
    </row>
    <row r="604" spans="1:11" x14ac:dyDescent="0.4">
      <c r="A604" s="1">
        <v>603</v>
      </c>
      <c r="B604" s="21">
        <v>40416</v>
      </c>
      <c r="C604" s="22">
        <v>3092</v>
      </c>
      <c r="D604" s="19">
        <f t="shared" si="81"/>
        <v>5899.3565278734795</v>
      </c>
      <c r="E604" s="19">
        <f t="shared" si="82"/>
        <v>1.0001082283869869</v>
      </c>
      <c r="F604" s="19">
        <f t="shared" si="83"/>
        <v>0.75403612952033638</v>
      </c>
      <c r="G604" s="20">
        <f t="shared" si="79"/>
        <v>4621.9451955078812</v>
      </c>
      <c r="H604" s="7">
        <f t="shared" si="84"/>
        <v>-1529.9451955078812</v>
      </c>
      <c r="I604" s="7">
        <f t="shared" si="80"/>
        <v>1529.9451955078812</v>
      </c>
      <c r="J604" s="12">
        <f t="shared" si="85"/>
        <v>0.49480763114743892</v>
      </c>
      <c r="K604" s="7">
        <f t="shared" si="86"/>
        <v>2340732.301257649</v>
      </c>
    </row>
    <row r="605" spans="1:11" x14ac:dyDescent="0.4">
      <c r="A605" s="1">
        <v>604</v>
      </c>
      <c r="B605" s="21">
        <v>40417</v>
      </c>
      <c r="C605" s="22">
        <v>2997</v>
      </c>
      <c r="D605" s="19">
        <f t="shared" si="81"/>
        <v>5726.2260635583862</v>
      </c>
      <c r="E605" s="19">
        <f t="shared" si="82"/>
        <v>1.0000908153297325</v>
      </c>
      <c r="F605" s="19">
        <f t="shared" si="83"/>
        <v>0.72525922562505041</v>
      </c>
      <c r="G605" s="20">
        <f t="shared" si="79"/>
        <v>4300.9722425273603</v>
      </c>
      <c r="H605" s="7">
        <f t="shared" si="84"/>
        <v>-1303.9722425273603</v>
      </c>
      <c r="I605" s="7">
        <f t="shared" si="80"/>
        <v>1303.9722425273603</v>
      </c>
      <c r="J605" s="12">
        <f t="shared" si="85"/>
        <v>0.43509250668246924</v>
      </c>
      <c r="K605" s="7">
        <f t="shared" si="86"/>
        <v>1700343.6092818331</v>
      </c>
    </row>
    <row r="606" spans="1:11" x14ac:dyDescent="0.4">
      <c r="A606" s="1">
        <v>605</v>
      </c>
      <c r="B606" s="21">
        <v>40418</v>
      </c>
      <c r="C606" s="22">
        <v>2326</v>
      </c>
      <c r="D606" s="19">
        <f t="shared" si="81"/>
        <v>5465.005264305697</v>
      </c>
      <c r="E606" s="19">
        <f t="shared" si="82"/>
        <v>1.0000645932407257</v>
      </c>
      <c r="F606" s="19">
        <f t="shared" si="83"/>
        <v>0.76070052971508451</v>
      </c>
      <c r="G606" s="20">
        <f t="shared" si="79"/>
        <v>4391.6399395705366</v>
      </c>
      <c r="H606" s="7">
        <f t="shared" si="84"/>
        <v>-2065.6399395705366</v>
      </c>
      <c r="I606" s="7">
        <f t="shared" si="80"/>
        <v>2065.6399395705366</v>
      </c>
      <c r="J606" s="12">
        <f t="shared" si="85"/>
        <v>0.88806532225732449</v>
      </c>
      <c r="K606" s="7">
        <f t="shared" si="86"/>
        <v>4266868.3599489704</v>
      </c>
    </row>
    <row r="607" spans="1:11" x14ac:dyDescent="0.4">
      <c r="A607" s="1">
        <v>606</v>
      </c>
      <c r="B607" s="21">
        <v>40419</v>
      </c>
      <c r="C607" s="22">
        <v>5280</v>
      </c>
      <c r="D607" s="19">
        <f t="shared" si="81"/>
        <v>5615.551185634311</v>
      </c>
      <c r="E607" s="19">
        <f t="shared" si="82"/>
        <v>1.0000795478263993</v>
      </c>
      <c r="F607" s="19">
        <f t="shared" si="83"/>
        <v>0.75736535745108036</v>
      </c>
      <c r="G607" s="20">
        <f t="shared" si="79"/>
        <v>4121.5655021404882</v>
      </c>
      <c r="H607" s="7">
        <f t="shared" si="84"/>
        <v>1158.4344978595118</v>
      </c>
      <c r="I607" s="7">
        <f t="shared" si="80"/>
        <v>1158.4344978595118</v>
      </c>
      <c r="J607" s="12">
        <f t="shared" si="85"/>
        <v>0.21940047307945298</v>
      </c>
      <c r="K607" s="7">
        <f t="shared" si="86"/>
        <v>1341970.4858310192</v>
      </c>
    </row>
    <row r="608" spans="1:11" x14ac:dyDescent="0.4">
      <c r="A608" s="1">
        <v>607</v>
      </c>
      <c r="B608" s="21">
        <v>40420</v>
      </c>
      <c r="C608" s="22">
        <v>5322</v>
      </c>
      <c r="D608" s="19">
        <f t="shared" si="81"/>
        <v>5784.1249348026786</v>
      </c>
      <c r="E608" s="19">
        <f t="shared" si="82"/>
        <v>1.0000963051933613</v>
      </c>
      <c r="F608" s="19">
        <f t="shared" si="83"/>
        <v>0.72874284547229895</v>
      </c>
      <c r="G608" s="20">
        <f t="shared" si="79"/>
        <v>4073.4556212693942</v>
      </c>
      <c r="H608" s="7">
        <f t="shared" si="84"/>
        <v>1248.5443787306058</v>
      </c>
      <c r="I608" s="7">
        <f t="shared" si="80"/>
        <v>1248.5443787306058</v>
      </c>
      <c r="J608" s="12">
        <f t="shared" si="85"/>
        <v>0.23460059728121116</v>
      </c>
      <c r="K608" s="7">
        <f t="shared" si="86"/>
        <v>1558863.0656597945</v>
      </c>
    </row>
    <row r="609" spans="1:11" x14ac:dyDescent="0.4">
      <c r="A609" s="1">
        <v>608</v>
      </c>
      <c r="B609" s="21">
        <v>40421</v>
      </c>
      <c r="C609" s="22">
        <v>6001</v>
      </c>
      <c r="D609" s="19">
        <f t="shared" si="81"/>
        <v>5989.8966701178551</v>
      </c>
      <c r="E609" s="19">
        <f t="shared" si="82"/>
        <v>1.0001167823572623</v>
      </c>
      <c r="F609" s="19">
        <f t="shared" si="83"/>
        <v>0.76501208117166686</v>
      </c>
      <c r="G609" s="20">
        <f t="shared" si="79"/>
        <v>4400.7476756317528</v>
      </c>
      <c r="H609" s="7">
        <f t="shared" si="84"/>
        <v>1600.2523243682472</v>
      </c>
      <c r="I609" s="7">
        <f t="shared" si="80"/>
        <v>1600.2523243682472</v>
      </c>
      <c r="J609" s="12">
        <f t="shared" si="85"/>
        <v>0.26666427668192755</v>
      </c>
      <c r="K609" s="7">
        <f t="shared" si="86"/>
        <v>2560807.5016459776</v>
      </c>
    </row>
    <row r="610" spans="1:11" x14ac:dyDescent="0.4">
      <c r="A610" s="1">
        <v>609</v>
      </c>
      <c r="B610" s="21">
        <v>40422</v>
      </c>
      <c r="C610" s="22">
        <v>3837</v>
      </c>
      <c r="D610" s="19">
        <f t="shared" si="81"/>
        <v>5900.8906102534465</v>
      </c>
      <c r="E610" s="19">
        <f t="shared" si="82"/>
        <v>1.0001077817395976</v>
      </c>
      <c r="F610" s="19">
        <f t="shared" si="83"/>
        <v>0.75545008939532332</v>
      </c>
      <c r="G610" s="20">
        <f t="shared" si="79"/>
        <v>4537.2976864632083</v>
      </c>
      <c r="H610" s="7">
        <f t="shared" si="84"/>
        <v>-700.29768646320827</v>
      </c>
      <c r="I610" s="7">
        <f t="shared" si="80"/>
        <v>700.29768646320827</v>
      </c>
      <c r="J610" s="12">
        <f t="shared" si="85"/>
        <v>0.18251177650852443</v>
      </c>
      <c r="K610" s="7">
        <f t="shared" si="86"/>
        <v>490416.84966572194</v>
      </c>
    </row>
    <row r="611" spans="1:11" x14ac:dyDescent="0.4">
      <c r="A611" s="1">
        <v>610</v>
      </c>
      <c r="B611" s="21">
        <v>40423</v>
      </c>
      <c r="C611" s="22">
        <v>3046</v>
      </c>
      <c r="D611" s="19">
        <f t="shared" si="81"/>
        <v>5734.2610604619058</v>
      </c>
      <c r="E611" s="19">
        <f t="shared" si="82"/>
        <v>1.0000910187738403</v>
      </c>
      <c r="F611" s="19">
        <f t="shared" si="83"/>
        <v>0.72521087487109415</v>
      </c>
      <c r="G611" s="20">
        <f t="shared" si="79"/>
        <v>4300.9606355275109</v>
      </c>
      <c r="H611" s="7">
        <f t="shared" si="84"/>
        <v>-1254.9606355275109</v>
      </c>
      <c r="I611" s="7">
        <f t="shared" si="80"/>
        <v>1254.9606355275109</v>
      </c>
      <c r="J611" s="12">
        <f t="shared" si="85"/>
        <v>0.41200283503857876</v>
      </c>
      <c r="K611" s="7">
        <f t="shared" si="86"/>
        <v>1574926.1967236141</v>
      </c>
    </row>
    <row r="612" spans="1:11" x14ac:dyDescent="0.4">
      <c r="A612" s="1">
        <v>611</v>
      </c>
      <c r="B612" s="21">
        <v>40424</v>
      </c>
      <c r="C612" s="22">
        <v>5202</v>
      </c>
      <c r="D612" s="19">
        <f t="shared" si="81"/>
        <v>5838.8932648328528</v>
      </c>
      <c r="E612" s="19">
        <f t="shared" si="82"/>
        <v>1.0001013819851756</v>
      </c>
      <c r="F612" s="19">
        <f t="shared" si="83"/>
        <v>0.76726321591622193</v>
      </c>
      <c r="G612" s="20">
        <f t="shared" si="79"/>
        <v>4387.5440695572452</v>
      </c>
      <c r="H612" s="7">
        <f t="shared" si="84"/>
        <v>814.45593044275483</v>
      </c>
      <c r="I612" s="7">
        <f t="shared" si="80"/>
        <v>814.45593044275483</v>
      </c>
      <c r="J612" s="12">
        <f t="shared" si="85"/>
        <v>0.1565659228071424</v>
      </c>
      <c r="K612" s="7">
        <f t="shared" si="86"/>
        <v>663338.46263337345</v>
      </c>
    </row>
    <row r="613" spans="1:11" x14ac:dyDescent="0.4">
      <c r="A613" s="1">
        <v>612</v>
      </c>
      <c r="B613" s="21">
        <v>40425</v>
      </c>
      <c r="C613" s="22">
        <v>2240</v>
      </c>
      <c r="D613" s="19">
        <f t="shared" si="81"/>
        <v>5560.0605102742466</v>
      </c>
      <c r="E613" s="19">
        <f t="shared" si="82"/>
        <v>1.0000733986995816</v>
      </c>
      <c r="F613" s="19">
        <f t="shared" si="83"/>
        <v>0.74914640672067012</v>
      </c>
      <c r="G613" s="20">
        <f t="shared" si="79"/>
        <v>4411.7479655661555</v>
      </c>
      <c r="H613" s="7">
        <f t="shared" si="84"/>
        <v>-2171.7479655661555</v>
      </c>
      <c r="I613" s="7">
        <f t="shared" si="80"/>
        <v>2171.7479655661555</v>
      </c>
      <c r="J613" s="12">
        <f t="shared" si="85"/>
        <v>0.96953034177060515</v>
      </c>
      <c r="K613" s="7">
        <f t="shared" si="86"/>
        <v>4716489.2259407351</v>
      </c>
    </row>
    <row r="614" spans="1:11" x14ac:dyDescent="0.4">
      <c r="A614" s="1">
        <v>613</v>
      </c>
      <c r="B614" s="21">
        <v>40426</v>
      </c>
      <c r="C614" s="22">
        <v>4018</v>
      </c>
      <c r="D614" s="19">
        <f t="shared" si="81"/>
        <v>5559.0550582169508</v>
      </c>
      <c r="E614" s="19">
        <f t="shared" si="82"/>
        <v>1.0000731981470361</v>
      </c>
      <c r="F614" s="19">
        <f t="shared" si="83"/>
        <v>0.72516749773346678</v>
      </c>
      <c r="G614" s="20">
        <f t="shared" si="79"/>
        <v>4032.9416110966149</v>
      </c>
      <c r="H614" s="7">
        <f t="shared" si="84"/>
        <v>-14.941611096614906</v>
      </c>
      <c r="I614" s="7">
        <f t="shared" si="80"/>
        <v>14.941611096614906</v>
      </c>
      <c r="J614" s="12">
        <f t="shared" si="85"/>
        <v>3.7186687647125204E-3</v>
      </c>
      <c r="K614" s="7">
        <f t="shared" si="86"/>
        <v>223.2517421624857</v>
      </c>
    </row>
    <row r="615" spans="1:11" x14ac:dyDescent="0.4">
      <c r="A615" s="1">
        <v>614</v>
      </c>
      <c r="B615" s="21">
        <v>40427</v>
      </c>
      <c r="C615" s="22">
        <v>3766</v>
      </c>
      <c r="D615" s="19">
        <f t="shared" si="81"/>
        <v>5496.618067034341</v>
      </c>
      <c r="E615" s="19">
        <f t="shared" si="82"/>
        <v>1.0000668544405982</v>
      </c>
      <c r="F615" s="19">
        <f t="shared" si="83"/>
        <v>0.76579509686919356</v>
      </c>
      <c r="G615" s="20">
        <f t="shared" si="79"/>
        <v>4266.0257808010401</v>
      </c>
      <c r="H615" s="7">
        <f t="shared" si="84"/>
        <v>-500.02578080104013</v>
      </c>
      <c r="I615" s="7">
        <f t="shared" si="80"/>
        <v>500.02578080104013</v>
      </c>
      <c r="J615" s="12">
        <f t="shared" si="85"/>
        <v>0.13277370706347322</v>
      </c>
      <c r="K615" s="7">
        <f t="shared" si="86"/>
        <v>250025.78146568983</v>
      </c>
    </row>
    <row r="616" spans="1:11" x14ac:dyDescent="0.4">
      <c r="A616" s="1">
        <v>615</v>
      </c>
      <c r="B616" s="21">
        <v>40428</v>
      </c>
      <c r="C616" s="22">
        <v>2847</v>
      </c>
      <c r="D616" s="19">
        <f t="shared" si="81"/>
        <v>5332.4022300220604</v>
      </c>
      <c r="E616" s="19">
        <f t="shared" si="82"/>
        <v>1.0000503328502115</v>
      </c>
      <c r="F616" s="19">
        <f t="shared" si="83"/>
        <v>0.74529814120456539</v>
      </c>
      <c r="G616" s="20">
        <f t="shared" si="79"/>
        <v>4118.5208705251771</v>
      </c>
      <c r="H616" s="7">
        <f t="shared" si="84"/>
        <v>-1271.5208705251771</v>
      </c>
      <c r="I616" s="7">
        <f t="shared" si="80"/>
        <v>1271.5208705251771</v>
      </c>
      <c r="J616" s="12">
        <f t="shared" si="85"/>
        <v>0.44661779786623712</v>
      </c>
      <c r="K616" s="7">
        <f t="shared" si="86"/>
        <v>1616765.3241811041</v>
      </c>
    </row>
    <row r="617" spans="1:11" x14ac:dyDescent="0.4">
      <c r="A617" s="1">
        <v>616</v>
      </c>
      <c r="B617" s="21">
        <v>40429</v>
      </c>
      <c r="C617" s="22">
        <v>2410</v>
      </c>
      <c r="D617" s="19">
        <f t="shared" si="81"/>
        <v>5137.744076317922</v>
      </c>
      <c r="E617" s="19">
        <f t="shared" si="82"/>
        <v>1.0000307670298079</v>
      </c>
      <c r="F617" s="19">
        <f t="shared" si="83"/>
        <v>0.72058889139383386</v>
      </c>
      <c r="G617" s="20">
        <f t="shared" si="79"/>
        <v>3867.6099860509362</v>
      </c>
      <c r="H617" s="7">
        <f t="shared" si="84"/>
        <v>-1457.6099860509362</v>
      </c>
      <c r="I617" s="7">
        <f t="shared" si="80"/>
        <v>1457.6099860509362</v>
      </c>
      <c r="J617" s="12">
        <f t="shared" si="85"/>
        <v>0.60481742159789886</v>
      </c>
      <c r="K617" s="7">
        <f t="shared" si="86"/>
        <v>2124626.8714354103</v>
      </c>
    </row>
    <row r="618" spans="1:11" x14ac:dyDescent="0.4">
      <c r="A618" s="1">
        <v>617</v>
      </c>
      <c r="B618" s="21">
        <v>40430</v>
      </c>
      <c r="C618" s="22">
        <v>4700</v>
      </c>
      <c r="D618" s="19">
        <f t="shared" si="81"/>
        <v>5235.9552695031953</v>
      </c>
      <c r="E618" s="19">
        <f t="shared" si="82"/>
        <v>1.0000404881460496</v>
      </c>
      <c r="F618" s="19">
        <f t="shared" si="83"/>
        <v>0.76815232800556066</v>
      </c>
      <c r="G618" s="20">
        <f t="shared" si="79"/>
        <v>3935.2250412711182</v>
      </c>
      <c r="H618" s="7">
        <f t="shared" si="84"/>
        <v>764.77495872888176</v>
      </c>
      <c r="I618" s="7">
        <f t="shared" si="80"/>
        <v>764.77495872888176</v>
      </c>
      <c r="J618" s="12">
        <f t="shared" si="85"/>
        <v>0.162718076325294</v>
      </c>
      <c r="K618" s="7">
        <f t="shared" si="86"/>
        <v>584880.73749876278</v>
      </c>
    </row>
    <row r="619" spans="1:11" x14ac:dyDescent="0.4">
      <c r="A619" s="1">
        <v>618</v>
      </c>
      <c r="B619" s="21">
        <v>40431</v>
      </c>
      <c r="C619" s="22">
        <v>4592</v>
      </c>
      <c r="D619" s="19">
        <f t="shared" si="81"/>
        <v>5326.9310819360398</v>
      </c>
      <c r="E619" s="19">
        <f t="shared" si="82"/>
        <v>1.000049485723244</v>
      </c>
      <c r="F619" s="19">
        <f t="shared" si="83"/>
        <v>0.74738526361071367</v>
      </c>
      <c r="G619" s="20">
        <f t="shared" si="79"/>
        <v>3903.0930581079251</v>
      </c>
      <c r="H619" s="7">
        <f t="shared" si="84"/>
        <v>688.90694189207488</v>
      </c>
      <c r="I619" s="7">
        <f t="shared" si="80"/>
        <v>688.90694189207488</v>
      </c>
      <c r="J619" s="12">
        <f t="shared" si="85"/>
        <v>0.15002328873956333</v>
      </c>
      <c r="K619" s="7">
        <f t="shared" si="86"/>
        <v>474592.77458709065</v>
      </c>
    </row>
    <row r="620" spans="1:11" x14ac:dyDescent="0.4">
      <c r="A620" s="1">
        <v>619</v>
      </c>
      <c r="B620" s="21">
        <v>40432</v>
      </c>
      <c r="C620" s="22">
        <v>4342</v>
      </c>
      <c r="D620" s="19">
        <f t="shared" si="81"/>
        <v>5395.845444676459</v>
      </c>
      <c r="E620" s="19">
        <f t="shared" si="82"/>
        <v>1.0000562771545696</v>
      </c>
      <c r="F620" s="19">
        <f t="shared" si="83"/>
        <v>0.72209258292504241</v>
      </c>
      <c r="G620" s="20">
        <f t="shared" si="79"/>
        <v>3839.247987413903</v>
      </c>
      <c r="H620" s="7">
        <f t="shared" si="84"/>
        <v>502.75201258609695</v>
      </c>
      <c r="I620" s="7">
        <f t="shared" si="80"/>
        <v>502.75201258609695</v>
      </c>
      <c r="J620" s="12">
        <f t="shared" si="85"/>
        <v>0.11578811897422776</v>
      </c>
      <c r="K620" s="7">
        <f t="shared" si="86"/>
        <v>252759.58615937099</v>
      </c>
    </row>
    <row r="621" spans="1:11" x14ac:dyDescent="0.4">
      <c r="A621" s="1">
        <v>620</v>
      </c>
      <c r="B621" s="21">
        <v>40433</v>
      </c>
      <c r="C621" s="22">
        <v>1815</v>
      </c>
      <c r="D621" s="19">
        <f t="shared" si="81"/>
        <v>5101.510211107654</v>
      </c>
      <c r="E621" s="19">
        <f t="shared" si="82"/>
        <v>1.0000267436255852</v>
      </c>
      <c r="F621" s="19">
        <f t="shared" si="83"/>
        <v>0.76077951338773775</v>
      </c>
      <c r="G621" s="20">
        <f t="shared" si="79"/>
        <v>4145.5994354438544</v>
      </c>
      <c r="H621" s="7">
        <f t="shared" si="84"/>
        <v>-2330.5994354438544</v>
      </c>
      <c r="I621" s="7">
        <f t="shared" si="80"/>
        <v>2330.5994354438544</v>
      </c>
      <c r="J621" s="12">
        <f t="shared" si="85"/>
        <v>1.2840768239360079</v>
      </c>
      <c r="K621" s="7">
        <f t="shared" si="86"/>
        <v>5431693.7284912132</v>
      </c>
    </row>
    <row r="622" spans="1:11" x14ac:dyDescent="0.4">
      <c r="A622" s="1">
        <v>621</v>
      </c>
      <c r="B622" s="21">
        <v>40434</v>
      </c>
      <c r="C622" s="22">
        <v>3442</v>
      </c>
      <c r="D622" s="19">
        <f t="shared" si="81"/>
        <v>5054.1200591541028</v>
      </c>
      <c r="E622" s="19">
        <f t="shared" si="82"/>
        <v>1.0000219046077155</v>
      </c>
      <c r="F622" s="19">
        <f t="shared" si="83"/>
        <v>0.74619887879066082</v>
      </c>
      <c r="G622" s="20">
        <f t="shared" si="79"/>
        <v>3813.5409591928437</v>
      </c>
      <c r="H622" s="7">
        <f t="shared" si="84"/>
        <v>-371.54095919284373</v>
      </c>
      <c r="I622" s="7">
        <f t="shared" si="80"/>
        <v>371.54095919284373</v>
      </c>
      <c r="J622" s="12">
        <f t="shared" si="85"/>
        <v>0.10794333503568963</v>
      </c>
      <c r="K622" s="7">
        <f t="shared" si="86"/>
        <v>138042.68435793836</v>
      </c>
    </row>
    <row r="623" spans="1:11" x14ac:dyDescent="0.4">
      <c r="A623" s="1">
        <v>622</v>
      </c>
      <c r="B623" s="21">
        <v>40435</v>
      </c>
      <c r="C623" s="22">
        <v>3194</v>
      </c>
      <c r="D623" s="19">
        <f t="shared" si="81"/>
        <v>4993.6138578866903</v>
      </c>
      <c r="E623" s="19">
        <f t="shared" si="82"/>
        <v>1.0000157539853984</v>
      </c>
      <c r="F623" s="19">
        <f t="shared" si="83"/>
        <v>0.72061800962356526</v>
      </c>
      <c r="G623" s="20">
        <f t="shared" si="79"/>
        <v>3650.2647163279344</v>
      </c>
      <c r="H623" s="7">
        <f t="shared" si="84"/>
        <v>-456.26471632793437</v>
      </c>
      <c r="I623" s="7">
        <f t="shared" si="80"/>
        <v>456.26471632793437</v>
      </c>
      <c r="J623" s="12">
        <f t="shared" si="85"/>
        <v>0.14285056866873336</v>
      </c>
      <c r="K623" s="7">
        <f t="shared" si="86"/>
        <v>208177.49136581042</v>
      </c>
    </row>
    <row r="624" spans="1:11" x14ac:dyDescent="0.4">
      <c r="A624" s="1">
        <v>623</v>
      </c>
      <c r="B624" s="21">
        <v>40436</v>
      </c>
      <c r="C624" s="22">
        <v>4854</v>
      </c>
      <c r="D624" s="19">
        <f t="shared" si="81"/>
        <v>5129.497519790194</v>
      </c>
      <c r="E624" s="19">
        <f t="shared" si="82"/>
        <v>1.0000292423500134</v>
      </c>
      <c r="F624" s="19">
        <f t="shared" si="83"/>
        <v>0.76409626280348986</v>
      </c>
      <c r="G624" s="20">
        <f t="shared" si="79"/>
        <v>3799.7999123479972</v>
      </c>
      <c r="H624" s="7">
        <f t="shared" si="84"/>
        <v>1054.2000876520028</v>
      </c>
      <c r="I624" s="7">
        <f t="shared" si="80"/>
        <v>1054.2000876520028</v>
      </c>
      <c r="J624" s="12">
        <f t="shared" si="85"/>
        <v>0.21718172386732651</v>
      </c>
      <c r="K624" s="7">
        <f t="shared" si="86"/>
        <v>1111337.8248054904</v>
      </c>
    </row>
    <row r="625" spans="1:11" x14ac:dyDescent="0.4">
      <c r="A625" s="1">
        <v>624</v>
      </c>
      <c r="B625" s="21">
        <v>40437</v>
      </c>
      <c r="C625" s="22">
        <v>1984</v>
      </c>
      <c r="D625" s="19">
        <f t="shared" si="81"/>
        <v>4889.901288305392</v>
      </c>
      <c r="E625" s="19">
        <f t="shared" si="82"/>
        <v>1.0000051827239409</v>
      </c>
      <c r="F625" s="19">
        <f t="shared" si="83"/>
        <v>0.74011174633027521</v>
      </c>
      <c r="G625" s="20">
        <f t="shared" si="79"/>
        <v>3828.3715187263178</v>
      </c>
      <c r="H625" s="7">
        <f t="shared" si="84"/>
        <v>-1844.3715187263178</v>
      </c>
      <c r="I625" s="7">
        <f t="shared" si="80"/>
        <v>1844.3715187263178</v>
      </c>
      <c r="J625" s="12">
        <f t="shared" si="85"/>
        <v>0.92962274129350697</v>
      </c>
      <c r="K625" s="7">
        <f t="shared" si="86"/>
        <v>3401706.2990888241</v>
      </c>
    </row>
    <row r="626" spans="1:11" x14ac:dyDescent="0.4">
      <c r="A626" s="1">
        <v>625</v>
      </c>
      <c r="B626" s="21">
        <v>40438</v>
      </c>
      <c r="C626" s="22">
        <v>4880</v>
      </c>
      <c r="D626" s="19">
        <f t="shared" si="81"/>
        <v>5074.0056097744682</v>
      </c>
      <c r="E626" s="19">
        <f t="shared" si="82"/>
        <v>1.0000234931555696</v>
      </c>
      <c r="F626" s="19">
        <f t="shared" si="83"/>
        <v>0.72492944747055443</v>
      </c>
      <c r="G626" s="20">
        <f t="shared" si="79"/>
        <v>3524.4715553787269</v>
      </c>
      <c r="H626" s="7">
        <f t="shared" si="84"/>
        <v>1355.5284446212731</v>
      </c>
      <c r="I626" s="7">
        <f t="shared" si="80"/>
        <v>1355.5284446212731</v>
      </c>
      <c r="J626" s="12">
        <f t="shared" si="85"/>
        <v>0.2777722222584576</v>
      </c>
      <c r="K626" s="7">
        <f t="shared" si="86"/>
        <v>1837457.3641773679</v>
      </c>
    </row>
    <row r="627" spans="1:11" x14ac:dyDescent="0.4">
      <c r="A627" s="1">
        <v>626</v>
      </c>
      <c r="B627" s="21">
        <v>40439</v>
      </c>
      <c r="C627" s="22">
        <v>3082</v>
      </c>
      <c r="D627" s="19">
        <f t="shared" si="81"/>
        <v>4973.6268652689223</v>
      </c>
      <c r="E627" s="19">
        <f t="shared" si="82"/>
        <v>1.0000133552787698</v>
      </c>
      <c r="F627" s="19">
        <f t="shared" si="83"/>
        <v>0.76151405455813637</v>
      </c>
      <c r="G627" s="20">
        <f t="shared" si="79"/>
        <v>3877.79283808645</v>
      </c>
      <c r="H627" s="7">
        <f t="shared" si="84"/>
        <v>-795.79283808645005</v>
      </c>
      <c r="I627" s="7">
        <f t="shared" si="80"/>
        <v>795.79283808645005</v>
      </c>
      <c r="J627" s="12">
        <f t="shared" si="85"/>
        <v>0.25820663143622652</v>
      </c>
      <c r="K627" s="7">
        <f t="shared" si="86"/>
        <v>633286.24114968686</v>
      </c>
    </row>
    <row r="628" spans="1:11" x14ac:dyDescent="0.4">
      <c r="A628" s="1">
        <v>627</v>
      </c>
      <c r="B628" s="21">
        <v>40440</v>
      </c>
      <c r="C628" s="22">
        <v>2016</v>
      </c>
      <c r="D628" s="19">
        <f t="shared" si="81"/>
        <v>4755.5405138746828</v>
      </c>
      <c r="E628" s="19">
        <f t="shared" si="82"/>
        <v>0.99999144664229489</v>
      </c>
      <c r="F628" s="19">
        <f t="shared" si="83"/>
        <v>0.73445870527713231</v>
      </c>
      <c r="G628" s="20">
        <f t="shared" si="79"/>
        <v>3681.7797864800832</v>
      </c>
      <c r="H628" s="7">
        <f t="shared" si="84"/>
        <v>-1665.7797864800832</v>
      </c>
      <c r="I628" s="7">
        <f t="shared" si="80"/>
        <v>1665.7797864800832</v>
      </c>
      <c r="J628" s="12">
        <f t="shared" si="85"/>
        <v>0.82627965599210473</v>
      </c>
      <c r="K628" s="7">
        <f t="shared" si="86"/>
        <v>2774822.2970456318</v>
      </c>
    </row>
    <row r="629" spans="1:11" x14ac:dyDescent="0.4">
      <c r="A629" s="1">
        <v>628</v>
      </c>
      <c r="B629" s="21">
        <v>40441</v>
      </c>
      <c r="C629" s="22">
        <v>2245</v>
      </c>
      <c r="D629" s="19">
        <f t="shared" si="81"/>
        <v>4594.9851498693315</v>
      </c>
      <c r="E629" s="19">
        <f t="shared" si="82"/>
        <v>0.99997529110674976</v>
      </c>
      <c r="F629" s="19">
        <f t="shared" si="83"/>
        <v>0.72070371140831269</v>
      </c>
      <c r="G629" s="20">
        <f t="shared" si="79"/>
        <v>3448.1562803939</v>
      </c>
      <c r="H629" s="7">
        <f t="shared" si="84"/>
        <v>-1203.1562803939</v>
      </c>
      <c r="I629" s="7">
        <f t="shared" si="80"/>
        <v>1203.1562803939</v>
      </c>
      <c r="J629" s="12">
        <f t="shared" si="85"/>
        <v>0.53592707367211578</v>
      </c>
      <c r="K629" s="7">
        <f t="shared" si="86"/>
        <v>1447585.0350512851</v>
      </c>
    </row>
    <row r="630" spans="1:11" x14ac:dyDescent="0.4">
      <c r="A630" s="1">
        <v>629</v>
      </c>
      <c r="B630" s="21">
        <v>40442</v>
      </c>
      <c r="C630" s="22">
        <v>5774</v>
      </c>
      <c r="D630" s="19">
        <f t="shared" si="81"/>
        <v>4886.6719215397243</v>
      </c>
      <c r="E630" s="19">
        <f t="shared" si="82"/>
        <v>1.0000043597863877</v>
      </c>
      <c r="F630" s="19">
        <f t="shared" si="83"/>
        <v>0.76902439156356273</v>
      </c>
      <c r="G630" s="20">
        <f t="shared" si="79"/>
        <v>3499.9072673498094</v>
      </c>
      <c r="H630" s="7">
        <f t="shared" si="84"/>
        <v>2274.0927326501906</v>
      </c>
      <c r="I630" s="7">
        <f t="shared" si="80"/>
        <v>2274.0927326501906</v>
      </c>
      <c r="J630" s="12">
        <f t="shared" si="85"/>
        <v>0.39385049058714766</v>
      </c>
      <c r="K630" s="7">
        <f t="shared" si="86"/>
        <v>5171497.7566924114</v>
      </c>
    </row>
    <row r="631" spans="1:11" x14ac:dyDescent="0.4">
      <c r="A631" s="1">
        <v>630</v>
      </c>
      <c r="B631" s="21">
        <v>40443</v>
      </c>
      <c r="C631" s="22">
        <v>4741</v>
      </c>
      <c r="D631" s="19">
        <f t="shared" si="81"/>
        <v>5040.246098684077</v>
      </c>
      <c r="E631" s="19">
        <f t="shared" si="82"/>
        <v>1.0000196172036662</v>
      </c>
      <c r="F631" s="19">
        <f t="shared" si="83"/>
        <v>0.73814479620111439</v>
      </c>
      <c r="G631" s="20">
        <f t="shared" si="79"/>
        <v>3589.7931945155424</v>
      </c>
      <c r="H631" s="7">
        <f t="shared" si="84"/>
        <v>1151.2068054844576</v>
      </c>
      <c r="I631" s="7">
        <f t="shared" si="80"/>
        <v>1151.2068054844576</v>
      </c>
      <c r="J631" s="12">
        <f t="shared" si="85"/>
        <v>0.24281940634559326</v>
      </c>
      <c r="K631" s="7">
        <f t="shared" si="86"/>
        <v>1325277.1089937298</v>
      </c>
    </row>
    <row r="632" spans="1:11" x14ac:dyDescent="0.4">
      <c r="A632" s="1">
        <v>631</v>
      </c>
      <c r="B632" s="21">
        <v>40444</v>
      </c>
      <c r="C632" s="22">
        <v>4103</v>
      </c>
      <c r="D632" s="19">
        <f t="shared" si="81"/>
        <v>5104.6929452835511</v>
      </c>
      <c r="E632" s="19">
        <f t="shared" si="82"/>
        <v>1.0000259618863645</v>
      </c>
      <c r="F632" s="19">
        <f t="shared" si="83"/>
        <v>0.72218884807808936</v>
      </c>
      <c r="G632" s="20">
        <f t="shared" si="79"/>
        <v>3633.2447875824832</v>
      </c>
      <c r="H632" s="7">
        <f t="shared" si="84"/>
        <v>469.75521241751676</v>
      </c>
      <c r="I632" s="7">
        <f t="shared" si="80"/>
        <v>469.75521241751676</v>
      </c>
      <c r="J632" s="12">
        <f t="shared" si="85"/>
        <v>0.11449066839325292</v>
      </c>
      <c r="K632" s="7">
        <f t="shared" si="86"/>
        <v>220669.95959342629</v>
      </c>
    </row>
    <row r="633" spans="1:11" x14ac:dyDescent="0.4">
      <c r="A633" s="1">
        <v>632</v>
      </c>
      <c r="B633" s="21">
        <v>40445</v>
      </c>
      <c r="C633" s="22">
        <v>3859</v>
      </c>
      <c r="D633" s="19">
        <f t="shared" si="81"/>
        <v>5097.1613709154944</v>
      </c>
      <c r="E633" s="19">
        <f t="shared" si="82"/>
        <v>1.0000251087263314</v>
      </c>
      <c r="F633" s="19">
        <f t="shared" si="83"/>
        <v>0.76881098311279794</v>
      </c>
      <c r="G633" s="20">
        <f t="shared" si="79"/>
        <v>3926.4024307223813</v>
      </c>
      <c r="H633" s="7">
        <f t="shared" si="84"/>
        <v>-67.402430722381268</v>
      </c>
      <c r="I633" s="7">
        <f t="shared" si="80"/>
        <v>67.402430722381268</v>
      </c>
      <c r="J633" s="12">
        <f t="shared" si="85"/>
        <v>1.7466294563975453E-2</v>
      </c>
      <c r="K633" s="7">
        <f t="shared" si="86"/>
        <v>4543.0876672854065</v>
      </c>
    </row>
    <row r="634" spans="1:11" x14ac:dyDescent="0.4">
      <c r="A634" s="1">
        <v>633</v>
      </c>
      <c r="B634" s="21">
        <v>40446</v>
      </c>
      <c r="C634" s="22">
        <v>4381</v>
      </c>
      <c r="D634" s="19">
        <f t="shared" si="81"/>
        <v>5179.6345524517183</v>
      </c>
      <c r="E634" s="19">
        <f t="shared" si="82"/>
        <v>1.0000332560419742</v>
      </c>
      <c r="F634" s="19">
        <f t="shared" si="83"/>
        <v>0.74006977683279862</v>
      </c>
      <c r="G634" s="20">
        <f t="shared" si="79"/>
        <v>3763.1813046686875</v>
      </c>
      <c r="H634" s="7">
        <f t="shared" si="84"/>
        <v>617.81869533131248</v>
      </c>
      <c r="I634" s="7">
        <f t="shared" si="80"/>
        <v>617.81869533131248</v>
      </c>
      <c r="J634" s="12">
        <f t="shared" si="85"/>
        <v>0.14102229977888894</v>
      </c>
      <c r="K634" s="7">
        <f t="shared" si="86"/>
        <v>381699.94030088512</v>
      </c>
    </row>
    <row r="635" spans="1:11" x14ac:dyDescent="0.4">
      <c r="A635" s="1">
        <v>634</v>
      </c>
      <c r="B635" s="21">
        <v>40447</v>
      </c>
      <c r="C635" s="22">
        <v>2660</v>
      </c>
      <c r="D635" s="19">
        <f t="shared" si="81"/>
        <v>5034.8776431743818</v>
      </c>
      <c r="E635" s="19">
        <f t="shared" si="82"/>
        <v>1.0000186803477209</v>
      </c>
      <c r="F635" s="19">
        <f t="shared" si="83"/>
        <v>0.71872259326370092</v>
      </c>
      <c r="G635" s="20">
        <f t="shared" si="79"/>
        <v>3741.3965237657972</v>
      </c>
      <c r="H635" s="7">
        <f t="shared" si="84"/>
        <v>-1081.3965237657972</v>
      </c>
      <c r="I635" s="7">
        <f t="shared" si="80"/>
        <v>1081.3965237657972</v>
      </c>
      <c r="J635" s="12">
        <f t="shared" si="85"/>
        <v>0.40654004652849518</v>
      </c>
      <c r="K635" s="7">
        <f t="shared" si="86"/>
        <v>1169418.4416127503</v>
      </c>
    </row>
    <row r="636" spans="1:11" x14ac:dyDescent="0.4">
      <c r="A636" s="1">
        <v>635</v>
      </c>
      <c r="B636" s="21">
        <v>40448</v>
      </c>
      <c r="C636" s="22">
        <v>3131</v>
      </c>
      <c r="D636" s="19">
        <f t="shared" si="81"/>
        <v>4942.1038645089047</v>
      </c>
      <c r="E636" s="19">
        <f t="shared" si="82"/>
        <v>1.0000093029679864</v>
      </c>
      <c r="F636" s="19">
        <f t="shared" si="83"/>
        <v>0.76639241349675513</v>
      </c>
      <c r="G636" s="20">
        <f t="shared" si="79"/>
        <v>3871.6380560463131</v>
      </c>
      <c r="H636" s="7">
        <f t="shared" si="84"/>
        <v>-740.63805604631307</v>
      </c>
      <c r="I636" s="7">
        <f t="shared" si="80"/>
        <v>740.63805604631307</v>
      </c>
      <c r="J636" s="12">
        <f t="shared" si="85"/>
        <v>0.23655000193111245</v>
      </c>
      <c r="K636" s="7">
        <f t="shared" si="86"/>
        <v>548544.73006406159</v>
      </c>
    </row>
    <row r="637" spans="1:11" x14ac:dyDescent="0.4">
      <c r="A637" s="1">
        <v>636</v>
      </c>
      <c r="B637" s="21">
        <v>40449</v>
      </c>
      <c r="C637" s="22">
        <v>4752</v>
      </c>
      <c r="D637" s="19">
        <f t="shared" si="81"/>
        <v>5086.9650873026012</v>
      </c>
      <c r="E637" s="19">
        <f t="shared" si="82"/>
        <v>1.0000236890893355</v>
      </c>
      <c r="F637" s="19">
        <f t="shared" si="83"/>
        <v>0.74353975714009435</v>
      </c>
      <c r="G637" s="20">
        <f t="shared" si="79"/>
        <v>3658.2417807532947</v>
      </c>
      <c r="H637" s="7">
        <f t="shared" si="84"/>
        <v>1093.7582192467053</v>
      </c>
      <c r="I637" s="7">
        <f t="shared" si="80"/>
        <v>1093.7582192467053</v>
      </c>
      <c r="J637" s="12">
        <f t="shared" si="85"/>
        <v>0.23016797543070397</v>
      </c>
      <c r="K637" s="7">
        <f t="shared" si="86"/>
        <v>1196307.0421697239</v>
      </c>
    </row>
    <row r="638" spans="1:11" x14ac:dyDescent="0.4">
      <c r="A638" s="1">
        <v>637</v>
      </c>
      <c r="B638" s="21">
        <v>40450</v>
      </c>
      <c r="C638" s="22">
        <v>2415</v>
      </c>
      <c r="D638" s="19">
        <f t="shared" si="81"/>
        <v>4919.7760195264755</v>
      </c>
      <c r="E638" s="19">
        <f t="shared" si="82"/>
        <v>1.000006870180189</v>
      </c>
      <c r="F638" s="19">
        <f t="shared" si="83"/>
        <v>0.71464894835643922</v>
      </c>
      <c r="G638" s="20">
        <f t="shared" si="79"/>
        <v>3656.8354790071817</v>
      </c>
      <c r="H638" s="7">
        <f t="shared" si="84"/>
        <v>-1241.8354790071817</v>
      </c>
      <c r="I638" s="7">
        <f t="shared" si="80"/>
        <v>1241.8354790071817</v>
      </c>
      <c r="J638" s="12">
        <f t="shared" si="85"/>
        <v>0.51421758965100695</v>
      </c>
      <c r="K638" s="7">
        <f t="shared" si="86"/>
        <v>1542155.3569209964</v>
      </c>
    </row>
    <row r="639" spans="1:11" x14ac:dyDescent="0.4">
      <c r="A639" s="1">
        <v>638</v>
      </c>
      <c r="B639" s="21">
        <v>40451</v>
      </c>
      <c r="C639" s="22">
        <v>3803</v>
      </c>
      <c r="D639" s="19">
        <f t="shared" si="81"/>
        <v>4924.8092314320147</v>
      </c>
      <c r="E639" s="19">
        <f t="shared" si="82"/>
        <v>1.0000072735006924</v>
      </c>
      <c r="F639" s="19">
        <f t="shared" si="83"/>
        <v>0.76649647293200573</v>
      </c>
      <c r="G639" s="20">
        <f t="shared" si="79"/>
        <v>3771.2454151471052</v>
      </c>
      <c r="H639" s="7">
        <f t="shared" si="84"/>
        <v>31.754584852894823</v>
      </c>
      <c r="I639" s="7">
        <f t="shared" si="80"/>
        <v>31.754584852894823</v>
      </c>
      <c r="J639" s="12">
        <f t="shared" si="85"/>
        <v>8.3498776894280358E-3</v>
      </c>
      <c r="K639" s="7">
        <f t="shared" si="86"/>
        <v>1008.3536591796973</v>
      </c>
    </row>
    <row r="640" spans="1:11" x14ac:dyDescent="0.4">
      <c r="A640" s="1">
        <v>639</v>
      </c>
      <c r="B640" s="21">
        <v>40452</v>
      </c>
      <c r="C640" s="22">
        <v>3571</v>
      </c>
      <c r="D640" s="19">
        <f t="shared" si="81"/>
        <v>4913.825893422023</v>
      </c>
      <c r="E640" s="19">
        <f t="shared" si="82"/>
        <v>1.0000060751661641</v>
      </c>
      <c r="F640" s="19">
        <f t="shared" si="83"/>
        <v>0.7432391274404947</v>
      </c>
      <c r="G640" s="20">
        <f t="shared" si="79"/>
        <v>3662.5350050655325</v>
      </c>
      <c r="H640" s="7">
        <f t="shared" si="84"/>
        <v>-91.535005065532459</v>
      </c>
      <c r="I640" s="7">
        <f t="shared" si="80"/>
        <v>91.535005065532459</v>
      </c>
      <c r="J640" s="12">
        <f t="shared" si="85"/>
        <v>2.5632877363632723E-2</v>
      </c>
      <c r="K640" s="7">
        <f t="shared" si="86"/>
        <v>8378.6571523470539</v>
      </c>
    </row>
    <row r="641" spans="1:11" x14ac:dyDescent="0.4">
      <c r="A641" s="1">
        <v>640</v>
      </c>
      <c r="B641" s="21">
        <v>40453</v>
      </c>
      <c r="C641" s="22">
        <v>2377</v>
      </c>
      <c r="D641" s="19">
        <f t="shared" si="81"/>
        <v>4760.178832375711</v>
      </c>
      <c r="E641" s="19">
        <f t="shared" si="82"/>
        <v>0.99999061045945192</v>
      </c>
      <c r="F641" s="19">
        <f t="shared" si="83"/>
        <v>0.71079965901399245</v>
      </c>
      <c r="G641" s="20">
        <f t="shared" si="79"/>
        <v>3512.3751604306567</v>
      </c>
      <c r="H641" s="7">
        <f t="shared" si="84"/>
        <v>-1135.3751604306567</v>
      </c>
      <c r="I641" s="7">
        <f t="shared" si="80"/>
        <v>1135.3751604306567</v>
      </c>
      <c r="J641" s="12">
        <f t="shared" si="85"/>
        <v>0.47765046715635534</v>
      </c>
      <c r="K641" s="7">
        <f t="shared" si="86"/>
        <v>1289076.7549229395</v>
      </c>
    </row>
    <row r="642" spans="1:11" x14ac:dyDescent="0.4">
      <c r="A642" s="1">
        <v>641</v>
      </c>
      <c r="B642" s="21">
        <v>40454</v>
      </c>
      <c r="C642" s="22">
        <v>1838</v>
      </c>
      <c r="D642" s="19">
        <f t="shared" si="81"/>
        <v>4531.1375933034597</v>
      </c>
      <c r="E642" s="19">
        <f t="shared" si="82"/>
        <v>0.99996760633648363</v>
      </c>
      <c r="F642" s="19">
        <f t="shared" si="83"/>
        <v>0.76004471640228655</v>
      </c>
      <c r="G642" s="20">
        <f t="shared" si="79"/>
        <v>3649.426774817458</v>
      </c>
      <c r="H642" s="7">
        <f t="shared" si="84"/>
        <v>-1811.426774817458</v>
      </c>
      <c r="I642" s="7">
        <f t="shared" si="80"/>
        <v>1811.426774817458</v>
      </c>
      <c r="J642" s="12">
        <f t="shared" si="85"/>
        <v>0.9855423149170065</v>
      </c>
      <c r="K642" s="7">
        <f t="shared" si="86"/>
        <v>3281266.9605255774</v>
      </c>
    </row>
    <row r="643" spans="1:11" x14ac:dyDescent="0.4">
      <c r="A643" s="1">
        <v>642</v>
      </c>
      <c r="B643" s="21">
        <v>40455</v>
      </c>
      <c r="C643" s="22">
        <v>5693</v>
      </c>
      <c r="D643" s="19">
        <f t="shared" si="81"/>
        <v>4836.5785681134448</v>
      </c>
      <c r="E643" s="19">
        <f t="shared" si="82"/>
        <v>0.99999805043720413</v>
      </c>
      <c r="F643" s="19">
        <f t="shared" si="83"/>
        <v>0.75099557475386691</v>
      </c>
      <c r="G643" s="20">
        <f t="shared" si="79"/>
        <v>3368.4619662108885</v>
      </c>
      <c r="H643" s="7">
        <f t="shared" si="84"/>
        <v>2324.5380337891115</v>
      </c>
      <c r="I643" s="7">
        <f t="shared" si="80"/>
        <v>2324.5380337891115</v>
      </c>
      <c r="J643" s="12">
        <f t="shared" si="85"/>
        <v>0.40831512977149331</v>
      </c>
      <c r="K643" s="7">
        <f t="shared" si="86"/>
        <v>5403477.0705321487</v>
      </c>
    </row>
    <row r="644" spans="1:11" x14ac:dyDescent="0.4">
      <c r="A644" s="1">
        <v>643</v>
      </c>
      <c r="B644" s="21">
        <v>40456</v>
      </c>
      <c r="C644" s="22">
        <v>4710</v>
      </c>
      <c r="D644" s="19">
        <f t="shared" si="81"/>
        <v>5011.6980650708492</v>
      </c>
      <c r="E644" s="19">
        <f t="shared" si="82"/>
        <v>1.0000154623870949</v>
      </c>
      <c r="F644" s="19">
        <f t="shared" si="83"/>
        <v>0.71489395372070175</v>
      </c>
      <c r="G644" s="20">
        <f t="shared" si="79"/>
        <v>3438.549195282686</v>
      </c>
      <c r="H644" s="7">
        <f t="shared" si="84"/>
        <v>1271.450804717314</v>
      </c>
      <c r="I644" s="7">
        <f t="shared" si="80"/>
        <v>1271.450804717314</v>
      </c>
      <c r="J644" s="12">
        <f t="shared" si="85"/>
        <v>0.26994709229666963</v>
      </c>
      <c r="K644" s="7">
        <f t="shared" si="86"/>
        <v>1616587.1488163052</v>
      </c>
    </row>
    <row r="645" spans="1:11" x14ac:dyDescent="0.4">
      <c r="A645" s="1">
        <v>644</v>
      </c>
      <c r="B645" s="21">
        <v>40457</v>
      </c>
      <c r="C645" s="22">
        <v>5032</v>
      </c>
      <c r="D645" s="19">
        <f t="shared" si="81"/>
        <v>5169.2187339097036</v>
      </c>
      <c r="E645" s="19">
        <f t="shared" si="82"/>
        <v>1.0000311144524328</v>
      </c>
      <c r="F645" s="19">
        <f t="shared" si="83"/>
        <v>0.76386024985755208</v>
      </c>
      <c r="G645" s="20">
        <f t="shared" si="79"/>
        <v>3809.8746910291693</v>
      </c>
      <c r="H645" s="7">
        <f t="shared" si="84"/>
        <v>1222.1253089708307</v>
      </c>
      <c r="I645" s="7">
        <f t="shared" si="80"/>
        <v>1222.1253089708307</v>
      </c>
      <c r="J645" s="12">
        <f t="shared" si="85"/>
        <v>0.24287068938212056</v>
      </c>
      <c r="K645" s="7">
        <f t="shared" si="86"/>
        <v>1493590.2708270485</v>
      </c>
    </row>
    <row r="646" spans="1:11" x14ac:dyDescent="0.4">
      <c r="A646" s="1">
        <v>645</v>
      </c>
      <c r="B646" s="21">
        <v>40458</v>
      </c>
      <c r="C646" s="22">
        <v>4041</v>
      </c>
      <c r="D646" s="19">
        <f t="shared" si="81"/>
        <v>5190.7224928000614</v>
      </c>
      <c r="E646" s="19">
        <f t="shared" si="82"/>
        <v>1.0000331648252105</v>
      </c>
      <c r="F646" s="19">
        <f t="shared" si="83"/>
        <v>0.75148740108151479</v>
      </c>
      <c r="G646" s="20">
        <f t="shared" ref="G646:G709" si="87">(D645+1*E645)*F643</f>
        <v>3882.8114130425438</v>
      </c>
      <c r="H646" s="7">
        <f t="shared" si="84"/>
        <v>158.18858695745621</v>
      </c>
      <c r="I646" s="7">
        <f t="shared" si="80"/>
        <v>158.18858695745621</v>
      </c>
      <c r="J646" s="12">
        <f t="shared" si="85"/>
        <v>3.914590125153581E-2</v>
      </c>
      <c r="K646" s="7">
        <f t="shared" si="86"/>
        <v>25023.629043596684</v>
      </c>
    </row>
    <row r="647" spans="1:11" x14ac:dyDescent="0.4">
      <c r="A647" s="1">
        <v>646</v>
      </c>
      <c r="B647" s="21">
        <v>40459</v>
      </c>
      <c r="C647" s="22">
        <v>5064</v>
      </c>
      <c r="D647" s="19">
        <f t="shared" si="81"/>
        <v>5375.8763493071174</v>
      </c>
      <c r="E647" s="19">
        <f t="shared" si="82"/>
        <v>1.0000515802075447</v>
      </c>
      <c r="F647" s="19">
        <f t="shared" si="83"/>
        <v>0.71895410739886578</v>
      </c>
      <c r="G647" s="20">
        <f t="shared" si="87"/>
        <v>3711.5310432078663</v>
      </c>
      <c r="H647" s="7">
        <f t="shared" si="84"/>
        <v>1352.4689567921337</v>
      </c>
      <c r="I647" s="7">
        <f t="shared" si="80"/>
        <v>1352.4689567921337</v>
      </c>
      <c r="J647" s="12">
        <f t="shared" si="85"/>
        <v>0.26707522843446557</v>
      </c>
      <c r="K647" s="7">
        <f t="shared" si="86"/>
        <v>1829172.2790864024</v>
      </c>
    </row>
    <row r="648" spans="1:11" x14ac:dyDescent="0.4">
      <c r="A648" s="1">
        <v>647</v>
      </c>
      <c r="B648" s="21">
        <v>40460</v>
      </c>
      <c r="C648" s="22">
        <v>5152</v>
      </c>
      <c r="D648" s="19">
        <f t="shared" si="81"/>
        <v>5510.0204410063889</v>
      </c>
      <c r="E648" s="19">
        <f t="shared" si="82"/>
        <v>1.0000648946115567</v>
      </c>
      <c r="F648" s="19">
        <f t="shared" si="83"/>
        <v>0.76692046394935975</v>
      </c>
      <c r="G648" s="20">
        <f t="shared" si="87"/>
        <v>4107.1821510349673</v>
      </c>
      <c r="H648" s="7">
        <f t="shared" si="84"/>
        <v>1044.8178489650327</v>
      </c>
      <c r="I648" s="7">
        <f t="shared" ref="I648:I711" si="88">ABS(H648)</f>
        <v>1044.8178489650327</v>
      </c>
      <c r="J648" s="12">
        <f t="shared" si="85"/>
        <v>0.20279849552892715</v>
      </c>
      <c r="K648" s="7">
        <f t="shared" si="86"/>
        <v>1091644.3375159178</v>
      </c>
    </row>
    <row r="649" spans="1:11" x14ac:dyDescent="0.4">
      <c r="A649" s="1">
        <v>648</v>
      </c>
      <c r="B649" s="21">
        <v>40461</v>
      </c>
      <c r="C649" s="22">
        <v>3654</v>
      </c>
      <c r="D649" s="19">
        <f t="shared" si="81"/>
        <v>5447.879056653248</v>
      </c>
      <c r="E649" s="19">
        <f t="shared" si="82"/>
        <v>1.000058580466632</v>
      </c>
      <c r="F649" s="19">
        <f t="shared" si="83"/>
        <v>0.75004336458042142</v>
      </c>
      <c r="G649" s="20">
        <f t="shared" si="87"/>
        <v>4141.4624772864781</v>
      </c>
      <c r="H649" s="7">
        <f t="shared" si="84"/>
        <v>-487.46247728647813</v>
      </c>
      <c r="I649" s="7">
        <f t="shared" si="88"/>
        <v>487.46247728647813</v>
      </c>
      <c r="J649" s="12">
        <f t="shared" si="85"/>
        <v>0.13340516619772252</v>
      </c>
      <c r="K649" s="7">
        <f t="shared" si="86"/>
        <v>237619.66676227021</v>
      </c>
    </row>
    <row r="650" spans="1:11" x14ac:dyDescent="0.4">
      <c r="A650" s="1">
        <v>649</v>
      </c>
      <c r="B650" s="21">
        <v>40462</v>
      </c>
      <c r="C650" s="22">
        <v>4893</v>
      </c>
      <c r="D650" s="19">
        <f t="shared" si="81"/>
        <v>5580.9550901161201</v>
      </c>
      <c r="E650" s="19">
        <f t="shared" si="82"/>
        <v>1.0000717880641203</v>
      </c>
      <c r="F650" s="19">
        <f t="shared" si="83"/>
        <v>0.72177499541262435</v>
      </c>
      <c r="G650" s="20">
        <f t="shared" si="87"/>
        <v>3917.4940206171768</v>
      </c>
      <c r="H650" s="7">
        <f t="shared" si="84"/>
        <v>975.50597938282317</v>
      </c>
      <c r="I650" s="7">
        <f t="shared" si="88"/>
        <v>975.50597938282317</v>
      </c>
      <c r="J650" s="12">
        <f t="shared" si="85"/>
        <v>0.19936766388367527</v>
      </c>
      <c r="K650" s="7">
        <f t="shared" si="86"/>
        <v>951611.91581164103</v>
      </c>
    </row>
    <row r="651" spans="1:11" x14ac:dyDescent="0.4">
      <c r="A651" s="1">
        <v>650</v>
      </c>
      <c r="B651" s="21">
        <v>40463</v>
      </c>
      <c r="C651" s="22">
        <v>3466</v>
      </c>
      <c r="D651" s="19">
        <f t="shared" si="81"/>
        <v>5478.522575089326</v>
      </c>
      <c r="E651" s="19">
        <f t="shared" si="82"/>
        <v>1.0000614448054388</v>
      </c>
      <c r="F651" s="19">
        <f t="shared" si="83"/>
        <v>0.76451989802982601</v>
      </c>
      <c r="G651" s="20">
        <f t="shared" si="87"/>
        <v>4280.91564251208</v>
      </c>
      <c r="H651" s="7">
        <f t="shared" si="84"/>
        <v>-814.91564251208001</v>
      </c>
      <c r="I651" s="7">
        <f t="shared" si="88"/>
        <v>814.91564251208001</v>
      </c>
      <c r="J651" s="12">
        <f t="shared" si="85"/>
        <v>0.23511703476978649</v>
      </c>
      <c r="K651" s="7">
        <f t="shared" si="86"/>
        <v>664087.50441087619</v>
      </c>
    </row>
    <row r="652" spans="1:11" x14ac:dyDescent="0.4">
      <c r="A652" s="1">
        <v>651</v>
      </c>
      <c r="B652" s="21">
        <v>40464</v>
      </c>
      <c r="C652" s="22">
        <v>3922</v>
      </c>
      <c r="D652" s="19">
        <f t="shared" si="81"/>
        <v>5455.1395713596057</v>
      </c>
      <c r="E652" s="19">
        <f t="shared" si="82"/>
        <v>1.0000590064989214</v>
      </c>
      <c r="F652" s="19">
        <f t="shared" si="83"/>
        <v>0.74948753944141377</v>
      </c>
      <c r="G652" s="20">
        <f t="shared" si="87"/>
        <v>4109.8795946006412</v>
      </c>
      <c r="H652" s="7">
        <f t="shared" si="84"/>
        <v>-187.87959460064121</v>
      </c>
      <c r="I652" s="7">
        <f t="shared" si="88"/>
        <v>187.87959460064121</v>
      </c>
      <c r="J652" s="12">
        <f t="shared" si="85"/>
        <v>4.790402718017369E-2</v>
      </c>
      <c r="K652" s="7">
        <f t="shared" si="86"/>
        <v>35298.742067301289</v>
      </c>
    </row>
    <row r="653" spans="1:11" x14ac:dyDescent="0.4">
      <c r="A653" s="1">
        <v>652</v>
      </c>
      <c r="B653" s="21">
        <v>40465</v>
      </c>
      <c r="C653" s="22">
        <v>3633</v>
      </c>
      <c r="D653" s="19">
        <f t="shared" si="81"/>
        <v>5414.9921948181063</v>
      </c>
      <c r="E653" s="19">
        <f t="shared" si="82"/>
        <v>1.0000548917553667</v>
      </c>
      <c r="F653" s="19">
        <f t="shared" si="83"/>
        <v>0.72086567665402423</v>
      </c>
      <c r="G653" s="20">
        <f t="shared" si="87"/>
        <v>3938.1051566781334</v>
      </c>
      <c r="H653" s="7">
        <f t="shared" si="84"/>
        <v>-305.10515667813343</v>
      </c>
      <c r="I653" s="7">
        <f t="shared" si="88"/>
        <v>305.10515667813343</v>
      </c>
      <c r="J653" s="12">
        <f t="shared" si="85"/>
        <v>8.3981601067474113E-2</v>
      </c>
      <c r="K653" s="7">
        <f t="shared" si="86"/>
        <v>93089.156631588339</v>
      </c>
    </row>
    <row r="654" spans="1:11" x14ac:dyDescent="0.4">
      <c r="A654" s="1">
        <v>653</v>
      </c>
      <c r="B654" s="21">
        <v>40466</v>
      </c>
      <c r="C654" s="22">
        <v>2339</v>
      </c>
      <c r="D654" s="19">
        <f t="shared" si="81"/>
        <v>5186.6031397059469</v>
      </c>
      <c r="E654" s="19">
        <f t="shared" si="82"/>
        <v>1.0000319528443662</v>
      </c>
      <c r="F654" s="19">
        <f t="shared" si="83"/>
        <v>0.75891396442156223</v>
      </c>
      <c r="G654" s="20">
        <f t="shared" si="87"/>
        <v>4140.6338424785108</v>
      </c>
      <c r="H654" s="7">
        <f t="shared" si="84"/>
        <v>-1801.6338424785108</v>
      </c>
      <c r="I654" s="7">
        <f t="shared" si="88"/>
        <v>1801.6338424785108</v>
      </c>
      <c r="J654" s="12">
        <f t="shared" si="85"/>
        <v>0.77025816266717007</v>
      </c>
      <c r="K654" s="7">
        <f t="shared" si="86"/>
        <v>3245884.5023638834</v>
      </c>
    </row>
    <row r="655" spans="1:11" x14ac:dyDescent="0.4">
      <c r="A655" s="1">
        <v>654</v>
      </c>
      <c r="B655" s="21">
        <v>40467</v>
      </c>
      <c r="C655" s="22">
        <v>4058</v>
      </c>
      <c r="D655" s="19">
        <f t="shared" si="81"/>
        <v>5209.6764736179648</v>
      </c>
      <c r="E655" s="19">
        <f t="shared" si="82"/>
        <v>1.0000341601745621</v>
      </c>
      <c r="F655" s="19">
        <f t="shared" si="83"/>
        <v>0.75001402970768327</v>
      </c>
      <c r="G655" s="20">
        <f t="shared" si="87"/>
        <v>3888.0439367250215</v>
      </c>
      <c r="H655" s="7">
        <f t="shared" si="84"/>
        <v>169.95606327497853</v>
      </c>
      <c r="I655" s="7">
        <f t="shared" si="88"/>
        <v>169.95606327497853</v>
      </c>
      <c r="J655" s="12">
        <f t="shared" si="85"/>
        <v>4.1881730723257404E-2</v>
      </c>
      <c r="K655" s="7">
        <f t="shared" si="86"/>
        <v>28885.063443928506</v>
      </c>
    </row>
    <row r="656" spans="1:11" x14ac:dyDescent="0.4">
      <c r="A656" s="1">
        <v>655</v>
      </c>
      <c r="B656" s="21">
        <v>40468</v>
      </c>
      <c r="C656" s="22">
        <v>2661</v>
      </c>
      <c r="D656" s="19">
        <f t="shared" si="81"/>
        <v>5062.7883863960124</v>
      </c>
      <c r="E656" s="19">
        <f t="shared" si="82"/>
        <v>1.0000193713624239</v>
      </c>
      <c r="F656" s="19">
        <f t="shared" si="83"/>
        <v>0.71737453682711749</v>
      </c>
      <c r="G656" s="20">
        <f t="shared" si="87"/>
        <v>3756.1978466047162</v>
      </c>
      <c r="H656" s="7">
        <f t="shared" si="84"/>
        <v>-1095.1978466047162</v>
      </c>
      <c r="I656" s="7">
        <f t="shared" si="88"/>
        <v>1095.1978466047162</v>
      </c>
      <c r="J656" s="12">
        <f t="shared" si="85"/>
        <v>0.41157378677366263</v>
      </c>
      <c r="K656" s="7">
        <f t="shared" si="86"/>
        <v>1199458.3232076075</v>
      </c>
    </row>
    <row r="657" spans="1:11" x14ac:dyDescent="0.4">
      <c r="A657" s="1">
        <v>656</v>
      </c>
      <c r="B657" s="21">
        <v>40469</v>
      </c>
      <c r="C657" s="22">
        <v>5607</v>
      </c>
      <c r="D657" s="19">
        <f t="shared" si="81"/>
        <v>5290.0475209918677</v>
      </c>
      <c r="E657" s="19">
        <f t="shared" si="82"/>
        <v>1.0000419972739463</v>
      </c>
      <c r="F657" s="19">
        <f t="shared" si="83"/>
        <v>0.76429552749070873</v>
      </c>
      <c r="G657" s="20">
        <f t="shared" si="87"/>
        <v>3842.9797340128607</v>
      </c>
      <c r="H657" s="7">
        <f t="shared" si="84"/>
        <v>1764.0202659871393</v>
      </c>
      <c r="I657" s="7">
        <f t="shared" si="88"/>
        <v>1764.0202659871393</v>
      </c>
      <c r="J657" s="12">
        <f t="shared" si="85"/>
        <v>0.31461035598129827</v>
      </c>
      <c r="K657" s="7">
        <f t="shared" si="86"/>
        <v>3111767.4988133376</v>
      </c>
    </row>
    <row r="658" spans="1:11" x14ac:dyDescent="0.4">
      <c r="A658" s="1">
        <v>657</v>
      </c>
      <c r="B658" s="21">
        <v>40470</v>
      </c>
      <c r="C658" s="22">
        <v>4716</v>
      </c>
      <c r="D658" s="19">
        <f t="shared" si="81"/>
        <v>5388.0802941619449</v>
      </c>
      <c r="E658" s="19">
        <f t="shared" si="82"/>
        <v>1.0000517005470637</v>
      </c>
      <c r="F658" s="19">
        <f t="shared" si="83"/>
        <v>0.75225338479117965</v>
      </c>
      <c r="G658" s="20">
        <f t="shared" si="87"/>
        <v>3968.3599040925033</v>
      </c>
      <c r="H658" s="7">
        <f t="shared" si="84"/>
        <v>747.64009590749674</v>
      </c>
      <c r="I658" s="7">
        <f t="shared" si="88"/>
        <v>747.64009590749674</v>
      </c>
      <c r="J658" s="12">
        <f t="shared" si="85"/>
        <v>0.15853267512881611</v>
      </c>
      <c r="K658" s="7">
        <f t="shared" si="86"/>
        <v>558965.71300857095</v>
      </c>
    </row>
    <row r="659" spans="1:11" x14ac:dyDescent="0.4">
      <c r="A659" s="1">
        <v>658</v>
      </c>
      <c r="B659" s="21">
        <v>40471</v>
      </c>
      <c r="C659" s="22">
        <v>4927</v>
      </c>
      <c r="D659" s="19">
        <f t="shared" si="81"/>
        <v>5533.0493433702977</v>
      </c>
      <c r="E659" s="19">
        <f t="shared" si="82"/>
        <v>1.0000660974468145</v>
      </c>
      <c r="F659" s="19">
        <f t="shared" si="83"/>
        <v>0.72046924551212466</v>
      </c>
      <c r="G659" s="20">
        <f t="shared" si="87"/>
        <v>3865.9890170372278</v>
      </c>
      <c r="H659" s="7">
        <f t="shared" si="84"/>
        <v>1061.0109829627722</v>
      </c>
      <c r="I659" s="7">
        <f t="shared" si="88"/>
        <v>1061.0109829627722</v>
      </c>
      <c r="J659" s="12">
        <f t="shared" si="85"/>
        <v>0.21534625186985432</v>
      </c>
      <c r="K659" s="7">
        <f t="shared" si="86"/>
        <v>1125744.3059676283</v>
      </c>
    </row>
    <row r="660" spans="1:11" x14ac:dyDescent="0.4">
      <c r="A660" s="1">
        <v>659</v>
      </c>
      <c r="B660" s="21">
        <v>40472</v>
      </c>
      <c r="C660" s="22">
        <v>2771</v>
      </c>
      <c r="D660" s="19">
        <f t="shared" si="81"/>
        <v>5348.2755506652302</v>
      </c>
      <c r="E660" s="19">
        <f t="shared" si="82"/>
        <v>1.0000475200609344</v>
      </c>
      <c r="F660" s="19">
        <f t="shared" si="83"/>
        <v>0.75989401919472133</v>
      </c>
      <c r="G660" s="20">
        <f t="shared" si="87"/>
        <v>4229.6492125687946</v>
      </c>
      <c r="H660" s="7">
        <f t="shared" si="84"/>
        <v>-1458.6492125687946</v>
      </c>
      <c r="I660" s="7">
        <f t="shared" si="88"/>
        <v>1458.6492125687946</v>
      </c>
      <c r="J660" s="12">
        <f t="shared" si="85"/>
        <v>0.52639812795698104</v>
      </c>
      <c r="K660" s="7">
        <f t="shared" si="86"/>
        <v>2127657.5253275647</v>
      </c>
    </row>
    <row r="661" spans="1:11" x14ac:dyDescent="0.4">
      <c r="A661" s="1">
        <v>660</v>
      </c>
      <c r="B661" s="21">
        <v>40473</v>
      </c>
      <c r="C661" s="22">
        <v>3151</v>
      </c>
      <c r="D661" s="19">
        <f t="shared" si="81"/>
        <v>5236.3088930391177</v>
      </c>
      <c r="E661" s="19">
        <f t="shared" si="82"/>
        <v>1.0000362233904199</v>
      </c>
      <c r="F661" s="19">
        <f t="shared" si="83"/>
        <v>0.74956272534096691</v>
      </c>
      <c r="G661" s="20">
        <f t="shared" si="87"/>
        <v>4024.0106749157476</v>
      </c>
      <c r="H661" s="7">
        <f t="shared" si="84"/>
        <v>-873.01067491574759</v>
      </c>
      <c r="I661" s="7">
        <f t="shared" si="88"/>
        <v>873.01067491574759</v>
      </c>
      <c r="J661" s="12">
        <f t="shared" si="85"/>
        <v>0.27705829099198592</v>
      </c>
      <c r="K661" s="7">
        <f t="shared" si="86"/>
        <v>762147.63851684914</v>
      </c>
    </row>
    <row r="662" spans="1:11" x14ac:dyDescent="0.4">
      <c r="A662" s="1">
        <v>661</v>
      </c>
      <c r="B662" s="21">
        <v>40474</v>
      </c>
      <c r="C662" s="22">
        <v>4081</v>
      </c>
      <c r="D662" s="19">
        <f t="shared" si="81"/>
        <v>5278.8788178320374</v>
      </c>
      <c r="E662" s="19">
        <f t="shared" si="82"/>
        <v>1.0000403803792768</v>
      </c>
      <c r="F662" s="19">
        <f t="shared" si="83"/>
        <v>0.72140988237386805</v>
      </c>
      <c r="G662" s="20">
        <f t="shared" si="87"/>
        <v>3773.3200127796727</v>
      </c>
      <c r="H662" s="7">
        <f t="shared" si="84"/>
        <v>307.67998722032735</v>
      </c>
      <c r="I662" s="7">
        <f t="shared" si="88"/>
        <v>307.67998722032735</v>
      </c>
      <c r="J662" s="12">
        <f t="shared" si="85"/>
        <v>7.5393282827818514E-2</v>
      </c>
      <c r="K662" s="7">
        <f t="shared" si="86"/>
        <v>94666.974535900794</v>
      </c>
    </row>
    <row r="663" spans="1:11" x14ac:dyDescent="0.4">
      <c r="A663" s="1">
        <v>662</v>
      </c>
      <c r="B663" s="21">
        <v>40475</v>
      </c>
      <c r="C663" s="22">
        <v>1804</v>
      </c>
      <c r="D663" s="19">
        <f t="shared" si="81"/>
        <v>4997.0196752893407</v>
      </c>
      <c r="E663" s="19">
        <f t="shared" si="82"/>
        <v>1.0000120944609845</v>
      </c>
      <c r="F663" s="19">
        <f t="shared" si="83"/>
        <v>0.7527625070109133</v>
      </c>
      <c r="G663" s="20">
        <f t="shared" si="87"/>
        <v>4012.1483664282696</v>
      </c>
      <c r="H663" s="7">
        <f t="shared" si="84"/>
        <v>-2208.1483664282696</v>
      </c>
      <c r="I663" s="7">
        <f t="shared" si="88"/>
        <v>2208.1483664282696</v>
      </c>
      <c r="J663" s="12">
        <f t="shared" si="85"/>
        <v>1.2240290279535861</v>
      </c>
      <c r="K663" s="7">
        <f t="shared" si="86"/>
        <v>4875919.2081598351</v>
      </c>
    </row>
    <row r="664" spans="1:11" x14ac:dyDescent="0.4">
      <c r="A664" s="1">
        <v>663</v>
      </c>
      <c r="B664" s="21">
        <v>40476</v>
      </c>
      <c r="C664" s="22">
        <v>4476</v>
      </c>
      <c r="D664" s="19">
        <f t="shared" si="81"/>
        <v>5092.777277940977</v>
      </c>
      <c r="E664" s="19">
        <f t="shared" si="82"/>
        <v>1.0000215702200403</v>
      </c>
      <c r="F664" s="19">
        <f t="shared" si="83"/>
        <v>0.75187498544674114</v>
      </c>
      <c r="G664" s="20">
        <f t="shared" si="87"/>
        <v>3746.3292581832097</v>
      </c>
      <c r="H664" s="7">
        <f t="shared" si="84"/>
        <v>729.67074181679027</v>
      </c>
      <c r="I664" s="7">
        <f t="shared" si="88"/>
        <v>729.67074181679027</v>
      </c>
      <c r="J664" s="12">
        <f t="shared" si="85"/>
        <v>0.16301848566058763</v>
      </c>
      <c r="K664" s="7">
        <f t="shared" si="86"/>
        <v>532419.39146346506</v>
      </c>
    </row>
    <row r="665" spans="1:11" x14ac:dyDescent="0.4">
      <c r="A665" s="1">
        <v>664</v>
      </c>
      <c r="B665" s="21">
        <v>40477</v>
      </c>
      <c r="C665" s="22">
        <v>3505</v>
      </c>
      <c r="D665" s="19">
        <f t="shared" si="81"/>
        <v>5070.8792708018264</v>
      </c>
      <c r="E665" s="19">
        <f t="shared" si="82"/>
        <v>1.0000192804171695</v>
      </c>
      <c r="F665" s="19">
        <f t="shared" si="83"/>
        <v>0.72086979218129843</v>
      </c>
      <c r="G665" s="20">
        <f t="shared" si="87"/>
        <v>3674.7012824790522</v>
      </c>
      <c r="H665" s="7">
        <f t="shared" si="84"/>
        <v>-169.70128247905222</v>
      </c>
      <c r="I665" s="7">
        <f t="shared" si="88"/>
        <v>169.70128247905222</v>
      </c>
      <c r="J665" s="12">
        <f t="shared" si="85"/>
        <v>4.8416913688745282E-2</v>
      </c>
      <c r="K665" s="7">
        <f t="shared" si="86"/>
        <v>28798.525275035077</v>
      </c>
    </row>
    <row r="666" spans="1:11" x14ac:dyDescent="0.4">
      <c r="A666" s="1">
        <v>665</v>
      </c>
      <c r="B666" s="21">
        <v>40478</v>
      </c>
      <c r="C666" s="22">
        <v>2654</v>
      </c>
      <c r="D666" s="19">
        <f t="shared" ref="D666:D729" si="89">$R$2*(C666/F663)+(1-$R$2)*(D665+E665)</f>
        <v>4921.3709999612402</v>
      </c>
      <c r="E666" s="19">
        <f t="shared" ref="E666:E729" si="90">$R$3*(D666-D665)+(1-$R$3)*E665</f>
        <v>1.0000042295881573</v>
      </c>
      <c r="F666" s="19">
        <f t="shared" ref="F666:F729" si="91">$R$4*(C666/D666)+(1-$R$4)*F663</f>
        <v>0.74894568704698161</v>
      </c>
      <c r="G666" s="20">
        <f t="shared" si="87"/>
        <v>3817.9205696590407</v>
      </c>
      <c r="H666" s="7">
        <f t="shared" ref="H666:H729" si="92">C666-G666</f>
        <v>-1163.9205696590407</v>
      </c>
      <c r="I666" s="7">
        <f t="shared" si="88"/>
        <v>1163.9205696590407</v>
      </c>
      <c r="J666" s="12">
        <f t="shared" ref="J666:J729" si="93">I666/C666</f>
        <v>0.43855334199662421</v>
      </c>
      <c r="K666" s="7">
        <f t="shared" ref="K666:K729" si="94">H666^2</f>
        <v>1354711.0924754257</v>
      </c>
    </row>
    <row r="667" spans="1:11" x14ac:dyDescent="0.4">
      <c r="A667" s="1">
        <v>666</v>
      </c>
      <c r="B667" s="21">
        <v>40479</v>
      </c>
      <c r="C667" s="22">
        <v>1880</v>
      </c>
      <c r="D667" s="19">
        <f t="shared" si="89"/>
        <v>4686.6158550535056</v>
      </c>
      <c r="E667" s="19">
        <f t="shared" si="90"/>
        <v>0.99998065407324366</v>
      </c>
      <c r="F667" s="19">
        <f t="shared" si="91"/>
        <v>0.74560427359382886</v>
      </c>
      <c r="G667" s="20">
        <f t="shared" si="87"/>
        <v>3701.0076271394391</v>
      </c>
      <c r="H667" s="7">
        <f t="shared" si="92"/>
        <v>-1821.0076271394391</v>
      </c>
      <c r="I667" s="7">
        <f t="shared" si="88"/>
        <v>1821.0076271394391</v>
      </c>
      <c r="J667" s="12">
        <f t="shared" si="93"/>
        <v>0.96862107826565913</v>
      </c>
      <c r="K667" s="7">
        <f t="shared" si="94"/>
        <v>3316068.7781000105</v>
      </c>
    </row>
    <row r="668" spans="1:11" x14ac:dyDescent="0.4">
      <c r="A668" s="1">
        <v>667</v>
      </c>
      <c r="B668" s="21">
        <v>40480</v>
      </c>
      <c r="C668" s="22">
        <v>3528</v>
      </c>
      <c r="D668" s="19">
        <f t="shared" si="89"/>
        <v>4707.7139812354162</v>
      </c>
      <c r="E668" s="19">
        <f t="shared" si="90"/>
        <v>0.99998266388779644</v>
      </c>
      <c r="F668" s="19">
        <f t="shared" si="91"/>
        <v>0.72138002938674739</v>
      </c>
      <c r="G668" s="20">
        <f t="shared" si="87"/>
        <v>3379.1606533122863</v>
      </c>
      <c r="H668" s="7">
        <f t="shared" si="92"/>
        <v>148.83934668771371</v>
      </c>
      <c r="I668" s="7">
        <f t="shared" si="88"/>
        <v>148.83934668771371</v>
      </c>
      <c r="J668" s="12">
        <f t="shared" si="93"/>
        <v>4.2188023437560576E-2</v>
      </c>
      <c r="K668" s="7">
        <f t="shared" si="94"/>
        <v>22153.151122425435</v>
      </c>
    </row>
    <row r="669" spans="1:11" x14ac:dyDescent="0.4">
      <c r="A669" s="1">
        <v>668</v>
      </c>
      <c r="B669" s="21">
        <v>40481</v>
      </c>
      <c r="C669" s="22">
        <v>3068</v>
      </c>
      <c r="D669" s="19">
        <f t="shared" si="89"/>
        <v>4649.1132674233049</v>
      </c>
      <c r="E669" s="19">
        <f t="shared" si="90"/>
        <v>0.99997670381814885</v>
      </c>
      <c r="F669" s="19">
        <f t="shared" si="91"/>
        <v>0.74735384155863871</v>
      </c>
      <c r="G669" s="20">
        <f t="shared" si="87"/>
        <v>3526.5710148002804</v>
      </c>
      <c r="H669" s="7">
        <f t="shared" si="92"/>
        <v>-458.57101480028041</v>
      </c>
      <c r="I669" s="7">
        <f t="shared" si="88"/>
        <v>458.57101480028041</v>
      </c>
      <c r="J669" s="12">
        <f t="shared" si="93"/>
        <v>0.14946904002616701</v>
      </c>
      <c r="K669" s="7">
        <f t="shared" si="94"/>
        <v>210287.37561495899</v>
      </c>
    </row>
    <row r="670" spans="1:11" x14ac:dyDescent="0.4">
      <c r="A670" s="1">
        <v>669</v>
      </c>
      <c r="B670" s="21">
        <v>40482</v>
      </c>
      <c r="C670" s="22">
        <v>3909</v>
      </c>
      <c r="D670" s="19">
        <f t="shared" si="89"/>
        <v>4707.7988056183358</v>
      </c>
      <c r="E670" s="19">
        <f t="shared" si="90"/>
        <v>0.99998247237429794</v>
      </c>
      <c r="F670" s="19">
        <f t="shared" si="91"/>
        <v>0.74711897489168388</v>
      </c>
      <c r="G670" s="20">
        <f t="shared" si="87"/>
        <v>3467.1443075164466</v>
      </c>
      <c r="H670" s="7">
        <f t="shared" si="92"/>
        <v>441.85569248355341</v>
      </c>
      <c r="I670" s="7">
        <f t="shared" si="88"/>
        <v>441.85569248355341</v>
      </c>
      <c r="J670" s="12">
        <f t="shared" si="93"/>
        <v>0.11303548029766013</v>
      </c>
      <c r="K670" s="7">
        <f t="shared" si="94"/>
        <v>195236.45298012052</v>
      </c>
    </row>
    <row r="671" spans="1:11" x14ac:dyDescent="0.4">
      <c r="A671" s="1">
        <v>670</v>
      </c>
      <c r="B671" s="21">
        <v>40483</v>
      </c>
      <c r="C671" s="22">
        <v>4068</v>
      </c>
      <c r="D671" s="19">
        <f t="shared" si="89"/>
        <v>4799.3639721457439</v>
      </c>
      <c r="E671" s="19">
        <f t="shared" si="90"/>
        <v>0.99999152889270349</v>
      </c>
      <c r="F671" s="19">
        <f t="shared" si="91"/>
        <v>0.72363692296750726</v>
      </c>
      <c r="G671" s="20">
        <f t="shared" si="87"/>
        <v>3396.8334081291573</v>
      </c>
      <c r="H671" s="7">
        <f t="shared" si="92"/>
        <v>671.16659187084269</v>
      </c>
      <c r="I671" s="7">
        <f t="shared" si="88"/>
        <v>671.16659187084269</v>
      </c>
      <c r="J671" s="12">
        <f t="shared" si="93"/>
        <v>0.16498687115802427</v>
      </c>
      <c r="K671" s="7">
        <f t="shared" si="94"/>
        <v>450464.59404352232</v>
      </c>
    </row>
    <row r="672" spans="1:11" x14ac:dyDescent="0.4">
      <c r="A672" s="1">
        <v>671</v>
      </c>
      <c r="B672" s="21">
        <v>40484</v>
      </c>
      <c r="C672" s="22">
        <v>3918</v>
      </c>
      <c r="D672" s="19">
        <f t="shared" si="89"/>
        <v>4843.4015262601342</v>
      </c>
      <c r="E672" s="19">
        <f t="shared" si="90"/>
        <v>0.99999583264896208</v>
      </c>
      <c r="F672" s="19">
        <f t="shared" si="91"/>
        <v>0.74845485556360036</v>
      </c>
      <c r="G672" s="20">
        <f t="shared" si="87"/>
        <v>3587.5704491318934</v>
      </c>
      <c r="H672" s="7">
        <f t="shared" si="92"/>
        <v>330.42955086810662</v>
      </c>
      <c r="I672" s="7">
        <f t="shared" si="88"/>
        <v>330.42955086810662</v>
      </c>
      <c r="J672" s="12">
        <f t="shared" si="93"/>
        <v>8.4336281487520828E-2</v>
      </c>
      <c r="K672" s="7">
        <f t="shared" si="94"/>
        <v>109183.68808689866</v>
      </c>
    </row>
    <row r="673" spans="1:11" x14ac:dyDescent="0.4">
      <c r="A673" s="1">
        <v>672</v>
      </c>
      <c r="B673" s="21">
        <v>40485</v>
      </c>
      <c r="C673" s="22">
        <v>3156</v>
      </c>
      <c r="D673" s="19">
        <f t="shared" si="89"/>
        <v>4784.0331984908371</v>
      </c>
      <c r="E673" s="19">
        <f t="shared" si="90"/>
        <v>0.99998979581660197</v>
      </c>
      <c r="F673" s="19">
        <f t="shared" si="91"/>
        <v>0.74555592055150821</v>
      </c>
      <c r="G673" s="20">
        <f t="shared" si="87"/>
        <v>3619.3442991496731</v>
      </c>
      <c r="H673" s="7">
        <f t="shared" si="92"/>
        <v>-463.34429914967313</v>
      </c>
      <c r="I673" s="7">
        <f t="shared" si="88"/>
        <v>463.34429914967313</v>
      </c>
      <c r="J673" s="12">
        <f t="shared" si="93"/>
        <v>0.14681378300053013</v>
      </c>
      <c r="K673" s="7">
        <f t="shared" si="94"/>
        <v>214687.93955450179</v>
      </c>
    </row>
    <row r="674" spans="1:11" x14ac:dyDescent="0.4">
      <c r="A674" s="1">
        <v>673</v>
      </c>
      <c r="B674" s="21">
        <v>40486</v>
      </c>
      <c r="C674" s="22">
        <v>3958</v>
      </c>
      <c r="D674" s="19">
        <f t="shared" si="89"/>
        <v>4851.668884796195</v>
      </c>
      <c r="E674" s="19">
        <f t="shared" si="90"/>
        <v>0.99999645938625292</v>
      </c>
      <c r="F674" s="19">
        <f t="shared" si="91"/>
        <v>0.72528472822904977</v>
      </c>
      <c r="G674" s="20">
        <f t="shared" si="87"/>
        <v>3462.6266926691551</v>
      </c>
      <c r="H674" s="7">
        <f t="shared" si="92"/>
        <v>495.37330733084491</v>
      </c>
      <c r="I674" s="7">
        <f t="shared" si="88"/>
        <v>495.37330733084491</v>
      </c>
      <c r="J674" s="12">
        <f t="shared" si="93"/>
        <v>0.12515748037666621</v>
      </c>
      <c r="K674" s="7">
        <f t="shared" si="94"/>
        <v>245394.71361589973</v>
      </c>
    </row>
    <row r="675" spans="1:11" x14ac:dyDescent="0.4">
      <c r="A675" s="1">
        <v>674</v>
      </c>
      <c r="B675" s="21">
        <v>40487</v>
      </c>
      <c r="C675" s="22">
        <v>3564</v>
      </c>
      <c r="D675" s="19">
        <f t="shared" si="89"/>
        <v>4843.8246260286342</v>
      </c>
      <c r="E675" s="19">
        <f t="shared" si="90"/>
        <v>0.99999557496073022</v>
      </c>
      <c r="F675" s="19">
        <f t="shared" si="91"/>
        <v>0.74822828272519026</v>
      </c>
      <c r="G675" s="20">
        <f t="shared" si="87"/>
        <v>3632.0035866181242</v>
      </c>
      <c r="H675" s="7">
        <f t="shared" si="92"/>
        <v>-68.003586618124245</v>
      </c>
      <c r="I675" s="7">
        <f t="shared" si="88"/>
        <v>68.003586618124245</v>
      </c>
      <c r="J675" s="12">
        <f t="shared" si="93"/>
        <v>1.9080692092627454E-2</v>
      </c>
      <c r="K675" s="7">
        <f t="shared" si="94"/>
        <v>4624.4877929287268</v>
      </c>
    </row>
    <row r="676" spans="1:11" x14ac:dyDescent="0.4">
      <c r="A676" s="1">
        <v>675</v>
      </c>
      <c r="B676" s="21">
        <v>40488</v>
      </c>
      <c r="C676" s="22">
        <v>3108</v>
      </c>
      <c r="D676" s="19">
        <f t="shared" si="89"/>
        <v>4779.0102227244279</v>
      </c>
      <c r="E676" s="19">
        <f t="shared" si="90"/>
        <v>0.99998899352084236</v>
      </c>
      <c r="F676" s="19">
        <f t="shared" si="91"/>
        <v>0.74385363441647478</v>
      </c>
      <c r="G676" s="20">
        <f t="shared" si="87"/>
        <v>3612.0876806702809</v>
      </c>
      <c r="H676" s="7">
        <f t="shared" si="92"/>
        <v>-504.08768067028086</v>
      </c>
      <c r="I676" s="7">
        <f t="shared" si="88"/>
        <v>504.08768067028086</v>
      </c>
      <c r="J676" s="12">
        <f t="shared" si="93"/>
        <v>0.16219037344603632</v>
      </c>
      <c r="K676" s="7">
        <f t="shared" si="94"/>
        <v>254104.38980354305</v>
      </c>
    </row>
    <row r="677" spans="1:11" x14ac:dyDescent="0.4">
      <c r="A677" s="1">
        <v>676</v>
      </c>
      <c r="B677" s="21">
        <v>40489</v>
      </c>
      <c r="C677" s="22">
        <v>2825</v>
      </c>
      <c r="D677" s="19">
        <f t="shared" si="89"/>
        <v>4693.8647256551849</v>
      </c>
      <c r="E677" s="19">
        <f t="shared" si="90"/>
        <v>0.99998037897223613</v>
      </c>
      <c r="F677" s="19">
        <f t="shared" si="91"/>
        <v>0.72307784238739314</v>
      </c>
      <c r="G677" s="20">
        <f t="shared" si="87"/>
        <v>3466.868407337935</v>
      </c>
      <c r="H677" s="7">
        <f t="shared" si="92"/>
        <v>-641.86840733793497</v>
      </c>
      <c r="I677" s="7">
        <f t="shared" si="88"/>
        <v>641.86840733793497</v>
      </c>
      <c r="J677" s="12">
        <f t="shared" si="93"/>
        <v>0.22721005569484423</v>
      </c>
      <c r="K677" s="7">
        <f t="shared" si="94"/>
        <v>411995.05233853724</v>
      </c>
    </row>
    <row r="678" spans="1:11" x14ac:dyDescent="0.4">
      <c r="A678" s="1">
        <v>677</v>
      </c>
      <c r="B678" s="21">
        <v>40490</v>
      </c>
      <c r="C678" s="22">
        <v>3591</v>
      </c>
      <c r="D678" s="19">
        <f t="shared" si="89"/>
        <v>4705.0341675597374</v>
      </c>
      <c r="E678" s="19">
        <f t="shared" si="90"/>
        <v>0.99998139591838875</v>
      </c>
      <c r="F678" s="19">
        <f t="shared" si="91"/>
        <v>0.74849640856843891</v>
      </c>
      <c r="G678" s="20">
        <f t="shared" si="87"/>
        <v>3512.8305566230429</v>
      </c>
      <c r="H678" s="7">
        <f t="shared" si="92"/>
        <v>78.169443376957133</v>
      </c>
      <c r="I678" s="7">
        <f t="shared" si="88"/>
        <v>78.169443376957133</v>
      </c>
      <c r="J678" s="12">
        <f t="shared" si="93"/>
        <v>2.1768154658022038E-2</v>
      </c>
      <c r="K678" s="7">
        <f t="shared" si="94"/>
        <v>6110.4618778633076</v>
      </c>
    </row>
    <row r="679" spans="1:11" x14ac:dyDescent="0.4">
      <c r="A679" s="1">
        <v>678</v>
      </c>
      <c r="B679" s="21">
        <v>40491</v>
      </c>
      <c r="C679" s="22">
        <v>1227</v>
      </c>
      <c r="D679" s="19">
        <f t="shared" si="89"/>
        <v>4408.5103262572002</v>
      </c>
      <c r="E679" s="19">
        <f t="shared" si="90"/>
        <v>0.99995164353611898</v>
      </c>
      <c r="F679" s="19">
        <f t="shared" si="91"/>
        <v>0.7355305030112641</v>
      </c>
      <c r="G679" s="20">
        <f t="shared" si="87"/>
        <v>3500.6006053887063</v>
      </c>
      <c r="H679" s="7">
        <f t="shared" si="92"/>
        <v>-2273.6006053887063</v>
      </c>
      <c r="I679" s="7">
        <f t="shared" si="88"/>
        <v>2273.6006053887063</v>
      </c>
      <c r="J679" s="12">
        <f t="shared" si="93"/>
        <v>1.8529752285156531</v>
      </c>
      <c r="K679" s="7">
        <f t="shared" si="94"/>
        <v>5169259.712823892</v>
      </c>
    </row>
    <row r="680" spans="1:11" x14ac:dyDescent="0.4">
      <c r="A680" s="1">
        <v>679</v>
      </c>
      <c r="B680" s="21">
        <v>40492</v>
      </c>
      <c r="C680" s="22">
        <v>4849</v>
      </c>
      <c r="D680" s="19">
        <f t="shared" si="89"/>
        <v>4633.0578837453841</v>
      </c>
      <c r="E680" s="19">
        <f t="shared" si="90"/>
        <v>0.99997399829670353</v>
      </c>
      <c r="F680" s="19">
        <f t="shared" si="91"/>
        <v>0.72886222123562849</v>
      </c>
      <c r="G680" s="20">
        <f t="shared" si="87"/>
        <v>3188.4191777294991</v>
      </c>
      <c r="H680" s="7">
        <f t="shared" si="92"/>
        <v>1660.5808222705009</v>
      </c>
      <c r="I680" s="7">
        <f t="shared" si="88"/>
        <v>1660.5808222705009</v>
      </c>
      <c r="J680" s="12">
        <f t="shared" si="93"/>
        <v>0.34245840838739966</v>
      </c>
      <c r="K680" s="7">
        <f t="shared" si="94"/>
        <v>2757528.667292573</v>
      </c>
    </row>
    <row r="681" spans="1:11" x14ac:dyDescent="0.4">
      <c r="A681" s="1">
        <v>680</v>
      </c>
      <c r="B681" s="21">
        <v>40493</v>
      </c>
      <c r="C681" s="22">
        <v>3012</v>
      </c>
      <c r="D681" s="19">
        <f t="shared" si="89"/>
        <v>4574.6808788886574</v>
      </c>
      <c r="E681" s="19">
        <f t="shared" si="90"/>
        <v>0.99996806059881804</v>
      </c>
      <c r="F681" s="19">
        <f t="shared" si="91"/>
        <v>0.74688570213768424</v>
      </c>
      <c r="G681" s="20">
        <f t="shared" si="87"/>
        <v>3468.5756636194988</v>
      </c>
      <c r="H681" s="7">
        <f t="shared" si="92"/>
        <v>-456.57566361949875</v>
      </c>
      <c r="I681" s="7">
        <f t="shared" si="88"/>
        <v>456.57566361949875</v>
      </c>
      <c r="J681" s="12">
        <f t="shared" si="93"/>
        <v>0.15158554569040464</v>
      </c>
      <c r="K681" s="7">
        <f t="shared" si="94"/>
        <v>208461.33660958568</v>
      </c>
    </row>
    <row r="682" spans="1:11" x14ac:dyDescent="0.4">
      <c r="A682" s="1">
        <v>681</v>
      </c>
      <c r="B682" s="21">
        <v>40494</v>
      </c>
      <c r="C682" s="22">
        <v>5129</v>
      </c>
      <c r="D682" s="19">
        <f t="shared" si="89"/>
        <v>4809.0571859231959</v>
      </c>
      <c r="E682" s="19">
        <f t="shared" si="90"/>
        <v>0.99999139823271543</v>
      </c>
      <c r="F682" s="19">
        <f t="shared" si="91"/>
        <v>0.74144839382764949</v>
      </c>
      <c r="G682" s="20">
        <f t="shared" si="87"/>
        <v>3365.5528349755932</v>
      </c>
      <c r="H682" s="7">
        <f t="shared" si="92"/>
        <v>1763.4471650244068</v>
      </c>
      <c r="I682" s="7">
        <f t="shared" si="88"/>
        <v>1763.4471650244068</v>
      </c>
      <c r="J682" s="12">
        <f t="shared" si="93"/>
        <v>0.34381890524944564</v>
      </c>
      <c r="K682" s="7">
        <f t="shared" si="94"/>
        <v>3109745.9038326172</v>
      </c>
    </row>
    <row r="683" spans="1:11" x14ac:dyDescent="0.4">
      <c r="A683" s="1">
        <v>682</v>
      </c>
      <c r="B683" s="21">
        <v>40495</v>
      </c>
      <c r="C683" s="22">
        <v>3123</v>
      </c>
      <c r="D683" s="19">
        <f t="shared" si="89"/>
        <v>4758.9243537672473</v>
      </c>
      <c r="E683" s="19">
        <f t="shared" si="90"/>
        <v>0.99998628495036013</v>
      </c>
      <c r="F683" s="19">
        <f t="shared" si="91"/>
        <v>0.72756382934916008</v>
      </c>
      <c r="G683" s="20">
        <f t="shared" si="87"/>
        <v>3505.8689585328739</v>
      </c>
      <c r="H683" s="7">
        <f t="shared" si="92"/>
        <v>-382.86895853287388</v>
      </c>
      <c r="I683" s="7">
        <f t="shared" si="88"/>
        <v>382.86895853287388</v>
      </c>
      <c r="J683" s="12">
        <f t="shared" si="93"/>
        <v>0.12259652850876525</v>
      </c>
      <c r="K683" s="7">
        <f t="shared" si="94"/>
        <v>146588.63940804749</v>
      </c>
    </row>
    <row r="684" spans="1:11" x14ac:dyDescent="0.4">
      <c r="A684" s="1">
        <v>683</v>
      </c>
      <c r="B684" s="21">
        <v>40496</v>
      </c>
      <c r="C684" s="22">
        <v>3043</v>
      </c>
      <c r="D684" s="19">
        <f t="shared" si="89"/>
        <v>4693.1803495780341</v>
      </c>
      <c r="E684" s="19">
        <f t="shared" si="90"/>
        <v>0.99997961055131268</v>
      </c>
      <c r="F684" s="19">
        <f t="shared" si="91"/>
        <v>0.74512466526344279</v>
      </c>
      <c r="G684" s="20">
        <f t="shared" si="87"/>
        <v>3555.1194328421388</v>
      </c>
      <c r="H684" s="7">
        <f t="shared" si="92"/>
        <v>-512.11943284213885</v>
      </c>
      <c r="I684" s="7">
        <f t="shared" si="88"/>
        <v>512.11943284213885</v>
      </c>
      <c r="J684" s="12">
        <f t="shared" si="93"/>
        <v>0.16829425988897104</v>
      </c>
      <c r="K684" s="7">
        <f t="shared" si="94"/>
        <v>262266.31349455396</v>
      </c>
    </row>
    <row r="685" spans="1:11" x14ac:dyDescent="0.4">
      <c r="A685" s="1">
        <v>684</v>
      </c>
      <c r="B685" s="21">
        <v>40497</v>
      </c>
      <c r="C685" s="22">
        <v>1282</v>
      </c>
      <c r="D685" s="19">
        <f t="shared" si="89"/>
        <v>4405.5518963657669</v>
      </c>
      <c r="E685" s="19">
        <f t="shared" si="90"/>
        <v>0.99995074770803039</v>
      </c>
      <c r="F685" s="19">
        <f t="shared" si="91"/>
        <v>0.73339481159388142</v>
      </c>
      <c r="G685" s="20">
        <f t="shared" si="87"/>
        <v>3480.4924654142237</v>
      </c>
      <c r="H685" s="7">
        <f t="shared" si="92"/>
        <v>-2198.4924654142237</v>
      </c>
      <c r="I685" s="7">
        <f t="shared" si="88"/>
        <v>2198.4924654142237</v>
      </c>
      <c r="J685" s="12">
        <f t="shared" si="93"/>
        <v>1.7148927187318437</v>
      </c>
      <c r="K685" s="7">
        <f t="shared" si="94"/>
        <v>4833369.1204831116</v>
      </c>
    </row>
    <row r="686" spans="1:11" x14ac:dyDescent="0.4">
      <c r="A686" s="1">
        <v>685</v>
      </c>
      <c r="B686" s="21">
        <v>40498</v>
      </c>
      <c r="C686" s="22">
        <v>5256</v>
      </c>
      <c r="D686" s="19">
        <f t="shared" si="89"/>
        <v>4680.8151528599228</v>
      </c>
      <c r="E686" s="19">
        <f t="shared" si="90"/>
        <v>0.99997817403860512</v>
      </c>
      <c r="F686" s="19">
        <f t="shared" si="91"/>
        <v>0.73463166910454691</v>
      </c>
      <c r="G686" s="20">
        <f t="shared" si="87"/>
        <v>3206.047736111494</v>
      </c>
      <c r="H686" s="7">
        <f t="shared" si="92"/>
        <v>2049.952263888506</v>
      </c>
      <c r="I686" s="7">
        <f t="shared" si="88"/>
        <v>2049.952263888506</v>
      </c>
      <c r="J686" s="12">
        <f t="shared" si="93"/>
        <v>0.3900213591873109</v>
      </c>
      <c r="K686" s="7">
        <f t="shared" si="94"/>
        <v>4202304.284221611</v>
      </c>
    </row>
    <row r="687" spans="1:11" x14ac:dyDescent="0.4">
      <c r="A687" s="1">
        <v>686</v>
      </c>
      <c r="B687" s="21">
        <v>40499</v>
      </c>
      <c r="C687" s="22">
        <v>1310</v>
      </c>
      <c r="D687" s="19">
        <f t="shared" si="89"/>
        <v>4397.2177847617786</v>
      </c>
      <c r="E687" s="19">
        <f t="shared" si="90"/>
        <v>0.99994971430397794</v>
      </c>
      <c r="F687" s="19">
        <f t="shared" si="91"/>
        <v>0.73712906287304303</v>
      </c>
      <c r="G687" s="20">
        <f t="shared" si="87"/>
        <v>3488.5359323370021</v>
      </c>
      <c r="H687" s="7">
        <f t="shared" si="92"/>
        <v>-2178.5359323370021</v>
      </c>
      <c r="I687" s="7">
        <f t="shared" si="88"/>
        <v>2178.5359323370021</v>
      </c>
      <c r="J687" s="12">
        <f t="shared" si="93"/>
        <v>1.6630045285015282</v>
      </c>
      <c r="K687" s="7">
        <f t="shared" si="94"/>
        <v>4746018.8084834507</v>
      </c>
    </row>
    <row r="688" spans="1:11" x14ac:dyDescent="0.4">
      <c r="A688" s="1">
        <v>687</v>
      </c>
      <c r="B688" s="21">
        <v>40500</v>
      </c>
      <c r="C688" s="22">
        <v>4127</v>
      </c>
      <c r="D688" s="19">
        <f t="shared" si="89"/>
        <v>4517.8532960588145</v>
      </c>
      <c r="E688" s="19">
        <f t="shared" si="90"/>
        <v>0.99996167786013623</v>
      </c>
      <c r="F688" s="19">
        <f t="shared" si="91"/>
        <v>0.73661465966870687</v>
      </c>
      <c r="G688" s="20">
        <f t="shared" si="87"/>
        <v>3225.6300667249548</v>
      </c>
      <c r="H688" s="7">
        <f t="shared" si="92"/>
        <v>901.36993327504524</v>
      </c>
      <c r="I688" s="7">
        <f t="shared" si="88"/>
        <v>901.36993327504524</v>
      </c>
      <c r="J688" s="12">
        <f t="shared" si="93"/>
        <v>0.21840802841653628</v>
      </c>
      <c r="K688" s="7">
        <f t="shared" si="94"/>
        <v>812467.75661225955</v>
      </c>
    </row>
    <row r="689" spans="1:11" x14ac:dyDescent="0.4">
      <c r="A689" s="1">
        <v>688</v>
      </c>
      <c r="B689" s="21">
        <v>40501</v>
      </c>
      <c r="C689" s="22">
        <v>2580</v>
      </c>
      <c r="D689" s="19">
        <f t="shared" si="89"/>
        <v>4420.8418219410232</v>
      </c>
      <c r="E689" s="19">
        <f t="shared" si="90"/>
        <v>0.99995187671655672</v>
      </c>
      <c r="F689" s="19">
        <f t="shared" si="91"/>
        <v>0.7319313766638984</v>
      </c>
      <c r="G689" s="20">
        <f t="shared" si="87"/>
        <v>3319.6927111696127</v>
      </c>
      <c r="H689" s="7">
        <f t="shared" si="92"/>
        <v>-739.69271116961272</v>
      </c>
      <c r="I689" s="7">
        <f t="shared" si="88"/>
        <v>739.69271116961272</v>
      </c>
      <c r="J689" s="12">
        <f t="shared" si="93"/>
        <v>0.28670260122853208</v>
      </c>
      <c r="K689" s="7">
        <f t="shared" si="94"/>
        <v>547145.30695745209</v>
      </c>
    </row>
    <row r="690" spans="1:11" x14ac:dyDescent="0.4">
      <c r="A690" s="1">
        <v>689</v>
      </c>
      <c r="B690" s="21">
        <v>40502</v>
      </c>
      <c r="C690" s="22">
        <v>4514</v>
      </c>
      <c r="D690" s="19">
        <f t="shared" si="89"/>
        <v>4587.5077175264059</v>
      </c>
      <c r="E690" s="19">
        <f t="shared" si="90"/>
        <v>0.99996844331092771</v>
      </c>
      <c r="F690" s="19">
        <f t="shared" si="91"/>
        <v>0.74154242277108307</v>
      </c>
      <c r="G690" s="20">
        <f t="shared" si="87"/>
        <v>3259.4680829071444</v>
      </c>
      <c r="H690" s="7">
        <f t="shared" si="92"/>
        <v>1254.5319170928556</v>
      </c>
      <c r="I690" s="7">
        <f t="shared" si="88"/>
        <v>1254.5319170928556</v>
      </c>
      <c r="J690" s="12">
        <f t="shared" si="93"/>
        <v>0.27792022975030028</v>
      </c>
      <c r="K690" s="7">
        <f t="shared" si="94"/>
        <v>1573850.3310046755</v>
      </c>
    </row>
    <row r="691" spans="1:11" x14ac:dyDescent="0.4">
      <c r="A691" s="1">
        <v>690</v>
      </c>
      <c r="B691" s="21">
        <v>40503</v>
      </c>
      <c r="C691" s="22">
        <v>3051</v>
      </c>
      <c r="D691" s="19">
        <f t="shared" si="89"/>
        <v>4545.0366019219064</v>
      </c>
      <c r="E691" s="19">
        <f t="shared" si="90"/>
        <v>0.99996409620252302</v>
      </c>
      <c r="F691" s="19">
        <f t="shared" si="91"/>
        <v>0.73544657903885235</v>
      </c>
      <c r="G691" s="20">
        <f t="shared" si="87"/>
        <v>3379.9620274878284</v>
      </c>
      <c r="H691" s="7">
        <f t="shared" si="92"/>
        <v>-328.96202748782844</v>
      </c>
      <c r="I691" s="7">
        <f t="shared" si="88"/>
        <v>328.96202748782844</v>
      </c>
      <c r="J691" s="12">
        <f t="shared" si="93"/>
        <v>0.10782105129066812</v>
      </c>
      <c r="K691" s="7">
        <f t="shared" si="94"/>
        <v>108216.01552890279</v>
      </c>
    </row>
    <row r="692" spans="1:11" x14ac:dyDescent="0.4">
      <c r="A692" s="1">
        <v>691</v>
      </c>
      <c r="B692" s="21">
        <v>40504</v>
      </c>
      <c r="C692" s="22">
        <v>3859</v>
      </c>
      <c r="D692" s="19">
        <f t="shared" si="89"/>
        <v>4616.7367343190754</v>
      </c>
      <c r="E692" s="19">
        <f t="shared" si="90"/>
        <v>0.99997116621935311</v>
      </c>
      <c r="F692" s="19">
        <f t="shared" si="91"/>
        <v>0.73378971626486378</v>
      </c>
      <c r="G692" s="20">
        <f t="shared" si="87"/>
        <v>3327.3868021300555</v>
      </c>
      <c r="H692" s="7">
        <f t="shared" si="92"/>
        <v>531.61319786994454</v>
      </c>
      <c r="I692" s="7">
        <f t="shared" si="88"/>
        <v>531.61319786994454</v>
      </c>
      <c r="J692" s="12">
        <f t="shared" si="93"/>
        <v>0.13775931533297345</v>
      </c>
      <c r="K692" s="7">
        <f t="shared" si="94"/>
        <v>282612.59214950883</v>
      </c>
    </row>
    <row r="693" spans="1:11" x14ac:dyDescent="0.4">
      <c r="A693" s="1">
        <v>692</v>
      </c>
      <c r="B693" s="21">
        <v>40505</v>
      </c>
      <c r="C693" s="22">
        <v>2595</v>
      </c>
      <c r="D693" s="19">
        <f t="shared" si="89"/>
        <v>4508.8829758419488</v>
      </c>
      <c r="E693" s="19">
        <f t="shared" si="90"/>
        <v>0.99996028084638877</v>
      </c>
      <c r="F693" s="19">
        <f t="shared" si="91"/>
        <v>0.73857431455771327</v>
      </c>
      <c r="G693" s="20">
        <f t="shared" si="87"/>
        <v>3424.2476643045247</v>
      </c>
      <c r="H693" s="7">
        <f t="shared" si="92"/>
        <v>-829.24766430452473</v>
      </c>
      <c r="I693" s="7">
        <f t="shared" si="88"/>
        <v>829.24766430452473</v>
      </c>
      <c r="J693" s="12">
        <f t="shared" si="93"/>
        <v>0.31955594000174364</v>
      </c>
      <c r="K693" s="7">
        <f t="shared" si="94"/>
        <v>687651.68875450979</v>
      </c>
    </row>
    <row r="694" spans="1:11" x14ac:dyDescent="0.4">
      <c r="A694" s="1">
        <v>693</v>
      </c>
      <c r="B694" s="21">
        <v>40506</v>
      </c>
      <c r="C694" s="22">
        <v>6510</v>
      </c>
      <c r="D694" s="19">
        <f t="shared" si="89"/>
        <v>4932.5253149323471</v>
      </c>
      <c r="E694" s="19">
        <f t="shared" si="90"/>
        <v>1.0000025450842698</v>
      </c>
      <c r="F694" s="19">
        <f t="shared" si="91"/>
        <v>0.74589436412500709</v>
      </c>
      <c r="G694" s="20">
        <f t="shared" si="87"/>
        <v>3316.7779772372051</v>
      </c>
      <c r="H694" s="7">
        <f t="shared" si="92"/>
        <v>3193.2220227627949</v>
      </c>
      <c r="I694" s="7">
        <f t="shared" si="88"/>
        <v>3193.2220227627949</v>
      </c>
      <c r="J694" s="12">
        <f t="shared" si="93"/>
        <v>0.49051029535526802</v>
      </c>
      <c r="K694" s="7">
        <f t="shared" si="94"/>
        <v>10196666.886657316</v>
      </c>
    </row>
    <row r="695" spans="1:11" x14ac:dyDescent="0.4">
      <c r="A695" s="1">
        <v>694</v>
      </c>
      <c r="B695" s="21">
        <v>40507</v>
      </c>
      <c r="C695" s="22">
        <v>4281</v>
      </c>
      <c r="D695" s="19">
        <f t="shared" si="89"/>
        <v>5021.1876645182556</v>
      </c>
      <c r="E695" s="19">
        <f t="shared" si="90"/>
        <v>1.0000113113189739</v>
      </c>
      <c r="F695" s="19">
        <f t="shared" si="91"/>
        <v>0.73591368265902857</v>
      </c>
      <c r="G695" s="20">
        <f t="shared" si="87"/>
        <v>3620.1701428972865</v>
      </c>
      <c r="H695" s="7">
        <f t="shared" si="92"/>
        <v>660.8298571027135</v>
      </c>
      <c r="I695" s="7">
        <f t="shared" si="88"/>
        <v>660.8298571027135</v>
      </c>
      <c r="J695" s="12">
        <f t="shared" si="93"/>
        <v>0.1543634331003769</v>
      </c>
      <c r="K695" s="7">
        <f t="shared" si="94"/>
        <v>436696.10003839276</v>
      </c>
    </row>
    <row r="696" spans="1:11" x14ac:dyDescent="0.4">
      <c r="A696" s="1">
        <v>695</v>
      </c>
      <c r="B696" s="21">
        <v>40508</v>
      </c>
      <c r="C696" s="22">
        <v>5797</v>
      </c>
      <c r="D696" s="19">
        <f t="shared" si="89"/>
        <v>5297.3427435333751</v>
      </c>
      <c r="E696" s="19">
        <f t="shared" si="90"/>
        <v>1.0000388268257443</v>
      </c>
      <c r="F696" s="19">
        <f t="shared" si="91"/>
        <v>0.74493469395157874</v>
      </c>
      <c r="G696" s="20">
        <f t="shared" si="87"/>
        <v>3709.2588202560232</v>
      </c>
      <c r="H696" s="7">
        <f t="shared" si="92"/>
        <v>2087.7411797439768</v>
      </c>
      <c r="I696" s="7">
        <f t="shared" si="88"/>
        <v>2087.7411797439768</v>
      </c>
      <c r="J696" s="12">
        <f t="shared" si="93"/>
        <v>0.36014165598481573</v>
      </c>
      <c r="K696" s="7">
        <f t="shared" si="94"/>
        <v>4358663.2335987715</v>
      </c>
    </row>
    <row r="697" spans="1:11" x14ac:dyDescent="0.4">
      <c r="A697" s="1">
        <v>696</v>
      </c>
      <c r="B697" s="21">
        <v>40509</v>
      </c>
      <c r="C697" s="22">
        <v>3667</v>
      </c>
      <c r="D697" s="19">
        <f t="shared" si="89"/>
        <v>5261.1491392591215</v>
      </c>
      <c r="E697" s="19">
        <f t="shared" si="90"/>
        <v>1.0000351074614342</v>
      </c>
      <c r="F697" s="19">
        <f t="shared" si="91"/>
        <v>0.74502011579556748</v>
      </c>
      <c r="G697" s="20">
        <f t="shared" si="87"/>
        <v>3952.0040205648825</v>
      </c>
      <c r="H697" s="7">
        <f t="shared" si="92"/>
        <v>-285.00402056488247</v>
      </c>
      <c r="I697" s="7">
        <f t="shared" si="88"/>
        <v>285.00402056488247</v>
      </c>
      <c r="J697" s="12">
        <f t="shared" si="93"/>
        <v>7.7721303671906869E-2</v>
      </c>
      <c r="K697" s="7">
        <f t="shared" si="94"/>
        <v>81227.291738147949</v>
      </c>
    </row>
    <row r="698" spans="1:11" x14ac:dyDescent="0.4">
      <c r="A698" s="1">
        <v>697</v>
      </c>
      <c r="B698" s="21">
        <v>40510</v>
      </c>
      <c r="C698" s="22">
        <v>2571</v>
      </c>
      <c r="D698" s="19">
        <f t="shared" si="89"/>
        <v>5089.9987062750433</v>
      </c>
      <c r="E698" s="19">
        <f t="shared" si="90"/>
        <v>1.0000178924146252</v>
      </c>
      <c r="F698" s="19">
        <f t="shared" si="91"/>
        <v>0.73178713568929532</v>
      </c>
      <c r="G698" s="20">
        <f t="shared" si="87"/>
        <v>3872.4875776092786</v>
      </c>
      <c r="H698" s="7">
        <f t="shared" si="92"/>
        <v>-1301.4875776092786</v>
      </c>
      <c r="I698" s="7">
        <f t="shared" si="88"/>
        <v>1301.4875776092786</v>
      </c>
      <c r="J698" s="12">
        <f t="shared" si="93"/>
        <v>0.50621842769711345</v>
      </c>
      <c r="K698" s="7">
        <f t="shared" si="94"/>
        <v>1693869.9146712678</v>
      </c>
    </row>
    <row r="699" spans="1:11" x14ac:dyDescent="0.4">
      <c r="A699" s="1">
        <v>698</v>
      </c>
      <c r="B699" s="21">
        <v>40511</v>
      </c>
      <c r="C699" s="22">
        <v>2777</v>
      </c>
      <c r="D699" s="19">
        <f t="shared" si="89"/>
        <v>4958.3080647861943</v>
      </c>
      <c r="E699" s="19">
        <f t="shared" si="90"/>
        <v>1.000004623348687</v>
      </c>
      <c r="F699" s="19">
        <f t="shared" si="91"/>
        <v>0.74162951920327491</v>
      </c>
      <c r="G699" s="20">
        <f t="shared" si="87"/>
        <v>3792.4615764955633</v>
      </c>
      <c r="H699" s="7">
        <f t="shared" si="92"/>
        <v>-1015.4615764955633</v>
      </c>
      <c r="I699" s="7">
        <f t="shared" si="88"/>
        <v>1015.4615764955633</v>
      </c>
      <c r="J699" s="12">
        <f t="shared" si="93"/>
        <v>0.36566855473372822</v>
      </c>
      <c r="K699" s="7">
        <f t="shared" si="94"/>
        <v>1031162.2133388548</v>
      </c>
    </row>
    <row r="700" spans="1:11" x14ac:dyDescent="0.4">
      <c r="A700" s="1">
        <v>699</v>
      </c>
      <c r="B700" s="21">
        <v>40512</v>
      </c>
      <c r="C700" s="22">
        <v>3859</v>
      </c>
      <c r="D700" s="19">
        <f t="shared" si="89"/>
        <v>4980.7637259791845</v>
      </c>
      <c r="E700" s="19">
        <f t="shared" si="90"/>
        <v>1.0000067689143439</v>
      </c>
      <c r="F700" s="19">
        <f t="shared" si="91"/>
        <v>0.74555220352857821</v>
      </c>
      <c r="G700" s="20">
        <f t="shared" si="87"/>
        <v>3694.7842721373904</v>
      </c>
      <c r="H700" s="7">
        <f t="shared" si="92"/>
        <v>164.21572786260958</v>
      </c>
      <c r="I700" s="7">
        <f t="shared" si="88"/>
        <v>164.21572786260958</v>
      </c>
      <c r="J700" s="12">
        <f t="shared" si="93"/>
        <v>4.2553959021147857E-2</v>
      </c>
      <c r="K700" s="7">
        <f t="shared" si="94"/>
        <v>26966.805277446649</v>
      </c>
    </row>
    <row r="701" spans="1:11" x14ac:dyDescent="0.4">
      <c r="A701" s="1">
        <v>700</v>
      </c>
      <c r="B701" s="21">
        <v>40513</v>
      </c>
      <c r="C701" s="22">
        <v>5688</v>
      </c>
      <c r="D701" s="19">
        <f t="shared" si="89"/>
        <v>5253.4408658864049</v>
      </c>
      <c r="E701" s="19">
        <f t="shared" si="90"/>
        <v>1.0000339366276578</v>
      </c>
      <c r="F701" s="19">
        <f t="shared" si="91"/>
        <v>0.73806140834162326</v>
      </c>
      <c r="G701" s="20">
        <f t="shared" si="87"/>
        <v>3645.5906126685431</v>
      </c>
      <c r="H701" s="7">
        <f t="shared" si="92"/>
        <v>2042.4093873314569</v>
      </c>
      <c r="I701" s="7">
        <f t="shared" si="88"/>
        <v>2042.4093873314569</v>
      </c>
      <c r="J701" s="12">
        <f t="shared" si="93"/>
        <v>0.35907338033253461</v>
      </c>
      <c r="K701" s="7">
        <f t="shared" si="94"/>
        <v>4171436.105459657</v>
      </c>
    </row>
    <row r="702" spans="1:11" x14ac:dyDescent="0.4">
      <c r="A702" s="1">
        <v>701</v>
      </c>
      <c r="B702" s="21">
        <v>40514</v>
      </c>
      <c r="C702" s="22">
        <v>3359</v>
      </c>
      <c r="D702" s="19">
        <f t="shared" si="89"/>
        <v>5183.8468666267927</v>
      </c>
      <c r="E702" s="19">
        <f t="shared" si="90"/>
        <v>1.0000268772243384</v>
      </c>
      <c r="F702" s="19">
        <f t="shared" si="91"/>
        <v>0.73995506907187369</v>
      </c>
      <c r="G702" s="20">
        <f t="shared" si="87"/>
        <v>3896.8484782177788</v>
      </c>
      <c r="H702" s="7">
        <f t="shared" si="92"/>
        <v>-537.84847821777885</v>
      </c>
      <c r="I702" s="7">
        <f t="shared" si="88"/>
        <v>537.84847821777885</v>
      </c>
      <c r="J702" s="12">
        <f t="shared" si="93"/>
        <v>0.160121607090735</v>
      </c>
      <c r="K702" s="7">
        <f t="shared" si="94"/>
        <v>289280.98552118056</v>
      </c>
    </row>
    <row r="703" spans="1:11" x14ac:dyDescent="0.4">
      <c r="A703" s="1">
        <v>702</v>
      </c>
      <c r="B703" s="21">
        <v>40515</v>
      </c>
      <c r="C703" s="22">
        <v>3193</v>
      </c>
      <c r="D703" s="19">
        <f t="shared" si="89"/>
        <v>5097.0342417867532</v>
      </c>
      <c r="E703" s="19">
        <f t="shared" si="90"/>
        <v>1.0000180959591667</v>
      </c>
      <c r="F703" s="19">
        <f t="shared" si="91"/>
        <v>0.74342265776248107</v>
      </c>
      <c r="G703" s="20">
        <f t="shared" si="87"/>
        <v>3865.5740264102237</v>
      </c>
      <c r="H703" s="7">
        <f t="shared" si="92"/>
        <v>-672.57402641022372</v>
      </c>
      <c r="I703" s="7">
        <f t="shared" si="88"/>
        <v>672.57402641022372</v>
      </c>
      <c r="J703" s="12">
        <f t="shared" si="93"/>
        <v>0.21064015860013272</v>
      </c>
      <c r="K703" s="7">
        <f t="shared" si="94"/>
        <v>452355.82100166031</v>
      </c>
    </row>
    <row r="704" spans="1:11" x14ac:dyDescent="0.4">
      <c r="A704" s="1">
        <v>703</v>
      </c>
      <c r="B704" s="21">
        <v>40516</v>
      </c>
      <c r="C704" s="22">
        <v>2355</v>
      </c>
      <c r="D704" s="19">
        <f t="shared" si="89"/>
        <v>4912.3816519043112</v>
      </c>
      <c r="E704" s="19">
        <f t="shared" si="90"/>
        <v>0.99999953069836889</v>
      </c>
      <c r="F704" s="19">
        <f t="shared" si="91"/>
        <v>0.73343684395410635</v>
      </c>
      <c r="G704" s="20">
        <f t="shared" si="87"/>
        <v>3762.6623456228799</v>
      </c>
      <c r="H704" s="7">
        <f t="shared" si="92"/>
        <v>-1407.6623456228799</v>
      </c>
      <c r="I704" s="7">
        <f t="shared" si="88"/>
        <v>1407.6623456228799</v>
      </c>
      <c r="J704" s="12">
        <f t="shared" si="93"/>
        <v>0.59773348009464111</v>
      </c>
      <c r="K704" s="7">
        <f t="shared" si="94"/>
        <v>1981513.2792845082</v>
      </c>
    </row>
    <row r="705" spans="1:11" x14ac:dyDescent="0.4">
      <c r="A705" s="1">
        <v>704</v>
      </c>
      <c r="B705" s="21">
        <v>40517</v>
      </c>
      <c r="C705" s="22">
        <v>5319</v>
      </c>
      <c r="D705" s="19">
        <f t="shared" si="89"/>
        <v>5134.821596022909</v>
      </c>
      <c r="E705" s="19">
        <f t="shared" si="90"/>
        <v>1.0000216746928277</v>
      </c>
      <c r="F705" s="19">
        <f t="shared" si="91"/>
        <v>0.74524567401947694</v>
      </c>
      <c r="G705" s="20">
        <f t="shared" si="87"/>
        <v>3635.6816592640689</v>
      </c>
      <c r="H705" s="7">
        <f t="shared" si="92"/>
        <v>1683.3183407359311</v>
      </c>
      <c r="I705" s="7">
        <f t="shared" si="88"/>
        <v>1683.3183407359311</v>
      </c>
      <c r="J705" s="12">
        <f t="shared" si="93"/>
        <v>0.31647270929421528</v>
      </c>
      <c r="K705" s="7">
        <f t="shared" si="94"/>
        <v>2833560.6362579684</v>
      </c>
    </row>
    <row r="706" spans="1:11" x14ac:dyDescent="0.4">
      <c r="A706" s="1">
        <v>705</v>
      </c>
      <c r="B706" s="21">
        <v>40518</v>
      </c>
      <c r="C706" s="22">
        <v>5024</v>
      </c>
      <c r="D706" s="19">
        <f t="shared" si="89"/>
        <v>5293.7192238526322</v>
      </c>
      <c r="E706" s="19">
        <f t="shared" si="90"/>
        <v>1.0000374644534431</v>
      </c>
      <c r="F706" s="19">
        <f t="shared" si="91"/>
        <v>0.74709903285672274</v>
      </c>
      <c r="G706" s="20">
        <f t="shared" si="87"/>
        <v>3818.0861568227565</v>
      </c>
      <c r="H706" s="7">
        <f t="shared" si="92"/>
        <v>1205.9138431772435</v>
      </c>
      <c r="I706" s="7">
        <f t="shared" si="88"/>
        <v>1205.9138431772435</v>
      </c>
      <c r="J706" s="12">
        <f t="shared" si="93"/>
        <v>0.24003062165152139</v>
      </c>
      <c r="K706" s="7">
        <f t="shared" si="94"/>
        <v>1454228.1971665095</v>
      </c>
    </row>
    <row r="707" spans="1:11" x14ac:dyDescent="0.4">
      <c r="A707" s="1">
        <v>706</v>
      </c>
      <c r="B707" s="21">
        <v>40519</v>
      </c>
      <c r="C707" s="22">
        <v>2359</v>
      </c>
      <c r="D707" s="19">
        <f t="shared" si="89"/>
        <v>5092.4104473344851</v>
      </c>
      <c r="E707" s="19">
        <f t="shared" si="90"/>
        <v>1.000017233572045</v>
      </c>
      <c r="F707" s="19">
        <f t="shared" si="91"/>
        <v>0.72860599447874619</v>
      </c>
      <c r="G707" s="20">
        <f t="shared" si="87"/>
        <v>3883.3421846434203</v>
      </c>
      <c r="H707" s="7">
        <f t="shared" si="92"/>
        <v>-1524.3421846434203</v>
      </c>
      <c r="I707" s="7">
        <f t="shared" si="88"/>
        <v>1524.3421846434203</v>
      </c>
      <c r="J707" s="12">
        <f t="shared" si="93"/>
        <v>0.64618151108241639</v>
      </c>
      <c r="K707" s="7">
        <f t="shared" si="94"/>
        <v>2323619.0958834752</v>
      </c>
    </row>
    <row r="708" spans="1:11" x14ac:dyDescent="0.4">
      <c r="A708" s="1">
        <v>707</v>
      </c>
      <c r="B708" s="21">
        <v>40520</v>
      </c>
      <c r="C708" s="22">
        <v>6617</v>
      </c>
      <c r="D708" s="19">
        <f t="shared" si="89"/>
        <v>5461.898156819143</v>
      </c>
      <c r="E708" s="19">
        <f t="shared" si="90"/>
        <v>1.00005408234127</v>
      </c>
      <c r="F708" s="19">
        <f t="shared" si="91"/>
        <v>0.753581492165603</v>
      </c>
      <c r="G708" s="20">
        <f t="shared" si="87"/>
        <v>3795.8421147248791</v>
      </c>
      <c r="H708" s="7">
        <f t="shared" si="92"/>
        <v>2821.1578852751209</v>
      </c>
      <c r="I708" s="7">
        <f t="shared" si="88"/>
        <v>2821.1578852751209</v>
      </c>
      <c r="J708" s="12">
        <f t="shared" si="93"/>
        <v>0.42634999021839515</v>
      </c>
      <c r="K708" s="7">
        <f t="shared" si="94"/>
        <v>7958931.8136499925</v>
      </c>
    </row>
    <row r="709" spans="1:11" x14ac:dyDescent="0.4">
      <c r="A709" s="1">
        <v>708</v>
      </c>
      <c r="B709" s="21">
        <v>40521</v>
      </c>
      <c r="C709" s="22">
        <v>3640</v>
      </c>
      <c r="D709" s="19">
        <f t="shared" si="89"/>
        <v>5405.3970823342779</v>
      </c>
      <c r="E709" s="19">
        <f t="shared" si="90"/>
        <v>1.0000483322284133</v>
      </c>
      <c r="F709" s="19">
        <f t="shared" si="91"/>
        <v>0.74578139422621192</v>
      </c>
      <c r="G709" s="20">
        <f t="shared" si="87"/>
        <v>4081.3259699592199</v>
      </c>
      <c r="H709" s="7">
        <f t="shared" si="92"/>
        <v>-441.32596995921995</v>
      </c>
      <c r="I709" s="7">
        <f t="shared" si="88"/>
        <v>441.32596995921995</v>
      </c>
      <c r="J709" s="12">
        <f t="shared" si="93"/>
        <v>0.12124339834044504</v>
      </c>
      <c r="K709" s="7">
        <f t="shared" si="94"/>
        <v>194768.61176044631</v>
      </c>
    </row>
    <row r="710" spans="1:11" x14ac:dyDescent="0.4">
      <c r="A710" s="1">
        <v>709</v>
      </c>
      <c r="B710" s="21">
        <v>40522</v>
      </c>
      <c r="C710" s="22">
        <v>2696</v>
      </c>
      <c r="D710" s="19">
        <f t="shared" si="89"/>
        <v>5240.3160971454872</v>
      </c>
      <c r="E710" s="19">
        <f t="shared" si="90"/>
        <v>1.0000317241250614</v>
      </c>
      <c r="F710" s="19">
        <f t="shared" si="91"/>
        <v>0.72477752954737784</v>
      </c>
      <c r="G710" s="20">
        <f t="shared" ref="G710:G773" si="95">(D709+1*E709)*F707</f>
        <v>3939.1333579363095</v>
      </c>
      <c r="H710" s="7">
        <f t="shared" si="92"/>
        <v>-1243.1333579363095</v>
      </c>
      <c r="I710" s="7">
        <f t="shared" si="88"/>
        <v>1243.1333579363095</v>
      </c>
      <c r="J710" s="12">
        <f t="shared" si="93"/>
        <v>0.4611028775728151</v>
      </c>
      <c r="K710" s="7">
        <f t="shared" si="94"/>
        <v>1545380.5456140046</v>
      </c>
    </row>
    <row r="711" spans="1:11" x14ac:dyDescent="0.4">
      <c r="A711" s="1">
        <v>710</v>
      </c>
      <c r="B711" s="21">
        <v>40523</v>
      </c>
      <c r="C711" s="22">
        <v>2284</v>
      </c>
      <c r="D711" s="19">
        <f t="shared" si="89"/>
        <v>5026.1484877999119</v>
      </c>
      <c r="E711" s="19">
        <f t="shared" si="90"/>
        <v>1.0000102073609545</v>
      </c>
      <c r="F711" s="19">
        <f t="shared" si="91"/>
        <v>0.74823287829123886</v>
      </c>
      <c r="G711" s="20">
        <f t="shared" si="95"/>
        <v>3949.758829305204</v>
      </c>
      <c r="H711" s="7">
        <f t="shared" si="92"/>
        <v>-1665.758829305204</v>
      </c>
      <c r="I711" s="7">
        <f t="shared" si="88"/>
        <v>1665.758829305204</v>
      </c>
      <c r="J711" s="12">
        <f t="shared" si="93"/>
        <v>0.72931647517740983</v>
      </c>
      <c r="K711" s="7">
        <f t="shared" si="94"/>
        <v>2774752.4774082438</v>
      </c>
    </row>
    <row r="712" spans="1:11" x14ac:dyDescent="0.4">
      <c r="A712" s="1">
        <v>711</v>
      </c>
      <c r="B712" s="21">
        <v>40524</v>
      </c>
      <c r="C712" s="22">
        <v>5491</v>
      </c>
      <c r="D712" s="19">
        <f t="shared" si="89"/>
        <v>5254.4976379019845</v>
      </c>
      <c r="E712" s="19">
        <f t="shared" si="90"/>
        <v>1.0000329422749441</v>
      </c>
      <c r="F712" s="19">
        <f t="shared" si="91"/>
        <v>0.75113126187172363</v>
      </c>
      <c r="G712" s="20">
        <f t="shared" si="95"/>
        <v>3749.153815826071</v>
      </c>
      <c r="H712" s="7">
        <f t="shared" si="92"/>
        <v>1741.846184173929</v>
      </c>
      <c r="I712" s="7">
        <f t="shared" ref="I712:I775" si="96">ABS(H712)</f>
        <v>1741.846184173929</v>
      </c>
      <c r="J712" s="12">
        <f t="shared" si="93"/>
        <v>0.31721839085301928</v>
      </c>
      <c r="K712" s="7">
        <f t="shared" si="94"/>
        <v>3034028.1293212771</v>
      </c>
    </row>
    <row r="713" spans="1:11" x14ac:dyDescent="0.4">
      <c r="A713" s="1">
        <v>712</v>
      </c>
      <c r="B713" s="21">
        <v>40525</v>
      </c>
      <c r="C713" s="22">
        <v>5598</v>
      </c>
      <c r="D713" s="19">
        <f t="shared" si="89"/>
        <v>5495.7593490106319</v>
      </c>
      <c r="E713" s="19">
        <f t="shared" si="90"/>
        <v>1.0000569684427609</v>
      </c>
      <c r="F713" s="19">
        <f t="shared" si="91"/>
        <v>0.73003081376748014</v>
      </c>
      <c r="G713" s="20">
        <f t="shared" si="95"/>
        <v>3809.0666184165007</v>
      </c>
      <c r="H713" s="7">
        <f t="shared" si="92"/>
        <v>1788.9333815834993</v>
      </c>
      <c r="I713" s="7">
        <f t="shared" si="96"/>
        <v>1788.9333815834993</v>
      </c>
      <c r="J713" s="12">
        <f t="shared" si="93"/>
        <v>0.31956652046864942</v>
      </c>
      <c r="K713" s="7">
        <f t="shared" si="94"/>
        <v>3200282.6437437739</v>
      </c>
    </row>
    <row r="714" spans="1:11" x14ac:dyDescent="0.4">
      <c r="A714" s="1">
        <v>713</v>
      </c>
      <c r="B714" s="21">
        <v>40526</v>
      </c>
      <c r="C714" s="22">
        <v>6244</v>
      </c>
      <c r="D714" s="19">
        <f t="shared" si="89"/>
        <v>5774.0090796558707</v>
      </c>
      <c r="E714" s="19">
        <f t="shared" si="90"/>
        <v>1.0000846934101286</v>
      </c>
      <c r="F714" s="19">
        <f t="shared" si="91"/>
        <v>0.75418949626966914</v>
      </c>
      <c r="G714" s="20">
        <f t="shared" si="95"/>
        <v>4112.8561116101628</v>
      </c>
      <c r="H714" s="7">
        <f t="shared" si="92"/>
        <v>2131.1438883898372</v>
      </c>
      <c r="I714" s="7">
        <f t="shared" si="96"/>
        <v>2131.1438883898372</v>
      </c>
      <c r="J714" s="12">
        <f t="shared" si="93"/>
        <v>0.34131068039555368</v>
      </c>
      <c r="K714" s="7">
        <f t="shared" si="94"/>
        <v>4541774.2730213553</v>
      </c>
    </row>
    <row r="715" spans="1:11" x14ac:dyDescent="0.4">
      <c r="A715" s="1">
        <v>714</v>
      </c>
      <c r="B715" s="21">
        <v>40527</v>
      </c>
      <c r="C715" s="22">
        <v>4428</v>
      </c>
      <c r="D715" s="19">
        <f t="shared" si="89"/>
        <v>5786.6996965993185</v>
      </c>
      <c r="E715" s="19">
        <f t="shared" si="90"/>
        <v>1.0000858624633537</v>
      </c>
      <c r="F715" s="19">
        <f t="shared" si="91"/>
        <v>0.7513828490799197</v>
      </c>
      <c r="G715" s="20">
        <f t="shared" si="95"/>
        <v>4337.7899209384432</v>
      </c>
      <c r="H715" s="7">
        <f t="shared" si="92"/>
        <v>90.210079061556826</v>
      </c>
      <c r="I715" s="7">
        <f t="shared" si="96"/>
        <v>90.210079061556826</v>
      </c>
      <c r="J715" s="12">
        <f t="shared" si="93"/>
        <v>2.0372646581200728E-2</v>
      </c>
      <c r="K715" s="7">
        <f t="shared" si="94"/>
        <v>8137.8583642923331</v>
      </c>
    </row>
    <row r="716" spans="1:11" x14ac:dyDescent="0.4">
      <c r="A716" s="1">
        <v>715</v>
      </c>
      <c r="B716" s="21">
        <v>40528</v>
      </c>
      <c r="C716" s="22">
        <v>2659</v>
      </c>
      <c r="D716" s="19">
        <f t="shared" si="89"/>
        <v>5578.8659494931708</v>
      </c>
      <c r="E716" s="19">
        <f t="shared" si="90"/>
        <v>1.0000649790800569</v>
      </c>
      <c r="F716" s="19">
        <f t="shared" si="91"/>
        <v>0.72550011170440454</v>
      </c>
      <c r="G716" s="20">
        <f t="shared" si="95"/>
        <v>4225.1991820324429</v>
      </c>
      <c r="H716" s="7">
        <f t="shared" si="92"/>
        <v>-1566.1991820324429</v>
      </c>
      <c r="I716" s="7">
        <f t="shared" si="96"/>
        <v>1566.1991820324429</v>
      </c>
      <c r="J716" s="12">
        <f t="shared" si="93"/>
        <v>0.5890181203581959</v>
      </c>
      <c r="K716" s="7">
        <f t="shared" si="94"/>
        <v>2452979.8777990933</v>
      </c>
    </row>
    <row r="717" spans="1:11" x14ac:dyDescent="0.4">
      <c r="A717" s="1">
        <v>716</v>
      </c>
      <c r="B717" s="21">
        <v>40529</v>
      </c>
      <c r="C717" s="22">
        <v>2813</v>
      </c>
      <c r="D717" s="19">
        <f t="shared" si="89"/>
        <v>5399.7821472905034</v>
      </c>
      <c r="E717" s="19">
        <f t="shared" si="90"/>
        <v>1.0000469706933388</v>
      </c>
      <c r="F717" s="19">
        <f t="shared" si="91"/>
        <v>0.75001937746237324</v>
      </c>
      <c r="G717" s="20">
        <f t="shared" si="95"/>
        <v>4208.2763387070736</v>
      </c>
      <c r="H717" s="7">
        <f t="shared" si="92"/>
        <v>-1395.2763387070736</v>
      </c>
      <c r="I717" s="7">
        <f t="shared" si="96"/>
        <v>1395.2763387070736</v>
      </c>
      <c r="J717" s="12">
        <f t="shared" si="93"/>
        <v>0.49601007419376952</v>
      </c>
      <c r="K717" s="7">
        <f t="shared" si="94"/>
        <v>1946796.0613558164</v>
      </c>
    </row>
    <row r="718" spans="1:11" x14ac:dyDescent="0.4">
      <c r="A718" s="1">
        <v>717</v>
      </c>
      <c r="B718" s="21">
        <v>40530</v>
      </c>
      <c r="C718" s="22">
        <v>6161</v>
      </c>
      <c r="D718" s="19">
        <f t="shared" si="89"/>
        <v>5673.2164231846182</v>
      </c>
      <c r="E718" s="19">
        <f t="shared" si="90"/>
        <v>1.0000742141162313</v>
      </c>
      <c r="F718" s="19">
        <f t="shared" si="91"/>
        <v>0.75736507730005997</v>
      </c>
      <c r="G718" s="20">
        <f t="shared" si="95"/>
        <v>4058.0551123840783</v>
      </c>
      <c r="H718" s="7">
        <f t="shared" si="92"/>
        <v>2102.9448876159217</v>
      </c>
      <c r="I718" s="7">
        <f t="shared" si="96"/>
        <v>2102.9448876159217</v>
      </c>
      <c r="J718" s="12">
        <f t="shared" si="93"/>
        <v>0.34133174608276606</v>
      </c>
      <c r="K718" s="7">
        <f t="shared" si="94"/>
        <v>4422377.2003499418</v>
      </c>
    </row>
    <row r="719" spans="1:11" x14ac:dyDescent="0.4">
      <c r="A719" s="1">
        <v>718</v>
      </c>
      <c r="B719" s="21">
        <v>40531</v>
      </c>
      <c r="C719" s="22">
        <v>4596</v>
      </c>
      <c r="D719" s="19">
        <f t="shared" si="89"/>
        <v>5738.53191677633</v>
      </c>
      <c r="E719" s="19">
        <f t="shared" si="90"/>
        <v>1.000080645658169</v>
      </c>
      <c r="F719" s="19">
        <f t="shared" si="91"/>
        <v>0.7268482087815813</v>
      </c>
      <c r="G719" s="20">
        <f t="shared" si="95"/>
        <v>4116.6447026977567</v>
      </c>
      <c r="H719" s="7">
        <f t="shared" si="92"/>
        <v>479.35529730224334</v>
      </c>
      <c r="I719" s="7">
        <f t="shared" si="96"/>
        <v>479.35529730224334</v>
      </c>
      <c r="J719" s="12">
        <f t="shared" si="93"/>
        <v>0.10429836755923484</v>
      </c>
      <c r="K719" s="7">
        <f t="shared" si="94"/>
        <v>229781.50105172209</v>
      </c>
    </row>
    <row r="720" spans="1:11" x14ac:dyDescent="0.4">
      <c r="A720" s="1">
        <v>719</v>
      </c>
      <c r="B720" s="21">
        <v>40532</v>
      </c>
      <c r="C720" s="22">
        <v>4244</v>
      </c>
      <c r="D720" s="19">
        <f t="shared" si="89"/>
        <v>5731.6462678253456</v>
      </c>
      <c r="E720" s="19">
        <f t="shared" si="90"/>
        <v>1.0000798570852094</v>
      </c>
      <c r="F720" s="19">
        <f t="shared" si="91"/>
        <v>0.74984829544444842</v>
      </c>
      <c r="G720" s="20">
        <f t="shared" si="95"/>
        <v>4304.7602156318117</v>
      </c>
      <c r="H720" s="7">
        <f t="shared" si="92"/>
        <v>-60.760215631811661</v>
      </c>
      <c r="I720" s="7">
        <f t="shared" si="96"/>
        <v>60.760215631811661</v>
      </c>
      <c r="J720" s="12">
        <f t="shared" si="93"/>
        <v>1.43167331837445E-2</v>
      </c>
      <c r="K720" s="7">
        <f t="shared" si="94"/>
        <v>3691.8038036242501</v>
      </c>
    </row>
    <row r="721" spans="1:11" x14ac:dyDescent="0.4">
      <c r="A721" s="1">
        <v>720</v>
      </c>
      <c r="B721" s="21">
        <v>40533</v>
      </c>
      <c r="C721" s="22">
        <v>2901</v>
      </c>
      <c r="D721" s="19">
        <f t="shared" si="89"/>
        <v>5547.4786651556606</v>
      </c>
      <c r="E721" s="19">
        <f t="shared" si="90"/>
        <v>1.0000613403169567</v>
      </c>
      <c r="F721" s="19">
        <f t="shared" si="91"/>
        <v>0.75317382113606723</v>
      </c>
      <c r="G721" s="20">
        <f t="shared" si="95"/>
        <v>4341.706144246411</v>
      </c>
      <c r="H721" s="7">
        <f t="shared" si="92"/>
        <v>-1440.706144246411</v>
      </c>
      <c r="I721" s="7">
        <f t="shared" si="96"/>
        <v>1440.706144246411</v>
      </c>
      <c r="J721" s="12">
        <f t="shared" si="93"/>
        <v>0.49662397250824231</v>
      </c>
      <c r="K721" s="7">
        <f t="shared" si="94"/>
        <v>2075634.1940693604</v>
      </c>
    </row>
    <row r="722" spans="1:11" x14ac:dyDescent="0.4">
      <c r="A722" s="1">
        <v>721</v>
      </c>
      <c r="B722" s="21">
        <v>40534</v>
      </c>
      <c r="C722" s="22">
        <v>7146</v>
      </c>
      <c r="D722" s="19">
        <f t="shared" si="89"/>
        <v>5965.3904915962321</v>
      </c>
      <c r="E722" s="19">
        <f t="shared" si="90"/>
        <v>1.0001030314934667</v>
      </c>
      <c r="F722" s="19">
        <f t="shared" si="91"/>
        <v>0.73527026966948761</v>
      </c>
      <c r="G722" s="20">
        <f t="shared" si="95"/>
        <v>4032.9018238163108</v>
      </c>
      <c r="H722" s="7">
        <f t="shared" si="92"/>
        <v>3113.0981761836892</v>
      </c>
      <c r="I722" s="7">
        <f t="shared" si="96"/>
        <v>3113.0981761836892</v>
      </c>
      <c r="J722" s="12">
        <f t="shared" si="93"/>
        <v>0.43564206215836682</v>
      </c>
      <c r="K722" s="7">
        <f t="shared" si="94"/>
        <v>9691380.2545582131</v>
      </c>
    </row>
    <row r="723" spans="1:11" x14ac:dyDescent="0.4">
      <c r="A723" s="1">
        <v>722</v>
      </c>
      <c r="B723" s="21">
        <v>40535</v>
      </c>
      <c r="C723" s="22">
        <v>4468</v>
      </c>
      <c r="D723" s="19">
        <f t="shared" si="89"/>
        <v>5965.6262733007852</v>
      </c>
      <c r="E723" s="19">
        <f t="shared" si="90"/>
        <v>1.0001029550613341</v>
      </c>
      <c r="F723" s="19">
        <f t="shared" si="91"/>
        <v>0.74983236739032411</v>
      </c>
      <c r="G723" s="20">
        <f t="shared" si="95"/>
        <v>4473.8878173373887</v>
      </c>
      <c r="H723" s="7">
        <f t="shared" si="92"/>
        <v>-5.8878173373886966</v>
      </c>
      <c r="I723" s="7">
        <f t="shared" si="96"/>
        <v>5.8878173373886966</v>
      </c>
      <c r="J723" s="12">
        <f t="shared" si="93"/>
        <v>1.3177746950288041E-3</v>
      </c>
      <c r="K723" s="7">
        <f t="shared" si="94"/>
        <v>34.666392998454924</v>
      </c>
    </row>
    <row r="724" spans="1:11" x14ac:dyDescent="0.4">
      <c r="A724" s="1">
        <v>723</v>
      </c>
      <c r="B724" s="21">
        <v>40536</v>
      </c>
      <c r="C724" s="22">
        <v>2701</v>
      </c>
      <c r="D724" s="19">
        <f t="shared" si="89"/>
        <v>5734.9095596974739</v>
      </c>
      <c r="E724" s="19">
        <f t="shared" si="90"/>
        <v>1.0000797833796784</v>
      </c>
      <c r="F724" s="19">
        <f t="shared" si="91"/>
        <v>0.74812842145592306</v>
      </c>
      <c r="G724" s="20">
        <f t="shared" si="95"/>
        <v>4493.9067870958615</v>
      </c>
      <c r="H724" s="7">
        <f t="shared" si="92"/>
        <v>-1792.9067870958615</v>
      </c>
      <c r="I724" s="7">
        <f t="shared" si="96"/>
        <v>1792.9067870958615</v>
      </c>
      <c r="J724" s="12">
        <f t="shared" si="93"/>
        <v>0.66379370125726089</v>
      </c>
      <c r="K724" s="7">
        <f t="shared" si="94"/>
        <v>3214514.7472144049</v>
      </c>
    </row>
    <row r="725" spans="1:11" x14ac:dyDescent="0.4">
      <c r="A725" s="1">
        <v>724</v>
      </c>
      <c r="B725" s="21">
        <v>40537</v>
      </c>
      <c r="C725" s="22">
        <v>5837</v>
      </c>
      <c r="D725" s="19">
        <f t="shared" si="89"/>
        <v>5950.3191613038307</v>
      </c>
      <c r="E725" s="19">
        <f t="shared" si="90"/>
        <v>1.0001012243318608</v>
      </c>
      <c r="F725" s="19">
        <f t="shared" si="91"/>
        <v>0.73966285485194716</v>
      </c>
      <c r="G725" s="20">
        <f t="shared" si="95"/>
        <v>4217.4438274209006</v>
      </c>
      <c r="H725" s="7">
        <f t="shared" si="92"/>
        <v>1619.5561725790994</v>
      </c>
      <c r="I725" s="7">
        <f t="shared" si="96"/>
        <v>1619.5561725790994</v>
      </c>
      <c r="J725" s="12">
        <f t="shared" si="93"/>
        <v>0.27746379519943454</v>
      </c>
      <c r="K725" s="7">
        <f t="shared" si="94"/>
        <v>2622962.1961390618</v>
      </c>
    </row>
    <row r="726" spans="1:11" x14ac:dyDescent="0.4">
      <c r="A726" s="1">
        <v>725</v>
      </c>
      <c r="B726" s="21">
        <v>40538</v>
      </c>
      <c r="C726" s="22">
        <v>4062</v>
      </c>
      <c r="D726" s="19">
        <f t="shared" si="89"/>
        <v>5899.3287000265254</v>
      </c>
      <c r="E726" s="19">
        <f t="shared" si="90"/>
        <v>1.0000960252756106</v>
      </c>
      <c r="F726" s="19">
        <f t="shared" si="91"/>
        <v>0.74873675866155165</v>
      </c>
      <c r="G726" s="20">
        <f t="shared" si="95"/>
        <v>4462.4918117171301</v>
      </c>
      <c r="H726" s="7">
        <f t="shared" si="92"/>
        <v>-400.49181171713008</v>
      </c>
      <c r="I726" s="7">
        <f t="shared" si="96"/>
        <v>400.49181171713008</v>
      </c>
      <c r="J726" s="12">
        <f t="shared" si="93"/>
        <v>9.8594734543852799E-2</v>
      </c>
      <c r="K726" s="7">
        <f t="shared" si="94"/>
        <v>160393.69125246917</v>
      </c>
    </row>
    <row r="727" spans="1:11" x14ac:dyDescent="0.4">
      <c r="A727" s="1">
        <v>726</v>
      </c>
      <c r="B727" s="21">
        <v>40539</v>
      </c>
      <c r="C727" s="22">
        <v>5085</v>
      </c>
      <c r="D727" s="19">
        <f t="shared" si="89"/>
        <v>5987.6077602412497</v>
      </c>
      <c r="E727" s="19">
        <f t="shared" si="90"/>
        <v>1.0001047531720297</v>
      </c>
      <c r="F727" s="19">
        <f t="shared" si="91"/>
        <v>0.74993643539292865</v>
      </c>
      <c r="G727" s="20">
        <f t="shared" si="95"/>
        <v>4414.2036682611606</v>
      </c>
      <c r="H727" s="7">
        <f t="shared" si="92"/>
        <v>670.7963317388394</v>
      </c>
      <c r="I727" s="7">
        <f t="shared" si="96"/>
        <v>670.7963317388394</v>
      </c>
      <c r="J727" s="12">
        <f t="shared" si="93"/>
        <v>0.13191668274116802</v>
      </c>
      <c r="K727" s="7">
        <f t="shared" si="94"/>
        <v>449967.71867428307</v>
      </c>
    </row>
    <row r="728" spans="1:11" x14ac:dyDescent="0.4">
      <c r="A728" s="1">
        <v>727</v>
      </c>
      <c r="B728" s="21">
        <v>40540</v>
      </c>
      <c r="C728" s="22">
        <v>3858</v>
      </c>
      <c r="D728" s="19">
        <f t="shared" si="89"/>
        <v>5913.3908527611247</v>
      </c>
      <c r="E728" s="19">
        <f t="shared" si="90"/>
        <v>1.0000972314708065</v>
      </c>
      <c r="F728" s="19">
        <f t="shared" si="91"/>
        <v>0.73810300541070373</v>
      </c>
      <c r="G728" s="20">
        <f t="shared" si="95"/>
        <v>4429.5507900105986</v>
      </c>
      <c r="H728" s="7">
        <f t="shared" si="92"/>
        <v>-571.55079001059858</v>
      </c>
      <c r="I728" s="7">
        <f t="shared" si="96"/>
        <v>571.55079001059858</v>
      </c>
      <c r="J728" s="12">
        <f t="shared" si="93"/>
        <v>0.14814691291098978</v>
      </c>
      <c r="K728" s="7">
        <f t="shared" si="94"/>
        <v>326670.30556173937</v>
      </c>
    </row>
    <row r="729" spans="1:11" x14ac:dyDescent="0.4">
      <c r="A729" s="1">
        <v>728</v>
      </c>
      <c r="B729" s="21">
        <v>40541</v>
      </c>
      <c r="C729" s="22">
        <v>3045</v>
      </c>
      <c r="D729" s="19">
        <f t="shared" si="89"/>
        <v>5734.5497636114287</v>
      </c>
      <c r="E729" s="19">
        <f t="shared" si="90"/>
        <v>1.0000792473521685</v>
      </c>
      <c r="F729" s="19">
        <f t="shared" si="91"/>
        <v>0.7448437231338636</v>
      </c>
      <c r="G729" s="20">
        <f t="shared" si="95"/>
        <v>4428.3219093546713</v>
      </c>
      <c r="H729" s="7">
        <f t="shared" si="92"/>
        <v>-1383.3219093546713</v>
      </c>
      <c r="I729" s="7">
        <f t="shared" si="96"/>
        <v>1383.3219093546713</v>
      </c>
      <c r="J729" s="12">
        <f t="shared" si="93"/>
        <v>0.45429290947608253</v>
      </c>
      <c r="K729" s="7">
        <f t="shared" si="94"/>
        <v>1913579.5049006536</v>
      </c>
    </row>
    <row r="730" spans="1:11" x14ac:dyDescent="0.4">
      <c r="A730" s="1">
        <v>729</v>
      </c>
      <c r="B730" s="21">
        <v>40542</v>
      </c>
      <c r="C730" s="22">
        <v>2112</v>
      </c>
      <c r="D730" s="19">
        <f t="shared" ref="D730:D793" si="97">$R$2*(C730/F727)+(1-$R$2)*(D729+E729)</f>
        <v>5451.3816628805234</v>
      </c>
      <c r="E730" s="19">
        <f t="shared" ref="E730:E793" si="98">$R$3*(D730-D729)+(1-$R$3)*E729</f>
        <v>1.0000508305341709</v>
      </c>
      <c r="F730" s="19">
        <f t="shared" ref="F730:F793" si="99">$R$4*(C730/D730)+(1-$R$4)*F727</f>
        <v>0.74345512694806259</v>
      </c>
      <c r="G730" s="20">
        <f t="shared" si="95"/>
        <v>4301.2978041719862</v>
      </c>
      <c r="H730" s="7">
        <f t="shared" ref="H730:H793" si="100">C730-G730</f>
        <v>-2189.2978041719862</v>
      </c>
      <c r="I730" s="7">
        <f t="shared" si="96"/>
        <v>2189.2978041719862</v>
      </c>
      <c r="J730" s="12">
        <f t="shared" ref="J730:J793" si="101">I730/C730</f>
        <v>1.0365993390965844</v>
      </c>
      <c r="K730" s="7">
        <f t="shared" ref="K730:K793" si="102">H730^2</f>
        <v>4793024.8753522802</v>
      </c>
    </row>
    <row r="731" spans="1:11" x14ac:dyDescent="0.4">
      <c r="A731" s="1">
        <v>730</v>
      </c>
      <c r="B731" s="21">
        <v>40543</v>
      </c>
      <c r="C731" s="22">
        <v>6205</v>
      </c>
      <c r="D731" s="19">
        <f t="shared" si="97"/>
        <v>5739.9561272176379</v>
      </c>
      <c r="E731" s="19">
        <f t="shared" si="98"/>
        <v>1.0000795879755215</v>
      </c>
      <c r="F731" s="19">
        <f t="shared" si="99"/>
        <v>0.74423395891519162</v>
      </c>
      <c r="G731" s="20">
        <f t="shared" si="95"/>
        <v>4024.4193295364944</v>
      </c>
      <c r="H731" s="7">
        <f t="shared" si="100"/>
        <v>2180.5806704635056</v>
      </c>
      <c r="I731" s="7">
        <f t="shared" si="96"/>
        <v>2180.5806704635056</v>
      </c>
      <c r="J731" s="12">
        <f t="shared" si="101"/>
        <v>0.3514231539828373</v>
      </c>
      <c r="K731" s="7">
        <f t="shared" si="102"/>
        <v>4754932.0603990713</v>
      </c>
    </row>
    <row r="732" spans="1:11" x14ac:dyDescent="0.4">
      <c r="A732" s="1">
        <v>731</v>
      </c>
      <c r="B732" s="21">
        <v>40544</v>
      </c>
      <c r="C732" s="22">
        <v>3637</v>
      </c>
      <c r="D732" s="19">
        <f t="shared" si="97"/>
        <v>5657.4326386073608</v>
      </c>
      <c r="E732" s="19">
        <f t="shared" si="98"/>
        <v>1.0000712356187018</v>
      </c>
      <c r="F732" s="19">
        <f t="shared" si="99"/>
        <v>0.74302056563043406</v>
      </c>
      <c r="G732" s="20">
        <f t="shared" si="95"/>
        <v>4276.1151954255565</v>
      </c>
      <c r="H732" s="7">
        <f t="shared" si="100"/>
        <v>-639.11519542555652</v>
      </c>
      <c r="I732" s="7">
        <f t="shared" si="96"/>
        <v>639.11519542555652</v>
      </c>
      <c r="J732" s="12">
        <f t="shared" si="101"/>
        <v>0.17572592670485471</v>
      </c>
      <c r="K732" s="7">
        <f t="shared" si="102"/>
        <v>408468.23302384728</v>
      </c>
    </row>
    <row r="733" spans="1:11" x14ac:dyDescent="0.4">
      <c r="A733" s="1">
        <v>732</v>
      </c>
      <c r="B733" s="21">
        <v>40545</v>
      </c>
      <c r="C733" s="22">
        <v>2463</v>
      </c>
      <c r="D733" s="19">
        <f t="shared" si="97"/>
        <v>5430.1175853143541</v>
      </c>
      <c r="E733" s="19">
        <f t="shared" si="98"/>
        <v>1.000048404106249</v>
      </c>
      <c r="F733" s="19">
        <f t="shared" si="99"/>
        <v>0.73827250431092895</v>
      </c>
      <c r="G733" s="20">
        <f t="shared" si="95"/>
        <v>4206.790808623382</v>
      </c>
      <c r="H733" s="7">
        <f t="shared" si="100"/>
        <v>-1743.790808623382</v>
      </c>
      <c r="I733" s="7">
        <f t="shared" si="96"/>
        <v>1743.790808623382</v>
      </c>
      <c r="J733" s="12">
        <f t="shared" si="101"/>
        <v>0.70799464418326508</v>
      </c>
      <c r="K733" s="7">
        <f t="shared" si="102"/>
        <v>3040806.3842393882</v>
      </c>
    </row>
    <row r="734" spans="1:11" x14ac:dyDescent="0.4">
      <c r="A734" s="1">
        <v>733</v>
      </c>
      <c r="B734" s="21">
        <v>40546</v>
      </c>
      <c r="C734" s="22">
        <v>2087</v>
      </c>
      <c r="D734" s="19">
        <f t="shared" si="97"/>
        <v>5175.4137854192295</v>
      </c>
      <c r="E734" s="19">
        <f t="shared" si="98"/>
        <v>1.000022833721419</v>
      </c>
      <c r="F734" s="19">
        <f t="shared" si="99"/>
        <v>0.73813759270048085</v>
      </c>
      <c r="G734" s="20">
        <f t="shared" si="95"/>
        <v>4042.0221778763976</v>
      </c>
      <c r="H734" s="7">
        <f t="shared" si="100"/>
        <v>-1955.0221778763976</v>
      </c>
      <c r="I734" s="7">
        <f t="shared" si="96"/>
        <v>1955.0221778763976</v>
      </c>
      <c r="J734" s="12">
        <f t="shared" si="101"/>
        <v>0.93676194435859972</v>
      </c>
      <c r="K734" s="7">
        <f t="shared" si="102"/>
        <v>3822111.7159885727</v>
      </c>
    </row>
    <row r="735" spans="1:11" x14ac:dyDescent="0.4">
      <c r="A735" s="1">
        <v>734</v>
      </c>
      <c r="B735" s="21">
        <v>40547</v>
      </c>
      <c r="C735" s="22">
        <v>5654</v>
      </c>
      <c r="D735" s="19">
        <f t="shared" si="97"/>
        <v>5413.2504805811368</v>
      </c>
      <c r="E735" s="19">
        <f t="shared" si="98"/>
        <v>1.0000465173886519</v>
      </c>
      <c r="F735" s="19">
        <f t="shared" si="99"/>
        <v>0.748410221556432</v>
      </c>
      <c r="G735" s="20">
        <f t="shared" si="95"/>
        <v>3846.1819157452965</v>
      </c>
      <c r="H735" s="7">
        <f t="shared" si="100"/>
        <v>1807.8180842547035</v>
      </c>
      <c r="I735" s="7">
        <f t="shared" si="96"/>
        <v>1807.8180842547035</v>
      </c>
      <c r="J735" s="12">
        <f t="shared" si="101"/>
        <v>0.31974143690390938</v>
      </c>
      <c r="K735" s="7">
        <f t="shared" si="102"/>
        <v>3268206.2257583463</v>
      </c>
    </row>
    <row r="736" spans="1:11" x14ac:dyDescent="0.4">
      <c r="A736" s="1">
        <v>735</v>
      </c>
      <c r="B736" s="21">
        <v>40548</v>
      </c>
      <c r="C736" s="22">
        <v>4643</v>
      </c>
      <c r="D736" s="19">
        <f t="shared" si="97"/>
        <v>5499.3999259137581</v>
      </c>
      <c r="E736" s="19">
        <f t="shared" si="98"/>
        <v>1.0000550323285335</v>
      </c>
      <c r="F736" s="19">
        <f t="shared" si="99"/>
        <v>0.74016769256376758</v>
      </c>
      <c r="G736" s="20">
        <f t="shared" si="95"/>
        <v>3997.1922956077956</v>
      </c>
      <c r="H736" s="7">
        <f t="shared" si="100"/>
        <v>645.80770439220441</v>
      </c>
      <c r="I736" s="7">
        <f t="shared" si="96"/>
        <v>645.80770439220441</v>
      </c>
      <c r="J736" s="12">
        <f t="shared" si="101"/>
        <v>0.13909276424557493</v>
      </c>
      <c r="K736" s="7">
        <f t="shared" si="102"/>
        <v>417067.59105232888</v>
      </c>
    </row>
    <row r="737" spans="1:11" x14ac:dyDescent="0.4">
      <c r="A737" s="1">
        <v>736</v>
      </c>
      <c r="B737" s="21">
        <v>40549</v>
      </c>
      <c r="C737" s="22">
        <v>3661</v>
      </c>
      <c r="D737" s="19">
        <f t="shared" si="97"/>
        <v>5447.775572495525</v>
      </c>
      <c r="E737" s="19">
        <f t="shared" si="98"/>
        <v>1.0000497698876885</v>
      </c>
      <c r="F737" s="19">
        <f t="shared" si="99"/>
        <v>0.73695543688736609</v>
      </c>
      <c r="G737" s="20">
        <f t="shared" si="95"/>
        <v>4060.0520008253152</v>
      </c>
      <c r="H737" s="7">
        <f t="shared" si="100"/>
        <v>-399.05200082531519</v>
      </c>
      <c r="I737" s="7">
        <f t="shared" si="96"/>
        <v>399.05200082531519</v>
      </c>
      <c r="J737" s="12">
        <f t="shared" si="101"/>
        <v>0.10900081967367255</v>
      </c>
      <c r="K737" s="7">
        <f t="shared" si="102"/>
        <v>159242.49936268735</v>
      </c>
    </row>
    <row r="738" spans="1:11" x14ac:dyDescent="0.4">
      <c r="A738" s="1">
        <v>737</v>
      </c>
      <c r="B738" s="21">
        <v>40550</v>
      </c>
      <c r="C738" s="22">
        <v>3859</v>
      </c>
      <c r="D738" s="19">
        <f t="shared" si="97"/>
        <v>5420.3022085046941</v>
      </c>
      <c r="E738" s="19">
        <f t="shared" si="98"/>
        <v>1.0000469225463124</v>
      </c>
      <c r="F738" s="19">
        <f t="shared" si="99"/>
        <v>0.74775840539071037</v>
      </c>
      <c r="G738" s="20">
        <f t="shared" si="95"/>
        <v>4077.919370670943</v>
      </c>
      <c r="H738" s="7">
        <f t="shared" si="100"/>
        <v>-218.91937067094295</v>
      </c>
      <c r="I738" s="7">
        <f t="shared" si="96"/>
        <v>218.91937067094295</v>
      </c>
      <c r="J738" s="12">
        <f t="shared" si="101"/>
        <v>5.6729559645230097E-2</v>
      </c>
      <c r="K738" s="7">
        <f t="shared" si="102"/>
        <v>47925.690854961715</v>
      </c>
    </row>
    <row r="739" spans="1:11" x14ac:dyDescent="0.4">
      <c r="A739" s="1">
        <v>738</v>
      </c>
      <c r="B739" s="21">
        <v>40551</v>
      </c>
      <c r="C739" s="22">
        <v>3997</v>
      </c>
      <c r="D739" s="19">
        <f t="shared" si="97"/>
        <v>5419.2410987703106</v>
      </c>
      <c r="E739" s="19">
        <f t="shared" si="98"/>
        <v>1.0000467164306468</v>
      </c>
      <c r="F739" s="19">
        <f t="shared" si="99"/>
        <v>0.74012101888507276</v>
      </c>
      <c r="G739" s="20">
        <f t="shared" si="95"/>
        <v>4012.6727810903294</v>
      </c>
      <c r="H739" s="7">
        <f t="shared" si="100"/>
        <v>-15.672781090329408</v>
      </c>
      <c r="I739" s="7">
        <f t="shared" si="96"/>
        <v>15.672781090329408</v>
      </c>
      <c r="J739" s="12">
        <f t="shared" si="101"/>
        <v>3.9211361246758586E-3</v>
      </c>
      <c r="K739" s="7">
        <f t="shared" si="102"/>
        <v>245.63606710538707</v>
      </c>
    </row>
    <row r="740" spans="1:11" x14ac:dyDescent="0.4">
      <c r="A740" s="1">
        <v>739</v>
      </c>
      <c r="B740" s="21">
        <v>40552</v>
      </c>
      <c r="C740" s="22">
        <v>3815</v>
      </c>
      <c r="D740" s="19">
        <f t="shared" si="97"/>
        <v>5396.5350160147073</v>
      </c>
      <c r="E740" s="19">
        <f t="shared" si="98"/>
        <v>1.0000443458176995</v>
      </c>
      <c r="F740" s="19">
        <f t="shared" si="99"/>
        <v>0.73641870640729623</v>
      </c>
      <c r="G740" s="20">
        <f t="shared" si="95"/>
        <v>3994.4761814070594</v>
      </c>
      <c r="H740" s="7">
        <f t="shared" si="100"/>
        <v>-179.47618140705936</v>
      </c>
      <c r="I740" s="7">
        <f t="shared" si="96"/>
        <v>179.47618140705936</v>
      </c>
      <c r="J740" s="12">
        <f t="shared" si="101"/>
        <v>4.7044870617839935E-2</v>
      </c>
      <c r="K740" s="7">
        <f t="shared" si="102"/>
        <v>32211.699692459679</v>
      </c>
    </row>
    <row r="741" spans="1:11" x14ac:dyDescent="0.4">
      <c r="A741" s="1">
        <v>740</v>
      </c>
      <c r="B741" s="21">
        <v>40553</v>
      </c>
      <c r="C741" s="22">
        <v>4704</v>
      </c>
      <c r="D741" s="19">
        <f t="shared" si="97"/>
        <v>5484.4863989650448</v>
      </c>
      <c r="E741" s="19">
        <f t="shared" si="98"/>
        <v>1.00005304095156</v>
      </c>
      <c r="F741" s="19">
        <f t="shared" si="99"/>
        <v>0.74972389608098033</v>
      </c>
      <c r="G741" s="20">
        <f t="shared" si="95"/>
        <v>4036.0522097756375</v>
      </c>
      <c r="H741" s="7">
        <f t="shared" si="100"/>
        <v>667.94779022436251</v>
      </c>
      <c r="I741" s="7">
        <f t="shared" si="96"/>
        <v>667.94779022436251</v>
      </c>
      <c r="J741" s="12">
        <f t="shared" si="101"/>
        <v>0.1419957037041587</v>
      </c>
      <c r="K741" s="7">
        <f t="shared" si="102"/>
        <v>446154.25046560896</v>
      </c>
    </row>
    <row r="742" spans="1:11" x14ac:dyDescent="0.4">
      <c r="A742" s="1">
        <v>741</v>
      </c>
      <c r="B742" s="21">
        <v>40554</v>
      </c>
      <c r="C742" s="22">
        <v>4929</v>
      </c>
      <c r="D742" s="19">
        <f t="shared" si="97"/>
        <v>5599.7874878569692</v>
      </c>
      <c r="E742" s="19">
        <f t="shared" si="98"/>
        <v>1.0000644710551452</v>
      </c>
      <c r="F742" s="19">
        <f t="shared" si="99"/>
        <v>0.74262569017383095</v>
      </c>
      <c r="G742" s="20">
        <f t="shared" si="95"/>
        <v>4059.9238219389408</v>
      </c>
      <c r="H742" s="7">
        <f t="shared" si="100"/>
        <v>869.07617806105918</v>
      </c>
      <c r="I742" s="7">
        <f t="shared" si="96"/>
        <v>869.07617806105918</v>
      </c>
      <c r="J742" s="12">
        <f t="shared" si="101"/>
        <v>0.17631896491399049</v>
      </c>
      <c r="K742" s="7">
        <f t="shared" si="102"/>
        <v>755293.40327321785</v>
      </c>
    </row>
    <row r="743" spans="1:11" x14ac:dyDescent="0.4">
      <c r="A743" s="1">
        <v>742</v>
      </c>
      <c r="B743" s="21">
        <v>40555</v>
      </c>
      <c r="C743" s="22">
        <v>4853</v>
      </c>
      <c r="D743" s="19">
        <f t="shared" si="97"/>
        <v>5697.0784118010788</v>
      </c>
      <c r="E743" s="19">
        <f t="shared" si="98"/>
        <v>1.0000741001410924</v>
      </c>
      <c r="F743" s="19">
        <f t="shared" si="99"/>
        <v>0.73848231371505246</v>
      </c>
      <c r="G743" s="20">
        <f t="shared" si="95"/>
        <v>4124.5247241474908</v>
      </c>
      <c r="H743" s="7">
        <f t="shared" si="100"/>
        <v>728.47527585250918</v>
      </c>
      <c r="I743" s="7">
        <f t="shared" si="96"/>
        <v>728.47527585250918</v>
      </c>
      <c r="J743" s="12">
        <f t="shared" si="101"/>
        <v>0.15010823734854919</v>
      </c>
      <c r="K743" s="7">
        <f t="shared" si="102"/>
        <v>530676.22752838931</v>
      </c>
    </row>
    <row r="744" spans="1:11" x14ac:dyDescent="0.4">
      <c r="A744" s="1">
        <v>743</v>
      </c>
      <c r="B744" s="21">
        <v>40556</v>
      </c>
      <c r="C744" s="22">
        <v>3903</v>
      </c>
      <c r="D744" s="19">
        <f t="shared" si="97"/>
        <v>5650.1710280856314</v>
      </c>
      <c r="E744" s="19">
        <f t="shared" si="98"/>
        <v>1.000069309395311</v>
      </c>
      <c r="F744" s="19">
        <f t="shared" si="99"/>
        <v>0.74866996487347304</v>
      </c>
      <c r="G744" s="20">
        <f t="shared" si="95"/>
        <v>4271.9856026250764</v>
      </c>
      <c r="H744" s="7">
        <f t="shared" si="100"/>
        <v>-368.98560262507635</v>
      </c>
      <c r="I744" s="7">
        <f t="shared" si="96"/>
        <v>368.98560262507635</v>
      </c>
      <c r="J744" s="12">
        <f t="shared" si="101"/>
        <v>9.4538970695638311E-2</v>
      </c>
      <c r="K744" s="7">
        <f t="shared" si="102"/>
        <v>136150.37494459076</v>
      </c>
    </row>
    <row r="745" spans="1:11" x14ac:dyDescent="0.4">
      <c r="A745" s="1">
        <v>744</v>
      </c>
      <c r="B745" s="21">
        <v>40557</v>
      </c>
      <c r="C745" s="22">
        <v>4858</v>
      </c>
      <c r="D745" s="19">
        <f t="shared" si="97"/>
        <v>5737.8514034050258</v>
      </c>
      <c r="E745" s="19">
        <f t="shared" si="98"/>
        <v>1.0000779774259121</v>
      </c>
      <c r="F745" s="19">
        <f t="shared" si="99"/>
        <v>0.74448567965025292</v>
      </c>
      <c r="G745" s="20">
        <f t="shared" si="95"/>
        <v>4196.7048364933871</v>
      </c>
      <c r="H745" s="7">
        <f t="shared" si="100"/>
        <v>661.29516350661288</v>
      </c>
      <c r="I745" s="7">
        <f t="shared" si="96"/>
        <v>661.29516350661288</v>
      </c>
      <c r="J745" s="12">
        <f t="shared" si="101"/>
        <v>0.13612498219567989</v>
      </c>
      <c r="K745" s="7">
        <f t="shared" si="102"/>
        <v>437311.29327723786</v>
      </c>
    </row>
    <row r="746" spans="1:11" x14ac:dyDescent="0.4">
      <c r="A746" s="1">
        <v>745</v>
      </c>
      <c r="B746" s="21">
        <v>40558</v>
      </c>
      <c r="C746" s="22">
        <v>4323</v>
      </c>
      <c r="D746" s="19">
        <f t="shared" si="97"/>
        <v>5750.050186978182</v>
      </c>
      <c r="E746" s="19">
        <f t="shared" si="98"/>
        <v>1.0000790972964717</v>
      </c>
      <c r="F746" s="19">
        <f t="shared" si="99"/>
        <v>0.73872076829595401</v>
      </c>
      <c r="G746" s="20">
        <f t="shared" si="95"/>
        <v>4238.0403200383689</v>
      </c>
      <c r="H746" s="7">
        <f t="shared" si="100"/>
        <v>84.959679961631082</v>
      </c>
      <c r="I746" s="7">
        <f t="shared" si="96"/>
        <v>84.959679961631082</v>
      </c>
      <c r="J746" s="12">
        <f t="shared" si="101"/>
        <v>1.965294470544323E-2</v>
      </c>
      <c r="K746" s="7">
        <f t="shared" si="102"/>
        <v>7218.1472191827779</v>
      </c>
    </row>
    <row r="747" spans="1:11" x14ac:dyDescent="0.4">
      <c r="A747" s="1">
        <v>746</v>
      </c>
      <c r="B747" s="21">
        <v>40559</v>
      </c>
      <c r="C747" s="22">
        <v>3957</v>
      </c>
      <c r="D747" s="19">
        <f t="shared" si="97"/>
        <v>5705.7208507128908</v>
      </c>
      <c r="E747" s="19">
        <f t="shared" si="98"/>
        <v>1.0000745643549354</v>
      </c>
      <c r="F747" s="19">
        <f t="shared" si="99"/>
        <v>0.74768384573624702</v>
      </c>
      <c r="G747" s="20">
        <f t="shared" si="95"/>
        <v>4305.6386006883058</v>
      </c>
      <c r="H747" s="7">
        <f t="shared" si="100"/>
        <v>-348.63860068830581</v>
      </c>
      <c r="I747" s="7">
        <f t="shared" si="96"/>
        <v>348.63860068830581</v>
      </c>
      <c r="J747" s="12">
        <f t="shared" si="101"/>
        <v>8.8106798253299423E-2</v>
      </c>
      <c r="K747" s="7">
        <f t="shared" si="102"/>
        <v>121548.87388989996</v>
      </c>
    </row>
    <row r="748" spans="1:11" x14ac:dyDescent="0.4">
      <c r="A748" s="1">
        <v>747</v>
      </c>
      <c r="B748" s="21">
        <v>40560</v>
      </c>
      <c r="C748" s="22">
        <v>4902</v>
      </c>
      <c r="D748" s="19">
        <f t="shared" si="97"/>
        <v>5792.1560476971163</v>
      </c>
      <c r="E748" s="19">
        <f t="shared" si="98"/>
        <v>1.0000831078671775</v>
      </c>
      <c r="F748" s="19">
        <f t="shared" si="99"/>
        <v>0.7463063105938913</v>
      </c>
      <c r="G748" s="20">
        <f t="shared" si="95"/>
        <v>4248.5720066293507</v>
      </c>
      <c r="H748" s="7">
        <f t="shared" si="100"/>
        <v>653.42799337064935</v>
      </c>
      <c r="I748" s="7">
        <f t="shared" si="96"/>
        <v>653.42799337064935</v>
      </c>
      <c r="J748" s="12">
        <f t="shared" si="101"/>
        <v>0.13329824426165837</v>
      </c>
      <c r="K748" s="7">
        <f t="shared" si="102"/>
        <v>426968.14252039336</v>
      </c>
    </row>
    <row r="749" spans="1:11" x14ac:dyDescent="0.4">
      <c r="A749" s="1">
        <v>748</v>
      </c>
      <c r="B749" s="21">
        <v>40561</v>
      </c>
      <c r="C749" s="22">
        <v>3859</v>
      </c>
      <c r="D749" s="19">
        <f t="shared" si="97"/>
        <v>5737.7438139922433</v>
      </c>
      <c r="E749" s="19">
        <f t="shared" si="98"/>
        <v>1.0000775666354962</v>
      </c>
      <c r="F749" s="19">
        <f t="shared" si="99"/>
        <v>0.7375379586894526</v>
      </c>
      <c r="G749" s="20">
        <f t="shared" si="95"/>
        <v>4279.5247478066731</v>
      </c>
      <c r="H749" s="7">
        <f t="shared" si="100"/>
        <v>-420.52474780667308</v>
      </c>
      <c r="I749" s="7">
        <f t="shared" si="96"/>
        <v>420.52474780667308</v>
      </c>
      <c r="J749" s="12">
        <f t="shared" si="101"/>
        <v>0.10897246639198577</v>
      </c>
      <c r="K749" s="7">
        <f t="shared" si="102"/>
        <v>176841.06351786599</v>
      </c>
    </row>
    <row r="750" spans="1:11" x14ac:dyDescent="0.4">
      <c r="A750" s="1">
        <v>749</v>
      </c>
      <c r="B750" s="21">
        <v>40562</v>
      </c>
      <c r="C750" s="22">
        <v>4728</v>
      </c>
      <c r="D750" s="19">
        <f t="shared" si="97"/>
        <v>5795.6672984748357</v>
      </c>
      <c r="E750" s="19">
        <f t="shared" si="98"/>
        <v>1.0000832589761879</v>
      </c>
      <c r="F750" s="19">
        <f t="shared" si="99"/>
        <v>0.748901362122249</v>
      </c>
      <c r="G750" s="20">
        <f t="shared" si="95"/>
        <v>4290.7661025361385</v>
      </c>
      <c r="H750" s="7">
        <f t="shared" si="100"/>
        <v>437.23389746386147</v>
      </c>
      <c r="I750" s="7">
        <f t="shared" si="96"/>
        <v>437.23389746386147</v>
      </c>
      <c r="J750" s="12">
        <f t="shared" si="101"/>
        <v>9.2477558685249886E-2</v>
      </c>
      <c r="K750" s="7">
        <f t="shared" si="102"/>
        <v>191173.48109143853</v>
      </c>
    </row>
    <row r="751" spans="1:11" x14ac:dyDescent="0.4">
      <c r="A751" s="1">
        <v>750</v>
      </c>
      <c r="B751" s="21">
        <v>40563</v>
      </c>
      <c r="C751" s="22">
        <v>3731</v>
      </c>
      <c r="D751" s="19">
        <f t="shared" si="97"/>
        <v>5719.0497846455728</v>
      </c>
      <c r="E751" s="19">
        <f t="shared" si="98"/>
        <v>1.0000754972164791</v>
      </c>
      <c r="F751" s="19">
        <f t="shared" si="99"/>
        <v>0.74462703177780243</v>
      </c>
      <c r="G751" s="20">
        <f t="shared" si="95"/>
        <v>4326.0894474017123</v>
      </c>
      <c r="H751" s="7">
        <f t="shared" si="100"/>
        <v>-595.08944740171228</v>
      </c>
      <c r="I751" s="7">
        <f t="shared" si="96"/>
        <v>595.08944740171228</v>
      </c>
      <c r="J751" s="12">
        <f t="shared" si="101"/>
        <v>0.15949864577907055</v>
      </c>
      <c r="K751" s="7">
        <f t="shared" si="102"/>
        <v>354131.4504088753</v>
      </c>
    </row>
    <row r="752" spans="1:11" x14ac:dyDescent="0.4">
      <c r="A752" s="1">
        <v>751</v>
      </c>
      <c r="B752" s="21">
        <v>40564</v>
      </c>
      <c r="C752" s="22">
        <v>4683</v>
      </c>
      <c r="D752" s="19">
        <f t="shared" si="97"/>
        <v>5781.3214215682501</v>
      </c>
      <c r="E752" s="19">
        <f t="shared" si="98"/>
        <v>1.0000816243726218</v>
      </c>
      <c r="F752" s="19">
        <f t="shared" si="99"/>
        <v>0.73883390075958821</v>
      </c>
      <c r="G752" s="20">
        <f t="shared" si="95"/>
        <v>4218.753897451601</v>
      </c>
      <c r="H752" s="7">
        <f t="shared" si="100"/>
        <v>464.24610254839899</v>
      </c>
      <c r="I752" s="7">
        <f t="shared" si="96"/>
        <v>464.24610254839899</v>
      </c>
      <c r="J752" s="12">
        <f t="shared" si="101"/>
        <v>9.9134337507665815E-2</v>
      </c>
      <c r="K752" s="7">
        <f t="shared" si="102"/>
        <v>215524.44373137859</v>
      </c>
    </row>
    <row r="753" spans="1:11" x14ac:dyDescent="0.4">
      <c r="A753" s="1">
        <v>752</v>
      </c>
      <c r="B753" s="21">
        <v>40565</v>
      </c>
      <c r="C753" s="22">
        <v>4133</v>
      </c>
      <c r="D753" s="19">
        <f t="shared" si="97"/>
        <v>5756.6653125157263</v>
      </c>
      <c r="E753" s="19">
        <f t="shared" si="98"/>
        <v>1.0000790587535542</v>
      </c>
      <c r="F753" s="19">
        <f t="shared" si="99"/>
        <v>0.74834799265415008</v>
      </c>
      <c r="G753" s="20">
        <f t="shared" si="95"/>
        <v>4330.388449969726</v>
      </c>
      <c r="H753" s="7">
        <f t="shared" si="100"/>
        <v>-197.38844996972603</v>
      </c>
      <c r="I753" s="7">
        <f t="shared" si="96"/>
        <v>197.38844996972603</v>
      </c>
      <c r="J753" s="12">
        <f t="shared" si="101"/>
        <v>4.7759121696038236E-2</v>
      </c>
      <c r="K753" s="7">
        <f t="shared" si="102"/>
        <v>38962.200181451037</v>
      </c>
    </row>
    <row r="754" spans="1:11" x14ac:dyDescent="0.4">
      <c r="A754" s="1">
        <v>753</v>
      </c>
      <c r="B754" s="21">
        <v>40566</v>
      </c>
      <c r="C754" s="22">
        <v>3688</v>
      </c>
      <c r="D754" s="19">
        <f t="shared" si="97"/>
        <v>5679.3205928552461</v>
      </c>
      <c r="E754" s="19">
        <f t="shared" si="98"/>
        <v>1.0000712242736824</v>
      </c>
      <c r="F754" s="19">
        <f t="shared" si="99"/>
        <v>0.74292400309951823</v>
      </c>
      <c r="G754" s="20">
        <f t="shared" si="95"/>
        <v>4287.3132904978838</v>
      </c>
      <c r="H754" s="7">
        <f t="shared" si="100"/>
        <v>-599.31329049788383</v>
      </c>
      <c r="I754" s="7">
        <f t="shared" si="96"/>
        <v>599.31329049788383</v>
      </c>
      <c r="J754" s="12">
        <f t="shared" si="101"/>
        <v>0.16250360371417674</v>
      </c>
      <c r="K754" s="7">
        <f t="shared" si="102"/>
        <v>359176.42016740091</v>
      </c>
    </row>
    <row r="755" spans="1:11" x14ac:dyDescent="0.4">
      <c r="A755" s="1">
        <v>754</v>
      </c>
      <c r="B755" s="21">
        <v>40567</v>
      </c>
      <c r="C755" s="22">
        <v>4658</v>
      </c>
      <c r="D755" s="19">
        <f t="shared" si="97"/>
        <v>5741.081655937387</v>
      </c>
      <c r="E755" s="19">
        <f t="shared" si="98"/>
        <v>1.0000773003728682</v>
      </c>
      <c r="F755" s="19">
        <f t="shared" si="99"/>
        <v>0.7401303255414895</v>
      </c>
      <c r="G755" s="20">
        <f t="shared" si="95"/>
        <v>4196.8134738071658</v>
      </c>
      <c r="H755" s="7">
        <f t="shared" si="100"/>
        <v>461.18652619283421</v>
      </c>
      <c r="I755" s="7">
        <f t="shared" si="96"/>
        <v>461.18652619283421</v>
      </c>
      <c r="J755" s="12">
        <f t="shared" si="101"/>
        <v>9.9009559079612328E-2</v>
      </c>
      <c r="K755" s="7">
        <f t="shared" si="102"/>
        <v>212693.01194181375</v>
      </c>
    </row>
    <row r="756" spans="1:11" x14ac:dyDescent="0.4">
      <c r="A756" s="1">
        <v>755</v>
      </c>
      <c r="B756" s="21">
        <v>40568</v>
      </c>
      <c r="C756" s="22">
        <v>4841</v>
      </c>
      <c r="D756" s="19">
        <f t="shared" si="97"/>
        <v>5812.8323467731352</v>
      </c>
      <c r="E756" s="19">
        <f t="shared" si="98"/>
        <v>1.0000843754342219</v>
      </c>
      <c r="F756" s="19">
        <f t="shared" si="99"/>
        <v>0.7498581263223093</v>
      </c>
      <c r="G756" s="20">
        <f t="shared" si="95"/>
        <v>4297.0753387245404</v>
      </c>
      <c r="H756" s="7">
        <f t="shared" si="100"/>
        <v>543.92466127545958</v>
      </c>
      <c r="I756" s="7">
        <f t="shared" si="96"/>
        <v>543.92466127545958</v>
      </c>
      <c r="J756" s="12">
        <f t="shared" si="101"/>
        <v>0.11235791391767395</v>
      </c>
      <c r="K756" s="7">
        <f t="shared" si="102"/>
        <v>295854.03714362346</v>
      </c>
    </row>
    <row r="757" spans="1:11" x14ac:dyDescent="0.4">
      <c r="A757" s="1">
        <v>756</v>
      </c>
      <c r="B757" s="21">
        <v>40569</v>
      </c>
      <c r="C757" s="22">
        <v>4875</v>
      </c>
      <c r="D757" s="19">
        <f t="shared" si="97"/>
        <v>5886.6508665207275</v>
      </c>
      <c r="E757" s="19">
        <f t="shared" si="98"/>
        <v>1.0000916572777592</v>
      </c>
      <c r="F757" s="19">
        <f t="shared" si="99"/>
        <v>0.74444765877434071</v>
      </c>
      <c r="G757" s="20">
        <f t="shared" si="95"/>
        <v>4319.2356630986997</v>
      </c>
      <c r="H757" s="7">
        <f t="shared" si="100"/>
        <v>555.76433690130034</v>
      </c>
      <c r="I757" s="7">
        <f t="shared" si="96"/>
        <v>555.76433690130034</v>
      </c>
      <c r="J757" s="12">
        <f t="shared" si="101"/>
        <v>0.11400294090283083</v>
      </c>
      <c r="K757" s="7">
        <f t="shared" si="102"/>
        <v>308873.99817134207</v>
      </c>
    </row>
    <row r="758" spans="1:11" x14ac:dyDescent="0.4">
      <c r="A758" s="1">
        <v>757</v>
      </c>
      <c r="B758" s="21">
        <v>40570</v>
      </c>
      <c r="C758" s="22">
        <v>3904</v>
      </c>
      <c r="D758" s="19">
        <f t="shared" si="97"/>
        <v>5827.9903481604297</v>
      </c>
      <c r="E758" s="19">
        <f t="shared" si="98"/>
        <v>1.0000856912167575</v>
      </c>
      <c r="F758" s="19">
        <f t="shared" si="99"/>
        <v>0.73887416124961924</v>
      </c>
      <c r="G758" s="20">
        <f t="shared" si="95"/>
        <v>4357.6290203509498</v>
      </c>
      <c r="H758" s="7">
        <f t="shared" si="100"/>
        <v>-453.62902035094976</v>
      </c>
      <c r="I758" s="7">
        <f t="shared" si="96"/>
        <v>453.62902035094976</v>
      </c>
      <c r="J758" s="12">
        <f t="shared" si="101"/>
        <v>0.11619595808169819</v>
      </c>
      <c r="K758" s="7">
        <f t="shared" si="102"/>
        <v>205779.28810456238</v>
      </c>
    </row>
    <row r="759" spans="1:11" x14ac:dyDescent="0.4">
      <c r="A759" s="1">
        <v>758</v>
      </c>
      <c r="B759" s="21">
        <v>40571</v>
      </c>
      <c r="C759" s="22">
        <v>3859</v>
      </c>
      <c r="D759" s="19">
        <f t="shared" si="97"/>
        <v>5762.5374435631038</v>
      </c>
      <c r="E759" s="19">
        <f t="shared" si="98"/>
        <v>1.0000790459177289</v>
      </c>
      <c r="F759" s="19">
        <f t="shared" si="99"/>
        <v>0.74842445615126951</v>
      </c>
      <c r="G759" s="20">
        <f t="shared" si="95"/>
        <v>4370.9158450786599</v>
      </c>
      <c r="H759" s="7">
        <f t="shared" si="100"/>
        <v>-511.91584507865991</v>
      </c>
      <c r="I759" s="7">
        <f t="shared" si="96"/>
        <v>511.91584507865991</v>
      </c>
      <c r="J759" s="12">
        <f t="shared" si="101"/>
        <v>0.13265505184728166</v>
      </c>
      <c r="K759" s="7">
        <f t="shared" si="102"/>
        <v>262057.83244259853</v>
      </c>
    </row>
    <row r="760" spans="1:11" x14ac:dyDescent="0.4">
      <c r="A760" s="1">
        <v>759</v>
      </c>
      <c r="B760" s="21">
        <v>40572</v>
      </c>
      <c r="C760" s="22">
        <v>4590</v>
      </c>
      <c r="D760" s="19">
        <f t="shared" si="97"/>
        <v>5802.6790013645114</v>
      </c>
      <c r="E760" s="19">
        <f t="shared" si="98"/>
        <v>1.0000829600656045</v>
      </c>
      <c r="F760" s="19">
        <f t="shared" si="99"/>
        <v>0.74528021242634102</v>
      </c>
      <c r="G760" s="20">
        <f t="shared" si="95"/>
        <v>4290.6520149643502</v>
      </c>
      <c r="H760" s="7">
        <f t="shared" si="100"/>
        <v>299.3479850356498</v>
      </c>
      <c r="I760" s="7">
        <f t="shared" si="96"/>
        <v>299.3479850356498</v>
      </c>
      <c r="J760" s="12">
        <f t="shared" si="101"/>
        <v>6.5217425933692771E-2</v>
      </c>
      <c r="K760" s="7">
        <f t="shared" si="102"/>
        <v>89609.216144903621</v>
      </c>
    </row>
    <row r="761" spans="1:11" x14ac:dyDescent="0.4">
      <c r="A761" s="1">
        <v>760</v>
      </c>
      <c r="B761" s="21">
        <v>40573</v>
      </c>
      <c r="C761" s="22">
        <v>4154</v>
      </c>
      <c r="D761" s="19">
        <f t="shared" si="97"/>
        <v>5786.0008076004233</v>
      </c>
      <c r="E761" s="19">
        <f t="shared" si="98"/>
        <v>1.0000811922379322</v>
      </c>
      <c r="F761" s="19">
        <f t="shared" si="99"/>
        <v>0.73849987722023624</v>
      </c>
      <c r="G761" s="20">
        <f t="shared" si="95"/>
        <v>4288.1885155922801</v>
      </c>
      <c r="H761" s="7">
        <f t="shared" si="100"/>
        <v>-134.18851559228005</v>
      </c>
      <c r="I761" s="7">
        <f t="shared" si="96"/>
        <v>134.18851559228005</v>
      </c>
      <c r="J761" s="12">
        <f t="shared" si="101"/>
        <v>3.2303446218651916E-2</v>
      </c>
      <c r="K761" s="7">
        <f t="shared" si="102"/>
        <v>18006.557716859588</v>
      </c>
    </row>
    <row r="762" spans="1:11" x14ac:dyDescent="0.4">
      <c r="A762" s="1">
        <v>761</v>
      </c>
      <c r="B762" s="21">
        <v>40574</v>
      </c>
      <c r="C762" s="22">
        <v>5026</v>
      </c>
      <c r="D762" s="19">
        <f t="shared" si="97"/>
        <v>5877.3759864206731</v>
      </c>
      <c r="E762" s="19">
        <f t="shared" si="98"/>
        <v>1.0000902297476952</v>
      </c>
      <c r="F762" s="19">
        <f t="shared" si="99"/>
        <v>0.75033247497398781</v>
      </c>
      <c r="G762" s="20">
        <f t="shared" si="95"/>
        <v>4331.1329929415606</v>
      </c>
      <c r="H762" s="7">
        <f t="shared" si="100"/>
        <v>694.86700705843941</v>
      </c>
      <c r="I762" s="7">
        <f t="shared" si="96"/>
        <v>694.86700705843941</v>
      </c>
      <c r="J762" s="12">
        <f t="shared" si="101"/>
        <v>0.13825447812543562</v>
      </c>
      <c r="K762" s="7">
        <f t="shared" si="102"/>
        <v>482840.15749835328</v>
      </c>
    </row>
    <row r="763" spans="1:11" x14ac:dyDescent="0.4">
      <c r="A763" s="1">
        <v>762</v>
      </c>
      <c r="B763" s="21">
        <v>40575</v>
      </c>
      <c r="C763" s="22">
        <v>5296</v>
      </c>
      <c r="D763" s="19">
        <f t="shared" si="97"/>
        <v>5997.8790809889915</v>
      </c>
      <c r="E763" s="19">
        <f t="shared" si="98"/>
        <v>1.0001021800481291</v>
      </c>
      <c r="F763" s="19">
        <f t="shared" si="99"/>
        <v>0.74774211060703355</v>
      </c>
      <c r="G763" s="20">
        <f t="shared" si="95"/>
        <v>4381.0373711279472</v>
      </c>
      <c r="H763" s="7">
        <f t="shared" si="100"/>
        <v>914.96262887205285</v>
      </c>
      <c r="I763" s="7">
        <f t="shared" si="96"/>
        <v>914.96262887205285</v>
      </c>
      <c r="J763" s="12">
        <f t="shared" si="101"/>
        <v>0.1727648468413997</v>
      </c>
      <c r="K763" s="7">
        <f t="shared" si="102"/>
        <v>837156.61223245796</v>
      </c>
    </row>
    <row r="764" spans="1:11" x14ac:dyDescent="0.4">
      <c r="A764" s="1">
        <v>763</v>
      </c>
      <c r="B764" s="21">
        <v>40576</v>
      </c>
      <c r="C764" s="22">
        <v>5210</v>
      </c>
      <c r="D764" s="19">
        <f t="shared" si="97"/>
        <v>6101.6674898611891</v>
      </c>
      <c r="E764" s="19">
        <f t="shared" si="98"/>
        <v>1.0001124588787984</v>
      </c>
      <c r="F764" s="19">
        <f t="shared" si="99"/>
        <v>0.74056247706664102</v>
      </c>
      <c r="G764" s="20">
        <f t="shared" si="95"/>
        <v>4430.1715402293667</v>
      </c>
      <c r="H764" s="7">
        <f t="shared" si="100"/>
        <v>779.82845977063334</v>
      </c>
      <c r="I764" s="7">
        <f t="shared" si="96"/>
        <v>779.82845977063334</v>
      </c>
      <c r="J764" s="12">
        <f t="shared" si="101"/>
        <v>0.14967916694253999</v>
      </c>
      <c r="K764" s="7">
        <f t="shared" si="102"/>
        <v>608132.42666823836</v>
      </c>
    </row>
    <row r="765" spans="1:11" x14ac:dyDescent="0.4">
      <c r="A765" s="1">
        <v>764</v>
      </c>
      <c r="B765" s="21">
        <v>40577</v>
      </c>
      <c r="C765" s="22">
        <v>4031</v>
      </c>
      <c r="D765" s="19">
        <f t="shared" si="97"/>
        <v>6031.5715643329977</v>
      </c>
      <c r="E765" s="19">
        <f t="shared" si="98"/>
        <v>1.0001053492749998</v>
      </c>
      <c r="F765" s="19">
        <f t="shared" si="99"/>
        <v>0.74886612364661709</v>
      </c>
      <c r="G765" s="20">
        <f t="shared" si="95"/>
        <v>4579.0296859923883</v>
      </c>
      <c r="H765" s="7">
        <f t="shared" si="100"/>
        <v>-548.02968599238829</v>
      </c>
      <c r="I765" s="7">
        <f t="shared" si="96"/>
        <v>548.02968599238829</v>
      </c>
      <c r="J765" s="12">
        <f t="shared" si="101"/>
        <v>0.13595377970538036</v>
      </c>
      <c r="K765" s="7">
        <f t="shared" si="102"/>
        <v>300336.5367289157</v>
      </c>
    </row>
    <row r="766" spans="1:11" x14ac:dyDescent="0.4">
      <c r="A766" s="1">
        <v>765</v>
      </c>
      <c r="B766" s="21">
        <v>40578</v>
      </c>
      <c r="C766" s="22">
        <v>5064</v>
      </c>
      <c r="D766" s="19">
        <f t="shared" si="97"/>
        <v>6104.5860469914005</v>
      </c>
      <c r="E766" s="19">
        <f t="shared" si="98"/>
        <v>1.0001125507127306</v>
      </c>
      <c r="F766" s="19">
        <f t="shared" si="99"/>
        <v>0.74920457132165064</v>
      </c>
      <c r="G766" s="20">
        <f t="shared" si="95"/>
        <v>4510.8078726764188</v>
      </c>
      <c r="H766" s="7">
        <f t="shared" si="100"/>
        <v>553.19212732358119</v>
      </c>
      <c r="I766" s="7">
        <f t="shared" si="96"/>
        <v>553.19212732358119</v>
      </c>
      <c r="J766" s="12">
        <f t="shared" si="101"/>
        <v>0.10924015152519376</v>
      </c>
      <c r="K766" s="7">
        <f t="shared" si="102"/>
        <v>306021.52973278926</v>
      </c>
    </row>
    <row r="767" spans="1:11" x14ac:dyDescent="0.4">
      <c r="A767" s="1">
        <v>766</v>
      </c>
      <c r="B767" s="21">
        <v>40579</v>
      </c>
      <c r="C767" s="22">
        <v>4483</v>
      </c>
      <c r="D767" s="19">
        <f t="shared" si="97"/>
        <v>6100.5167125182652</v>
      </c>
      <c r="E767" s="19">
        <f t="shared" si="98"/>
        <v>1.0001120437680282</v>
      </c>
      <c r="F767" s="19">
        <f t="shared" si="99"/>
        <v>0.74046044773301345</v>
      </c>
      <c r="G767" s="20">
        <f t="shared" si="95"/>
        <v>4521.5680102543065</v>
      </c>
      <c r="H767" s="7">
        <f t="shared" si="100"/>
        <v>-38.5680102543065</v>
      </c>
      <c r="I767" s="7">
        <f t="shared" si="96"/>
        <v>38.5680102543065</v>
      </c>
      <c r="J767" s="12">
        <f t="shared" si="101"/>
        <v>8.6031698091248044E-3</v>
      </c>
      <c r="K767" s="7">
        <f t="shared" si="102"/>
        <v>1487.4914149762915</v>
      </c>
    </row>
    <row r="768" spans="1:11" x14ac:dyDescent="0.4">
      <c r="A768" s="1">
        <v>767</v>
      </c>
      <c r="B768" s="21">
        <v>40580</v>
      </c>
      <c r="C768" s="22">
        <v>4097</v>
      </c>
      <c r="D768" s="19">
        <f t="shared" si="97"/>
        <v>6040.1357392483387</v>
      </c>
      <c r="E768" s="19">
        <f t="shared" si="98"/>
        <v>1.0001059056594968</v>
      </c>
      <c r="F768" s="19">
        <f t="shared" si="99"/>
        <v>0.74760440817503571</v>
      </c>
      <c r="G768" s="20">
        <f t="shared" si="95"/>
        <v>4569.2192527743864</v>
      </c>
      <c r="H768" s="7">
        <f t="shared" si="100"/>
        <v>-472.2192527743864</v>
      </c>
      <c r="I768" s="7">
        <f t="shared" si="96"/>
        <v>472.2192527743864</v>
      </c>
      <c r="J768" s="12">
        <f t="shared" si="101"/>
        <v>0.11525976391857125</v>
      </c>
      <c r="K768" s="7">
        <f t="shared" si="102"/>
        <v>222991.02269079984</v>
      </c>
    </row>
    <row r="769" spans="1:11" x14ac:dyDescent="0.4">
      <c r="A769" s="1">
        <v>768</v>
      </c>
      <c r="B769" s="21">
        <v>40581</v>
      </c>
      <c r="C769" s="22">
        <v>4974</v>
      </c>
      <c r="D769" s="19">
        <f t="shared" si="97"/>
        <v>6099.3364483413125</v>
      </c>
      <c r="E769" s="19">
        <f t="shared" si="98"/>
        <v>1.0001117257198155</v>
      </c>
      <c r="F769" s="19">
        <f t="shared" si="99"/>
        <v>0.75038983422778249</v>
      </c>
      <c r="G769" s="20">
        <f t="shared" si="95"/>
        <v>4526.0465911644587</v>
      </c>
      <c r="H769" s="7">
        <f t="shared" si="100"/>
        <v>447.95340883554127</v>
      </c>
      <c r="I769" s="7">
        <f t="shared" si="96"/>
        <v>447.95340883554127</v>
      </c>
      <c r="J769" s="12">
        <f t="shared" si="101"/>
        <v>9.0058988507346449E-2</v>
      </c>
      <c r="K769" s="7">
        <f t="shared" si="102"/>
        <v>200662.25648738159</v>
      </c>
    </row>
    <row r="770" spans="1:11" x14ac:dyDescent="0.4">
      <c r="A770" s="1">
        <v>769</v>
      </c>
      <c r="B770" s="21">
        <v>40582</v>
      </c>
      <c r="C770" s="22">
        <v>5150</v>
      </c>
      <c r="D770" s="19">
        <f t="shared" si="97"/>
        <v>6183.5430398903991</v>
      </c>
      <c r="E770" s="19">
        <f t="shared" si="98"/>
        <v>1.0001200463677979</v>
      </c>
      <c r="F770" s="19">
        <f t="shared" si="99"/>
        <v>0.74211237531760532</v>
      </c>
      <c r="G770" s="20">
        <f t="shared" si="95"/>
        <v>4517.0579405893059</v>
      </c>
      <c r="H770" s="7">
        <f t="shared" si="100"/>
        <v>632.94205941069413</v>
      </c>
      <c r="I770" s="7">
        <f t="shared" si="96"/>
        <v>632.94205941069413</v>
      </c>
      <c r="J770" s="12">
        <f t="shared" si="101"/>
        <v>0.12290137075935809</v>
      </c>
      <c r="K770" s="7">
        <f t="shared" si="102"/>
        <v>400615.65057105065</v>
      </c>
    </row>
    <row r="771" spans="1:11" x14ac:dyDescent="0.4">
      <c r="A771" s="1">
        <v>770</v>
      </c>
      <c r="B771" s="21">
        <v>40583</v>
      </c>
      <c r="C771" s="22">
        <v>5088</v>
      </c>
      <c r="D771" s="19">
        <f t="shared" si="97"/>
        <v>6245.0108183204275</v>
      </c>
      <c r="E771" s="19">
        <f t="shared" si="98"/>
        <v>1.0001260931336362</v>
      </c>
      <c r="F771" s="19">
        <f t="shared" si="99"/>
        <v>0.74880454617859937</v>
      </c>
      <c r="G771" s="20">
        <f t="shared" si="95"/>
        <v>4623.5917289174913</v>
      </c>
      <c r="H771" s="7">
        <f t="shared" si="100"/>
        <v>464.40827108250869</v>
      </c>
      <c r="I771" s="7">
        <f t="shared" si="96"/>
        <v>464.40827108250869</v>
      </c>
      <c r="J771" s="12">
        <f t="shared" si="101"/>
        <v>9.1275210511499352E-2</v>
      </c>
      <c r="K771" s="7">
        <f t="shared" si="102"/>
        <v>215675.04224984488</v>
      </c>
    </row>
    <row r="772" spans="1:11" x14ac:dyDescent="0.4">
      <c r="A772" s="1">
        <v>771</v>
      </c>
      <c r="B772" s="21">
        <v>40584</v>
      </c>
      <c r="C772" s="22">
        <v>4039</v>
      </c>
      <c r="D772" s="19">
        <f t="shared" si="97"/>
        <v>6161.9595355525307</v>
      </c>
      <c r="E772" s="19">
        <f t="shared" si="98"/>
        <v>1.00011768799275</v>
      </c>
      <c r="F772" s="19">
        <f t="shared" si="99"/>
        <v>0.74869283175044077</v>
      </c>
      <c r="G772" s="20">
        <f t="shared" si="95"/>
        <v>4686.9431171634078</v>
      </c>
      <c r="H772" s="7">
        <f t="shared" si="100"/>
        <v>-647.94311716340781</v>
      </c>
      <c r="I772" s="7">
        <f t="shared" si="96"/>
        <v>647.94311716340781</v>
      </c>
      <c r="J772" s="12">
        <f t="shared" si="101"/>
        <v>0.16042166802758301</v>
      </c>
      <c r="K772" s="7">
        <f t="shared" si="102"/>
        <v>419830.2830794336</v>
      </c>
    </row>
    <row r="773" spans="1:11" x14ac:dyDescent="0.4">
      <c r="A773" s="1">
        <v>772</v>
      </c>
      <c r="B773" s="21">
        <v>40585</v>
      </c>
      <c r="C773" s="22">
        <v>5012</v>
      </c>
      <c r="D773" s="19">
        <f t="shared" si="97"/>
        <v>6220.4622402110181</v>
      </c>
      <c r="E773" s="19">
        <f t="shared" si="98"/>
        <v>1.0001234382514472</v>
      </c>
      <c r="F773" s="19">
        <f t="shared" si="99"/>
        <v>0.74324975058008946</v>
      </c>
      <c r="G773" s="20">
        <f t="shared" si="95"/>
        <v>4573.6086272528901</v>
      </c>
      <c r="H773" s="7">
        <f t="shared" si="100"/>
        <v>438.39137274710993</v>
      </c>
      <c r="I773" s="7">
        <f t="shared" si="96"/>
        <v>438.39137274710993</v>
      </c>
      <c r="J773" s="12">
        <f t="shared" si="101"/>
        <v>8.74683505082023E-2</v>
      </c>
      <c r="K773" s="7">
        <f t="shared" si="102"/>
        <v>192186.99569909548</v>
      </c>
    </row>
    <row r="774" spans="1:11" x14ac:dyDescent="0.4">
      <c r="A774" s="1">
        <v>773</v>
      </c>
      <c r="B774" s="21">
        <v>40586</v>
      </c>
      <c r="C774" s="22">
        <v>4396</v>
      </c>
      <c r="D774" s="19">
        <f t="shared" si="97"/>
        <v>6187.3179726180924</v>
      </c>
      <c r="E774" s="19">
        <f t="shared" si="98"/>
        <v>1.0001200238123442</v>
      </c>
      <c r="F774" s="19">
        <f t="shared" si="99"/>
        <v>0.74811944488506843</v>
      </c>
      <c r="G774" s="20">
        <f t="shared" ref="G774:G837" si="103">(D773+1*E773)*F771</f>
        <v>4658.6593017796276</v>
      </c>
      <c r="H774" s="7">
        <f t="shared" si="100"/>
        <v>-262.65930177962764</v>
      </c>
      <c r="I774" s="7">
        <f t="shared" si="96"/>
        <v>262.65930177962764</v>
      </c>
      <c r="J774" s="12">
        <f t="shared" si="101"/>
        <v>5.9749613689633219E-2</v>
      </c>
      <c r="K774" s="7">
        <f t="shared" si="102"/>
        <v>68989.9088113615</v>
      </c>
    </row>
    <row r="775" spans="1:11" x14ac:dyDescent="0.4">
      <c r="A775" s="1">
        <v>774</v>
      </c>
      <c r="B775" s="21">
        <v>40587</v>
      </c>
      <c r="C775" s="22">
        <v>3980</v>
      </c>
      <c r="D775" s="19">
        <f t="shared" si="97"/>
        <v>6103.3992799617154</v>
      </c>
      <c r="E775" s="19">
        <f t="shared" si="98"/>
        <v>1.0001115319310763</v>
      </c>
      <c r="F775" s="19">
        <f t="shared" si="99"/>
        <v>0.74696578065982633</v>
      </c>
      <c r="G775" s="20">
        <f t="shared" si="103"/>
        <v>4633.1493965525542</v>
      </c>
      <c r="H775" s="7">
        <f t="shared" si="100"/>
        <v>-653.14939655255421</v>
      </c>
      <c r="I775" s="7">
        <f t="shared" si="96"/>
        <v>653.14939655255421</v>
      </c>
      <c r="J775" s="12">
        <f t="shared" si="101"/>
        <v>0.16410788858104378</v>
      </c>
      <c r="K775" s="7">
        <f t="shared" si="102"/>
        <v>426604.1342169657</v>
      </c>
    </row>
    <row r="776" spans="1:11" x14ac:dyDescent="0.4">
      <c r="A776" s="1">
        <v>775</v>
      </c>
      <c r="B776" s="21">
        <v>40588</v>
      </c>
      <c r="C776" s="22">
        <v>4815</v>
      </c>
      <c r="D776" s="19">
        <f t="shared" si="97"/>
        <v>6140.795861460083</v>
      </c>
      <c r="E776" s="19">
        <f t="shared" si="98"/>
        <v>1.0001151715780729</v>
      </c>
      <c r="F776" s="19">
        <f t="shared" si="99"/>
        <v>0.74398011356524629</v>
      </c>
      <c r="G776" s="20">
        <f t="shared" si="103"/>
        <v>4537.093325168903</v>
      </c>
      <c r="H776" s="7">
        <f t="shared" si="100"/>
        <v>277.90667483109701</v>
      </c>
      <c r="I776" s="7">
        <f t="shared" ref="I776:I839" si="104">ABS(H776)</f>
        <v>277.90667483109701</v>
      </c>
      <c r="J776" s="12">
        <f t="shared" si="101"/>
        <v>5.7716858739584008E-2</v>
      </c>
      <c r="K776" s="7">
        <f t="shared" si="102"/>
        <v>77232.119915677089</v>
      </c>
    </row>
    <row r="777" spans="1:11" x14ac:dyDescent="0.4">
      <c r="A777" s="1">
        <v>776</v>
      </c>
      <c r="B777" s="21">
        <v>40589</v>
      </c>
      <c r="C777" s="22">
        <v>4910</v>
      </c>
      <c r="D777" s="19">
        <f t="shared" si="97"/>
        <v>6182.8083084480377</v>
      </c>
      <c r="E777" s="19">
        <f t="shared" si="98"/>
        <v>1.0001192728112547</v>
      </c>
      <c r="F777" s="19">
        <f t="shared" si="99"/>
        <v>0.74894219699095577</v>
      </c>
      <c r="G777" s="20">
        <f t="shared" si="103"/>
        <v>4594.7969966350247</v>
      </c>
      <c r="H777" s="7">
        <f t="shared" si="100"/>
        <v>315.2030033649753</v>
      </c>
      <c r="I777" s="7">
        <f t="shared" si="104"/>
        <v>315.2030033649753</v>
      </c>
      <c r="J777" s="12">
        <f t="shared" si="101"/>
        <v>6.41961310315632E-2</v>
      </c>
      <c r="K777" s="7">
        <f t="shared" si="102"/>
        <v>99352.933330300628</v>
      </c>
    </row>
    <row r="778" spans="1:11" x14ac:dyDescent="0.4">
      <c r="A778" s="1">
        <v>777</v>
      </c>
      <c r="B778" s="21">
        <v>40590</v>
      </c>
      <c r="C778" s="22">
        <v>3859</v>
      </c>
      <c r="D778" s="19">
        <f t="shared" si="97"/>
        <v>6084.756883607527</v>
      </c>
      <c r="E778" s="19">
        <f t="shared" si="98"/>
        <v>1.0001093676568436</v>
      </c>
      <c r="F778" s="19">
        <f t="shared" si="99"/>
        <v>0.74494979190510258</v>
      </c>
      <c r="G778" s="20">
        <f t="shared" si="103"/>
        <v>4619.0932896633176</v>
      </c>
      <c r="H778" s="7">
        <f t="shared" si="100"/>
        <v>-760.09328966331759</v>
      </c>
      <c r="I778" s="7">
        <f t="shared" si="104"/>
        <v>760.09328966331759</v>
      </c>
      <c r="J778" s="12">
        <f t="shared" si="101"/>
        <v>0.19696638757795221</v>
      </c>
      <c r="K778" s="7">
        <f t="shared" si="102"/>
        <v>577741.80899120402</v>
      </c>
    </row>
    <row r="779" spans="1:11" x14ac:dyDescent="0.4">
      <c r="A779" s="1">
        <v>778</v>
      </c>
      <c r="B779" s="21">
        <v>40591</v>
      </c>
      <c r="C779" s="22">
        <v>3881</v>
      </c>
      <c r="D779" s="19">
        <f t="shared" si="97"/>
        <v>6001.146422316192</v>
      </c>
      <c r="E779" s="19">
        <f t="shared" si="98"/>
        <v>1.0001009065997777</v>
      </c>
      <c r="F779" s="19">
        <f t="shared" si="99"/>
        <v>0.74224102737258235</v>
      </c>
      <c r="G779" s="20">
        <f t="shared" si="103"/>
        <v>4527.6821787641684</v>
      </c>
      <c r="H779" s="7">
        <f t="shared" si="100"/>
        <v>-646.68217876416838</v>
      </c>
      <c r="I779" s="7">
        <f t="shared" si="104"/>
        <v>646.68217876416838</v>
      </c>
      <c r="J779" s="12">
        <f t="shared" si="101"/>
        <v>0.16662771934145024</v>
      </c>
      <c r="K779" s="7">
        <f t="shared" si="102"/>
        <v>418197.84033117181</v>
      </c>
    </row>
    <row r="780" spans="1:11" x14ac:dyDescent="0.4">
      <c r="A780" s="1">
        <v>779</v>
      </c>
      <c r="B780" s="21">
        <v>40592</v>
      </c>
      <c r="C780" s="22">
        <v>4767</v>
      </c>
      <c r="D780" s="19">
        <f t="shared" si="97"/>
        <v>6037.4647625032758</v>
      </c>
      <c r="E780" s="19">
        <f t="shared" si="98"/>
        <v>1.0001044384237057</v>
      </c>
      <c r="F780" s="19">
        <f t="shared" si="99"/>
        <v>0.74966857404234133</v>
      </c>
      <c r="G780" s="20">
        <f t="shared" si="103"/>
        <v>4495.2608037641048</v>
      </c>
      <c r="H780" s="7">
        <f t="shared" si="100"/>
        <v>271.73919623589518</v>
      </c>
      <c r="I780" s="7">
        <f t="shared" si="104"/>
        <v>271.73919623589518</v>
      </c>
      <c r="J780" s="12">
        <f t="shared" si="101"/>
        <v>5.7004236676294354E-2</v>
      </c>
      <c r="K780" s="7">
        <f t="shared" si="102"/>
        <v>73842.190770930349</v>
      </c>
    </row>
    <row r="781" spans="1:11" x14ac:dyDescent="0.4">
      <c r="A781" s="1">
        <v>780</v>
      </c>
      <c r="B781" s="21">
        <v>40593</v>
      </c>
      <c r="C781" s="22">
        <v>4200</v>
      </c>
      <c r="D781" s="19">
        <f t="shared" si="97"/>
        <v>5999.4797647496553</v>
      </c>
      <c r="E781" s="19">
        <f t="shared" si="98"/>
        <v>1.0001005399134866</v>
      </c>
      <c r="F781" s="19">
        <f t="shared" si="99"/>
        <v>0.74414722459478655</v>
      </c>
      <c r="G781" s="20">
        <f t="shared" si="103"/>
        <v>4498.3531460544918</v>
      </c>
      <c r="H781" s="7">
        <f t="shared" si="100"/>
        <v>-298.35314605449184</v>
      </c>
      <c r="I781" s="7">
        <f t="shared" si="104"/>
        <v>298.35314605449184</v>
      </c>
      <c r="J781" s="12">
        <f t="shared" si="101"/>
        <v>7.1036463346307588E-2</v>
      </c>
      <c r="K781" s="7">
        <f t="shared" si="102"/>
        <v>89014.599760612939</v>
      </c>
    </row>
    <row r="782" spans="1:11" x14ac:dyDescent="0.4">
      <c r="A782" s="1">
        <v>781</v>
      </c>
      <c r="B782" s="21">
        <v>40594</v>
      </c>
      <c r="C782" s="22">
        <v>3837</v>
      </c>
      <c r="D782" s="19">
        <f t="shared" si="97"/>
        <v>5919.5896270077355</v>
      </c>
      <c r="E782" s="19">
        <f t="shared" si="98"/>
        <v>1.0000924508896583</v>
      </c>
      <c r="F782" s="19">
        <f t="shared" si="99"/>
        <v>0.74055944227624559</v>
      </c>
      <c r="G782" s="20">
        <f t="shared" si="103"/>
        <v>4453.802339941024</v>
      </c>
      <c r="H782" s="7">
        <f t="shared" si="100"/>
        <v>-616.802339941024</v>
      </c>
      <c r="I782" s="7">
        <f t="shared" si="104"/>
        <v>616.802339941024</v>
      </c>
      <c r="J782" s="12">
        <f t="shared" si="101"/>
        <v>0.16075119623169767</v>
      </c>
      <c r="K782" s="7">
        <f t="shared" si="102"/>
        <v>380445.12655672251</v>
      </c>
    </row>
    <row r="783" spans="1:11" x14ac:dyDescent="0.4">
      <c r="A783" s="1">
        <v>782</v>
      </c>
      <c r="B783" s="21">
        <v>40595</v>
      </c>
      <c r="C783" s="22">
        <v>4838</v>
      </c>
      <c r="D783" s="19">
        <f t="shared" si="97"/>
        <v>5972.4654493997996</v>
      </c>
      <c r="E783" s="19">
        <f t="shared" si="98"/>
        <v>1.0000976384626523</v>
      </c>
      <c r="F783" s="19">
        <f t="shared" si="99"/>
        <v>0.75074814019405678</v>
      </c>
      <c r="G783" s="20">
        <f t="shared" si="103"/>
        <v>4438.4800524762932</v>
      </c>
      <c r="H783" s="7">
        <f t="shared" si="100"/>
        <v>399.51994752370683</v>
      </c>
      <c r="I783" s="7">
        <f t="shared" si="104"/>
        <v>399.51994752370683</v>
      </c>
      <c r="J783" s="12">
        <f t="shared" si="101"/>
        <v>8.2579567491464834E-2</v>
      </c>
      <c r="K783" s="7">
        <f t="shared" si="102"/>
        <v>159616.18846934545</v>
      </c>
    </row>
    <row r="784" spans="1:11" x14ac:dyDescent="0.4">
      <c r="A784" s="1">
        <v>783</v>
      </c>
      <c r="B784" s="21">
        <v>40596</v>
      </c>
      <c r="C784" s="22">
        <v>5014</v>
      </c>
      <c r="D784" s="19">
        <f t="shared" si="97"/>
        <v>6047.8775958880187</v>
      </c>
      <c r="E784" s="19">
        <f t="shared" si="98"/>
        <v>1.0001050796675373</v>
      </c>
      <c r="F784" s="19">
        <f t="shared" si="99"/>
        <v>0.74566521321233759</v>
      </c>
      <c r="G784" s="20">
        <f t="shared" si="103"/>
        <v>4445.1378080411014</v>
      </c>
      <c r="H784" s="7">
        <f t="shared" si="100"/>
        <v>568.86219195889862</v>
      </c>
      <c r="I784" s="7">
        <f t="shared" si="104"/>
        <v>568.86219195889862</v>
      </c>
      <c r="J784" s="12">
        <f t="shared" si="101"/>
        <v>0.11345476504964074</v>
      </c>
      <c r="K784" s="7">
        <f t="shared" si="102"/>
        <v>323604.19344028283</v>
      </c>
    </row>
    <row r="785" spans="1:11" x14ac:dyDescent="0.4">
      <c r="A785" s="1">
        <v>784</v>
      </c>
      <c r="B785" s="21">
        <v>40597</v>
      </c>
      <c r="C785" s="22">
        <v>5110</v>
      </c>
      <c r="D785" s="19">
        <f t="shared" si="97"/>
        <v>6131.7450365218374</v>
      </c>
      <c r="E785" s="19">
        <f t="shared" si="98"/>
        <v>1.0001133664010928</v>
      </c>
      <c r="F785" s="19">
        <f t="shared" si="99"/>
        <v>0.74221875632282619</v>
      </c>
      <c r="G785" s="20">
        <f t="shared" si="103"/>
        <v>4479.5534966258483</v>
      </c>
      <c r="H785" s="7">
        <f t="shared" si="100"/>
        <v>630.44650337415169</v>
      </c>
      <c r="I785" s="7">
        <f t="shared" si="104"/>
        <v>630.44650337415169</v>
      </c>
      <c r="J785" s="12">
        <f t="shared" si="101"/>
        <v>0.12337504958398272</v>
      </c>
      <c r="K785" s="7">
        <f t="shared" si="102"/>
        <v>397462.79361669428</v>
      </c>
    </row>
    <row r="786" spans="1:11" x14ac:dyDescent="0.4">
      <c r="A786" s="1">
        <v>785</v>
      </c>
      <c r="B786" s="21">
        <v>40598</v>
      </c>
      <c r="C786" s="22">
        <v>4154</v>
      </c>
      <c r="D786" s="19">
        <f t="shared" si="97"/>
        <v>6074.3797898936245</v>
      </c>
      <c r="E786" s="19">
        <f t="shared" si="98"/>
        <v>1.0001075298650934</v>
      </c>
      <c r="F786" s="19">
        <f t="shared" si="99"/>
        <v>0.74955217959869047</v>
      </c>
      <c r="G786" s="20">
        <f t="shared" si="103"/>
        <v>4604.1470155627167</v>
      </c>
      <c r="H786" s="7">
        <f t="shared" si="100"/>
        <v>-450.14701556271666</v>
      </c>
      <c r="I786" s="7">
        <f t="shared" si="104"/>
        <v>450.14701556271666</v>
      </c>
      <c r="J786" s="12">
        <f t="shared" si="101"/>
        <v>0.10836471246093324</v>
      </c>
      <c r="K786" s="7">
        <f t="shared" si="102"/>
        <v>202632.33562002066</v>
      </c>
    </row>
    <row r="787" spans="1:11" x14ac:dyDescent="0.4">
      <c r="A787" s="1">
        <v>786</v>
      </c>
      <c r="B787" s="21">
        <v>40599</v>
      </c>
      <c r="C787" s="22">
        <v>5121</v>
      </c>
      <c r="D787" s="19">
        <f t="shared" si="97"/>
        <v>6152.5043454872848</v>
      </c>
      <c r="E787" s="19">
        <f t="shared" si="98"/>
        <v>1.0001152423098998</v>
      </c>
      <c r="F787" s="19">
        <f t="shared" si="99"/>
        <v>0.74721493379738357</v>
      </c>
      <c r="G787" s="20">
        <f t="shared" si="103"/>
        <v>4530.1994465582356</v>
      </c>
      <c r="H787" s="7">
        <f t="shared" si="100"/>
        <v>590.80055344176435</v>
      </c>
      <c r="I787" s="7">
        <f t="shared" si="104"/>
        <v>590.80055344176435</v>
      </c>
      <c r="J787" s="12">
        <f t="shared" si="101"/>
        <v>0.11536820024248474</v>
      </c>
      <c r="K787" s="7">
        <f t="shared" si="102"/>
        <v>349045.29394709505</v>
      </c>
    </row>
    <row r="788" spans="1:11" x14ac:dyDescent="0.4">
      <c r="A788" s="1">
        <v>787</v>
      </c>
      <c r="B788" s="21">
        <v>40600</v>
      </c>
      <c r="C788" s="22">
        <v>4542</v>
      </c>
      <c r="D788" s="19">
        <f t="shared" si="97"/>
        <v>6150.1934310659071</v>
      </c>
      <c r="E788" s="19">
        <f t="shared" si="98"/>
        <v>1.0001149112069334</v>
      </c>
      <c r="F788" s="19">
        <f t="shared" si="99"/>
        <v>0.74215250789128195</v>
      </c>
      <c r="G788" s="20">
        <f t="shared" si="103"/>
        <v>4567.2464278696834</v>
      </c>
      <c r="H788" s="7">
        <f t="shared" si="100"/>
        <v>-25.24642786968343</v>
      </c>
      <c r="I788" s="7">
        <f t="shared" si="104"/>
        <v>25.24642786968343</v>
      </c>
      <c r="J788" s="12">
        <f t="shared" si="101"/>
        <v>5.558438544624269E-3</v>
      </c>
      <c r="K788" s="7">
        <f t="shared" si="102"/>
        <v>637.38212017912826</v>
      </c>
    </row>
    <row r="789" spans="1:11" x14ac:dyDescent="0.4">
      <c r="A789" s="1">
        <v>788</v>
      </c>
      <c r="B789" s="21">
        <v>40601</v>
      </c>
      <c r="C789" s="22">
        <v>4145</v>
      </c>
      <c r="D789" s="19">
        <f t="shared" si="97"/>
        <v>6090.7229900156271</v>
      </c>
      <c r="E789" s="19">
        <f t="shared" si="98"/>
        <v>1.0001088641513374</v>
      </c>
      <c r="F789" s="19">
        <f t="shared" si="99"/>
        <v>0.74831837505872856</v>
      </c>
      <c r="G789" s="20">
        <f t="shared" si="103"/>
        <v>4610.6405295205432</v>
      </c>
      <c r="H789" s="7">
        <f t="shared" si="100"/>
        <v>-465.64052952054317</v>
      </c>
      <c r="I789" s="7">
        <f t="shared" si="104"/>
        <v>465.64052952054317</v>
      </c>
      <c r="J789" s="12">
        <f t="shared" si="101"/>
        <v>0.11233788408215759</v>
      </c>
      <c r="K789" s="7">
        <f t="shared" si="102"/>
        <v>216821.10273217183</v>
      </c>
    </row>
    <row r="790" spans="1:11" x14ac:dyDescent="0.4">
      <c r="A790" s="1">
        <v>789</v>
      </c>
      <c r="B790" s="21">
        <v>40602</v>
      </c>
      <c r="C790" s="22">
        <v>4970</v>
      </c>
      <c r="D790" s="19">
        <f t="shared" si="97"/>
        <v>6146.1992043605869</v>
      </c>
      <c r="E790" s="19">
        <f t="shared" si="98"/>
        <v>1.0001143117618854</v>
      </c>
      <c r="F790" s="19">
        <f t="shared" si="99"/>
        <v>0.7483129641419719</v>
      </c>
      <c r="G790" s="20">
        <f t="shared" si="103"/>
        <v>4551.8264720414454</v>
      </c>
      <c r="H790" s="7">
        <f t="shared" si="100"/>
        <v>418.17352795855459</v>
      </c>
      <c r="I790" s="7">
        <f t="shared" si="104"/>
        <v>418.17352795855459</v>
      </c>
      <c r="J790" s="12">
        <f t="shared" si="101"/>
        <v>8.4139542848803733E-2</v>
      </c>
      <c r="K790" s="7">
        <f t="shared" si="102"/>
        <v>174869.09948530403</v>
      </c>
    </row>
    <row r="791" spans="1:11" x14ac:dyDescent="0.4">
      <c r="A791" s="1">
        <v>790</v>
      </c>
      <c r="B791" s="21">
        <v>40603</v>
      </c>
      <c r="C791" s="22">
        <v>5050</v>
      </c>
      <c r="D791" s="19">
        <f t="shared" si="97"/>
        <v>6211.1845653168975</v>
      </c>
      <c r="E791" s="19">
        <f t="shared" si="98"/>
        <v>1.0001207102865499</v>
      </c>
      <c r="F791" s="19">
        <f t="shared" si="99"/>
        <v>0.74342006621728707</v>
      </c>
      <c r="G791" s="20">
        <f t="shared" si="103"/>
        <v>4562.1593908602636</v>
      </c>
      <c r="H791" s="7">
        <f t="shared" si="100"/>
        <v>487.84060913973644</v>
      </c>
      <c r="I791" s="7">
        <f t="shared" si="104"/>
        <v>487.84060913973644</v>
      </c>
      <c r="J791" s="12">
        <f t="shared" si="101"/>
        <v>9.6602100819749792E-2</v>
      </c>
      <c r="K791" s="7">
        <f t="shared" si="102"/>
        <v>237988.45992582911</v>
      </c>
    </row>
    <row r="792" spans="1:11" x14ac:dyDescent="0.4">
      <c r="A792" s="1">
        <v>791</v>
      </c>
      <c r="B792" s="21">
        <v>40604</v>
      </c>
      <c r="C792" s="22">
        <v>5180</v>
      </c>
      <c r="D792" s="19">
        <f t="shared" si="97"/>
        <v>6281.2969381234016</v>
      </c>
      <c r="E792" s="19">
        <f t="shared" si="98"/>
        <v>1.0001276215117596</v>
      </c>
      <c r="F792" s="19">
        <f t="shared" si="99"/>
        <v>0.74968346576289324</v>
      </c>
      <c r="G792" s="20">
        <f t="shared" si="103"/>
        <v>4648.6919498125808</v>
      </c>
      <c r="H792" s="7">
        <f t="shared" si="100"/>
        <v>531.30805018741921</v>
      </c>
      <c r="I792" s="7">
        <f t="shared" si="104"/>
        <v>531.30805018741921</v>
      </c>
      <c r="J792" s="12">
        <f t="shared" si="101"/>
        <v>0.10256912165780294</v>
      </c>
      <c r="K792" s="7">
        <f t="shared" si="102"/>
        <v>282288.24419395719</v>
      </c>
    </row>
    <row r="793" spans="1:11" x14ac:dyDescent="0.4">
      <c r="A793" s="1">
        <v>792</v>
      </c>
      <c r="B793" s="21">
        <v>40605</v>
      </c>
      <c r="C793" s="22">
        <v>4107</v>
      </c>
      <c r="D793" s="19">
        <f t="shared" si="97"/>
        <v>6205.0131473515758</v>
      </c>
      <c r="E793" s="19">
        <f t="shared" si="98"/>
        <v>1.0001198931199204</v>
      </c>
      <c r="F793" s="19">
        <f t="shared" si="99"/>
        <v>0.74676771299189537</v>
      </c>
      <c r="G793" s="20">
        <f t="shared" si="103"/>
        <v>4701.1243388879884</v>
      </c>
      <c r="H793" s="7">
        <f t="shared" si="100"/>
        <v>-594.12433888798842</v>
      </c>
      <c r="I793" s="7">
        <f t="shared" si="104"/>
        <v>594.12433888798842</v>
      </c>
      <c r="J793" s="12">
        <f t="shared" si="101"/>
        <v>0.14466139247333537</v>
      </c>
      <c r="K793" s="7">
        <f t="shared" si="102"/>
        <v>352983.73005908931</v>
      </c>
    </row>
    <row r="794" spans="1:11" x14ac:dyDescent="0.4">
      <c r="A794" s="1">
        <v>793</v>
      </c>
      <c r="B794" s="21">
        <v>40606</v>
      </c>
      <c r="C794" s="22">
        <v>5034</v>
      </c>
      <c r="D794" s="19">
        <f t="shared" ref="D794:D857" si="105">$R$2*(C794/F791)+(1-$R$2)*(D793+E793)</f>
        <v>6261.0491850719382</v>
      </c>
      <c r="E794" s="19">
        <f t="shared" ref="E794:E857" si="106">$R$3*(D794-D793)+(1-$R$3)*E793</f>
        <v>1.0001253967117032</v>
      </c>
      <c r="F794" s="19">
        <f t="shared" ref="F794:F857" si="107">$R$4*(C794/D794)+(1-$R$4)*F791</f>
        <v>0.74450350095580331</v>
      </c>
      <c r="G794" s="20">
        <f t="shared" si="103"/>
        <v>4613.6747940804134</v>
      </c>
      <c r="H794" s="7">
        <f t="shared" ref="H794:H857" si="108">C794-G794</f>
        <v>420.32520591958655</v>
      </c>
      <c r="I794" s="7">
        <f t="shared" si="104"/>
        <v>420.32520591958655</v>
      </c>
      <c r="J794" s="12">
        <f t="shared" ref="J794:J857" si="109">I794/C794</f>
        <v>8.3497259817160621E-2</v>
      </c>
      <c r="K794" s="7">
        <f t="shared" ref="K794:K857" si="110">H794^2</f>
        <v>176673.27873134284</v>
      </c>
    </row>
    <row r="795" spans="1:11" x14ac:dyDescent="0.4">
      <c r="A795" s="1">
        <v>794</v>
      </c>
      <c r="B795" s="21">
        <v>40607</v>
      </c>
      <c r="C795" s="22">
        <v>4386</v>
      </c>
      <c r="D795" s="19">
        <f t="shared" si="105"/>
        <v>6221.9857562678235</v>
      </c>
      <c r="E795" s="19">
        <f t="shared" si="106"/>
        <v>1.0001213903562831</v>
      </c>
      <c r="F795" s="19">
        <f t="shared" si="107"/>
        <v>0.7488831382004566</v>
      </c>
      <c r="G795" s="20">
        <f t="shared" si="103"/>
        <v>4694.5548298502736</v>
      </c>
      <c r="H795" s="7">
        <f t="shared" si="108"/>
        <v>-308.55482985027356</v>
      </c>
      <c r="I795" s="7">
        <f t="shared" si="104"/>
        <v>308.55482985027356</v>
      </c>
      <c r="J795" s="12">
        <f t="shared" si="109"/>
        <v>7.0349938406355117E-2</v>
      </c>
      <c r="K795" s="7">
        <f t="shared" si="110"/>
        <v>95206.083023931264</v>
      </c>
    </row>
    <row r="796" spans="1:11" x14ac:dyDescent="0.4">
      <c r="A796" s="1">
        <v>795</v>
      </c>
      <c r="B796" s="21">
        <v>40608</v>
      </c>
      <c r="C796" s="22">
        <v>3997</v>
      </c>
      <c r="D796" s="19">
        <f t="shared" si="105"/>
        <v>6138.2423873881762</v>
      </c>
      <c r="E796" s="19">
        <f t="shared" si="106"/>
        <v>1.0001129160072562</v>
      </c>
      <c r="F796" s="19">
        <f t="shared" si="107"/>
        <v>0.74505841719447563</v>
      </c>
      <c r="G796" s="20">
        <f t="shared" si="103"/>
        <v>4647.1249318396613</v>
      </c>
      <c r="H796" s="7">
        <f t="shared" si="108"/>
        <v>-650.12493183966126</v>
      </c>
      <c r="I796" s="7">
        <f t="shared" si="104"/>
        <v>650.12493183966126</v>
      </c>
      <c r="J796" s="12">
        <f t="shared" si="109"/>
        <v>0.16265322287707312</v>
      </c>
      <c r="K796" s="7">
        <f t="shared" si="110"/>
        <v>422662.42699952418</v>
      </c>
    </row>
    <row r="797" spans="1:11" x14ac:dyDescent="0.4">
      <c r="A797" s="1">
        <v>796</v>
      </c>
      <c r="B797" s="21">
        <v>40609</v>
      </c>
      <c r="C797" s="22">
        <v>4945</v>
      </c>
      <c r="D797" s="19">
        <f t="shared" si="105"/>
        <v>6188.1823469654673</v>
      </c>
      <c r="E797" s="19">
        <f t="shared" si="106"/>
        <v>1.0001178099919223</v>
      </c>
      <c r="F797" s="19">
        <f t="shared" si="107"/>
        <v>0.74547969381188173</v>
      </c>
      <c r="G797" s="20">
        <f t="shared" si="103"/>
        <v>4570.6875346931238</v>
      </c>
      <c r="H797" s="7">
        <f t="shared" si="108"/>
        <v>374.31246530687622</v>
      </c>
      <c r="I797" s="7">
        <f t="shared" si="104"/>
        <v>374.31246530687622</v>
      </c>
      <c r="J797" s="12">
        <f t="shared" si="109"/>
        <v>7.5695139596941602E-2</v>
      </c>
      <c r="K797" s="7">
        <f t="shared" si="110"/>
        <v>140109.8216841114</v>
      </c>
    </row>
    <row r="798" spans="1:11" x14ac:dyDescent="0.4">
      <c r="A798" s="1">
        <v>797</v>
      </c>
      <c r="B798" s="21">
        <v>40610</v>
      </c>
      <c r="C798" s="22">
        <v>5019</v>
      </c>
      <c r="D798" s="19">
        <f t="shared" si="105"/>
        <v>6239.0986281191581</v>
      </c>
      <c r="E798" s="19">
        <f t="shared" si="106"/>
        <v>1.0001228016082568</v>
      </c>
      <c r="F798" s="19">
        <f t="shared" si="107"/>
        <v>0.74987648930123629</v>
      </c>
      <c r="G798" s="20">
        <f t="shared" si="103"/>
        <v>4634.9743871162827</v>
      </c>
      <c r="H798" s="7">
        <f t="shared" si="108"/>
        <v>384.02561288371726</v>
      </c>
      <c r="I798" s="7">
        <f t="shared" si="104"/>
        <v>384.02561288371726</v>
      </c>
      <c r="J798" s="12">
        <f t="shared" si="109"/>
        <v>7.6514367978425438E-2</v>
      </c>
      <c r="K798" s="7">
        <f t="shared" si="110"/>
        <v>147475.67135071466</v>
      </c>
    </row>
    <row r="799" spans="1:11" x14ac:dyDescent="0.4">
      <c r="A799" s="1">
        <v>798</v>
      </c>
      <c r="B799" s="21">
        <v>40611</v>
      </c>
      <c r="C799" s="22">
        <v>4880</v>
      </c>
      <c r="D799" s="19">
        <f t="shared" si="105"/>
        <v>6270.2474683886112</v>
      </c>
      <c r="E799" s="19">
        <f t="shared" si="106"/>
        <v>1.0001258164800038</v>
      </c>
      <c r="F799" s="19">
        <f t="shared" si="107"/>
        <v>0.74565235895905224</v>
      </c>
      <c r="G799" s="20">
        <f t="shared" si="103"/>
        <v>4649.2380984982501</v>
      </c>
      <c r="H799" s="7">
        <f t="shared" si="108"/>
        <v>230.76190150174989</v>
      </c>
      <c r="I799" s="7">
        <f t="shared" si="104"/>
        <v>230.76190150174989</v>
      </c>
      <c r="J799" s="12">
        <f t="shared" si="109"/>
        <v>4.7287274897899564E-2</v>
      </c>
      <c r="K799" s="7">
        <f t="shared" si="110"/>
        <v>53251.05518470332</v>
      </c>
    </row>
    <row r="800" spans="1:11" x14ac:dyDescent="0.4">
      <c r="A800" s="1">
        <v>799</v>
      </c>
      <c r="B800" s="21">
        <v>40612</v>
      </c>
      <c r="C800" s="22">
        <v>1908</v>
      </c>
      <c r="D800" s="19">
        <f t="shared" si="105"/>
        <v>5909.9357738051631</v>
      </c>
      <c r="E800" s="19">
        <f t="shared" si="106"/>
        <v>1.0000896852979639</v>
      </c>
      <c r="F800" s="19">
        <f t="shared" si="107"/>
        <v>0.73792347360492883</v>
      </c>
      <c r="G800" s="20">
        <f t="shared" si="103"/>
        <v>4675.0877363465115</v>
      </c>
      <c r="H800" s="7">
        <f t="shared" si="108"/>
        <v>-2767.0877363465115</v>
      </c>
      <c r="I800" s="7">
        <f t="shared" si="104"/>
        <v>2767.0877363465115</v>
      </c>
      <c r="J800" s="12">
        <f t="shared" si="109"/>
        <v>1.4502556270159914</v>
      </c>
      <c r="K800" s="7">
        <f t="shared" si="110"/>
        <v>7656774.5406392608</v>
      </c>
    </row>
    <row r="801" spans="1:11" x14ac:dyDescent="0.4">
      <c r="A801" s="1">
        <v>800</v>
      </c>
      <c r="B801" s="21">
        <v>40613</v>
      </c>
      <c r="C801" s="22">
        <v>5910</v>
      </c>
      <c r="D801" s="19">
        <f t="shared" si="105"/>
        <v>6102.7325453869908</v>
      </c>
      <c r="E801" s="19">
        <f t="shared" si="106"/>
        <v>1.0001088649661536</v>
      </c>
      <c r="F801" s="19">
        <f t="shared" si="107"/>
        <v>0.75378378130738921</v>
      </c>
      <c r="G801" s="20">
        <f t="shared" si="103"/>
        <v>4432.4718337989989</v>
      </c>
      <c r="H801" s="7">
        <f t="shared" si="108"/>
        <v>1477.5281662010011</v>
      </c>
      <c r="I801" s="7">
        <f t="shared" si="104"/>
        <v>1477.5281662010011</v>
      </c>
      <c r="J801" s="12">
        <f t="shared" si="109"/>
        <v>0.25000476585465331</v>
      </c>
      <c r="K801" s="7">
        <f t="shared" si="110"/>
        <v>2183089.4819172933</v>
      </c>
    </row>
    <row r="802" spans="1:11" x14ac:dyDescent="0.4">
      <c r="A802" s="1">
        <v>801</v>
      </c>
      <c r="B802" s="21">
        <v>40614</v>
      </c>
      <c r="C802" s="22">
        <v>4151</v>
      </c>
      <c r="D802" s="19">
        <f t="shared" si="105"/>
        <v>6051.4805564663766</v>
      </c>
      <c r="E802" s="19">
        <f t="shared" si="106"/>
        <v>1.0001036397563752</v>
      </c>
      <c r="F802" s="19">
        <f t="shared" si="107"/>
        <v>0.74458490816679712</v>
      </c>
      <c r="G802" s="20">
        <f t="shared" si="103"/>
        <v>4551.2626520983686</v>
      </c>
      <c r="H802" s="7">
        <f t="shared" si="108"/>
        <v>-400.26265209836856</v>
      </c>
      <c r="I802" s="7">
        <f t="shared" si="104"/>
        <v>400.26265209836856</v>
      </c>
      <c r="J802" s="12">
        <f t="shared" si="109"/>
        <v>9.6425596747378592E-2</v>
      </c>
      <c r="K802" s="7">
        <f t="shared" si="110"/>
        <v>160210.19066481962</v>
      </c>
    </row>
    <row r="803" spans="1:11" x14ac:dyDescent="0.4">
      <c r="A803" s="1">
        <v>802</v>
      </c>
      <c r="B803" s="21">
        <v>40615</v>
      </c>
      <c r="C803" s="22">
        <v>1835</v>
      </c>
      <c r="D803" s="19">
        <f t="shared" si="105"/>
        <v>5705.3853520113535</v>
      </c>
      <c r="E803" s="19">
        <f t="shared" si="106"/>
        <v>1.0000689302255656</v>
      </c>
      <c r="F803" s="19">
        <f t="shared" si="107"/>
        <v>0.7304805345137908</v>
      </c>
      <c r="G803" s="20">
        <f t="shared" si="103"/>
        <v>4466.26755263217</v>
      </c>
      <c r="H803" s="7">
        <f t="shared" si="108"/>
        <v>-2631.26755263217</v>
      </c>
      <c r="I803" s="7">
        <f t="shared" si="104"/>
        <v>2631.26755263217</v>
      </c>
      <c r="J803" s="12">
        <f t="shared" si="109"/>
        <v>1.4339332711891934</v>
      </c>
      <c r="K803" s="7">
        <f t="shared" si="110"/>
        <v>6923568.9335348895</v>
      </c>
    </row>
    <row r="804" spans="1:11" x14ac:dyDescent="0.4">
      <c r="A804" s="1">
        <v>803</v>
      </c>
      <c r="B804" s="21">
        <v>40616</v>
      </c>
      <c r="C804" s="22">
        <v>5672</v>
      </c>
      <c r="D804" s="19">
        <f t="shared" si="105"/>
        <v>5883.3820874808789</v>
      </c>
      <c r="E804" s="19">
        <f t="shared" si="106"/>
        <v>1.0000866298922195</v>
      </c>
      <c r="F804" s="19">
        <f t="shared" si="107"/>
        <v>0.75754349003970034</v>
      </c>
      <c r="G804" s="20">
        <f t="shared" si="103"/>
        <v>4301.3807801947014</v>
      </c>
      <c r="H804" s="7">
        <f t="shared" si="108"/>
        <v>1370.6192198052986</v>
      </c>
      <c r="I804" s="7">
        <f t="shared" si="104"/>
        <v>1370.6192198052986</v>
      </c>
      <c r="J804" s="12">
        <f t="shared" si="109"/>
        <v>0.24164654792053925</v>
      </c>
      <c r="K804" s="7">
        <f t="shared" si="110"/>
        <v>1878597.0456996853</v>
      </c>
    </row>
    <row r="805" spans="1:11" x14ac:dyDescent="0.4">
      <c r="A805" s="1">
        <v>804</v>
      </c>
      <c r="B805" s="21">
        <v>40617</v>
      </c>
      <c r="C805" s="22">
        <v>4607</v>
      </c>
      <c r="D805" s="19">
        <f t="shared" si="105"/>
        <v>5913.8723431168373</v>
      </c>
      <c r="E805" s="19">
        <f t="shared" si="106"/>
        <v>1.0000895789091202</v>
      </c>
      <c r="F805" s="19">
        <f t="shared" si="107"/>
        <v>0.74520049443605574</v>
      </c>
      <c r="G805" s="20">
        <f t="shared" si="103"/>
        <v>4381.4221607286063</v>
      </c>
      <c r="H805" s="7">
        <f t="shared" si="108"/>
        <v>225.57783927139371</v>
      </c>
      <c r="I805" s="7">
        <f t="shared" si="104"/>
        <v>225.57783927139371</v>
      </c>
      <c r="J805" s="12">
        <f t="shared" si="109"/>
        <v>4.8964150048055939E-2</v>
      </c>
      <c r="K805" s="7">
        <f t="shared" si="110"/>
        <v>50885.361570350738</v>
      </c>
    </row>
    <row r="806" spans="1:11" x14ac:dyDescent="0.4">
      <c r="A806" s="1">
        <v>805</v>
      </c>
      <c r="B806" s="21">
        <v>40618</v>
      </c>
      <c r="C806" s="22">
        <v>4936</v>
      </c>
      <c r="D806" s="19">
        <f t="shared" si="105"/>
        <v>5996.8648909520789</v>
      </c>
      <c r="E806" s="19">
        <f t="shared" si="106"/>
        <v>1.000097778154946</v>
      </c>
      <c r="F806" s="19">
        <f t="shared" si="107"/>
        <v>0.73213640997277718</v>
      </c>
      <c r="G806" s="20">
        <f t="shared" si="103"/>
        <v>4320.6991762164753</v>
      </c>
      <c r="H806" s="7">
        <f t="shared" si="108"/>
        <v>615.30082378352472</v>
      </c>
      <c r="I806" s="7">
        <f t="shared" si="104"/>
        <v>615.30082378352472</v>
      </c>
      <c r="J806" s="12">
        <f t="shared" si="109"/>
        <v>0.12465575846505768</v>
      </c>
      <c r="K806" s="7">
        <f t="shared" si="110"/>
        <v>378595.10374868417</v>
      </c>
    </row>
    <row r="807" spans="1:11" x14ac:dyDescent="0.4">
      <c r="A807" s="1">
        <v>806</v>
      </c>
      <c r="B807" s="21">
        <v>40619</v>
      </c>
      <c r="C807" s="22">
        <v>2742</v>
      </c>
      <c r="D807" s="19">
        <f t="shared" si="105"/>
        <v>5766.3621261245798</v>
      </c>
      <c r="E807" s="19">
        <f t="shared" si="106"/>
        <v>1.0000746278686856</v>
      </c>
      <c r="F807" s="19">
        <f t="shared" si="107"/>
        <v>0.75250115844342169</v>
      </c>
      <c r="G807" s="20">
        <f t="shared" si="103"/>
        <v>4543.6435763496293</v>
      </c>
      <c r="H807" s="7">
        <f t="shared" si="108"/>
        <v>-1801.6435763496293</v>
      </c>
      <c r="I807" s="7">
        <f t="shared" si="104"/>
        <v>1801.6435763496293</v>
      </c>
      <c r="J807" s="12">
        <f t="shared" si="109"/>
        <v>0.65705455009103908</v>
      </c>
      <c r="K807" s="7">
        <f t="shared" si="110"/>
        <v>3245919.5762018822</v>
      </c>
    </row>
    <row r="808" spans="1:11" x14ac:dyDescent="0.4">
      <c r="A808" s="1">
        <v>807</v>
      </c>
      <c r="B808" s="21">
        <v>40620</v>
      </c>
      <c r="C808" s="22">
        <v>2631</v>
      </c>
      <c r="D808" s="19">
        <f t="shared" si="105"/>
        <v>5549.6332693365357</v>
      </c>
      <c r="E808" s="19">
        <f t="shared" si="106"/>
        <v>1.0000528549755441</v>
      </c>
      <c r="F808" s="19">
        <f t="shared" si="107"/>
        <v>0.74035325615310354</v>
      </c>
      <c r="G808" s="20">
        <f t="shared" si="103"/>
        <v>4297.8411635925431</v>
      </c>
      <c r="H808" s="7">
        <f t="shared" si="108"/>
        <v>-1666.8411635925431</v>
      </c>
      <c r="I808" s="7">
        <f t="shared" si="104"/>
        <v>1666.8411635925431</v>
      </c>
      <c r="J808" s="12">
        <f t="shared" si="109"/>
        <v>0.63353902074973134</v>
      </c>
      <c r="K808" s="7">
        <f t="shared" si="110"/>
        <v>2778359.4646465429</v>
      </c>
    </row>
    <row r="809" spans="1:11" x14ac:dyDescent="0.4">
      <c r="A809" s="1">
        <v>808</v>
      </c>
      <c r="B809" s="21">
        <v>40621</v>
      </c>
      <c r="C809" s="22">
        <v>2044</v>
      </c>
      <c r="D809" s="19">
        <f t="shared" si="105"/>
        <v>5282.0890564124093</v>
      </c>
      <c r="E809" s="19">
        <f t="shared" si="106"/>
        <v>1.0000260005489663</v>
      </c>
      <c r="F809" s="19">
        <f t="shared" si="107"/>
        <v>0.72596518259005238</v>
      </c>
      <c r="G809" s="20">
        <f t="shared" si="103"/>
        <v>4063.8207535845622</v>
      </c>
      <c r="H809" s="7">
        <f t="shared" si="108"/>
        <v>-2019.8207535845622</v>
      </c>
      <c r="I809" s="7">
        <f t="shared" si="104"/>
        <v>2019.8207535845622</v>
      </c>
      <c r="J809" s="12">
        <f t="shared" si="109"/>
        <v>0.98817062308442383</v>
      </c>
      <c r="K809" s="7">
        <f t="shared" si="110"/>
        <v>4079675.8766109087</v>
      </c>
    </row>
    <row r="810" spans="1:11" x14ac:dyDescent="0.4">
      <c r="A810" s="1">
        <v>809</v>
      </c>
      <c r="B810" s="21">
        <v>40622</v>
      </c>
      <c r="C810" s="22">
        <v>4519</v>
      </c>
      <c r="D810" s="19">
        <f t="shared" si="105"/>
        <v>5353.390314764185</v>
      </c>
      <c r="E810" s="19">
        <f t="shared" si="106"/>
        <v>1.0000330306722014</v>
      </c>
      <c r="F810" s="19">
        <f t="shared" si="107"/>
        <v>0.75413952313953936</v>
      </c>
      <c r="G810" s="20">
        <f t="shared" si="103"/>
        <v>3975.5306546755451</v>
      </c>
      <c r="H810" s="7">
        <f t="shared" si="108"/>
        <v>543.46934532445493</v>
      </c>
      <c r="I810" s="7">
        <f t="shared" si="104"/>
        <v>543.46934532445493</v>
      </c>
      <c r="J810" s="12">
        <f t="shared" si="109"/>
        <v>0.12026318772393338</v>
      </c>
      <c r="K810" s="7">
        <f t="shared" si="110"/>
        <v>295358.92930739163</v>
      </c>
    </row>
    <row r="811" spans="1:11" x14ac:dyDescent="0.4">
      <c r="A811" s="1">
        <v>810</v>
      </c>
      <c r="B811" s="21">
        <v>40623</v>
      </c>
      <c r="C811" s="22">
        <v>2159</v>
      </c>
      <c r="D811" s="19">
        <f t="shared" si="105"/>
        <v>5117.0524799336144</v>
      </c>
      <c r="E811" s="19">
        <f t="shared" si="106"/>
        <v>1.0000092968854153</v>
      </c>
      <c r="F811" s="19">
        <f t="shared" si="107"/>
        <v>0.73466006802157491</v>
      </c>
      <c r="G811" s="20">
        <f t="shared" si="103"/>
        <v>3964.140328704671</v>
      </c>
      <c r="H811" s="7">
        <f t="shared" si="108"/>
        <v>-1805.140328704671</v>
      </c>
      <c r="I811" s="7">
        <f t="shared" si="104"/>
        <v>1805.140328704671</v>
      </c>
      <c r="J811" s="12">
        <f t="shared" si="109"/>
        <v>0.83610019856631357</v>
      </c>
      <c r="K811" s="7">
        <f t="shared" si="110"/>
        <v>3258531.6063160077</v>
      </c>
    </row>
    <row r="812" spans="1:11" x14ac:dyDescent="0.4">
      <c r="A812" s="1">
        <v>811</v>
      </c>
      <c r="B812" s="21">
        <v>40624</v>
      </c>
      <c r="C812" s="22">
        <v>5795</v>
      </c>
      <c r="D812" s="19">
        <f t="shared" si="105"/>
        <v>5396.8779071865465</v>
      </c>
      <c r="E812" s="19">
        <f t="shared" si="106"/>
        <v>1.0000371794272112</v>
      </c>
      <c r="F812" s="19">
        <f t="shared" si="107"/>
        <v>0.73218352940323261</v>
      </c>
      <c r="G812" s="20">
        <f t="shared" si="103"/>
        <v>3715.5279098496922</v>
      </c>
      <c r="H812" s="7">
        <f t="shared" si="108"/>
        <v>2079.4720901503078</v>
      </c>
      <c r="I812" s="7">
        <f t="shared" si="104"/>
        <v>2079.4720901503078</v>
      </c>
      <c r="J812" s="12">
        <f t="shared" si="109"/>
        <v>0.35883901469375457</v>
      </c>
      <c r="K812" s="7">
        <f t="shared" si="110"/>
        <v>4324204.1737140901</v>
      </c>
    </row>
    <row r="813" spans="1:11" x14ac:dyDescent="0.4">
      <c r="A813" s="1">
        <v>812</v>
      </c>
      <c r="B813" s="21">
        <v>40625</v>
      </c>
      <c r="C813" s="22">
        <v>4975</v>
      </c>
      <c r="D813" s="19">
        <f t="shared" si="105"/>
        <v>5514.5939417217141</v>
      </c>
      <c r="E813" s="19">
        <f t="shared" si="106"/>
        <v>1.0000488510269467</v>
      </c>
      <c r="F813" s="19">
        <f t="shared" si="107"/>
        <v>0.75678581613454821</v>
      </c>
      <c r="G813" s="20">
        <f t="shared" si="103"/>
        <v>4070.7530989295929</v>
      </c>
      <c r="H813" s="7">
        <f t="shared" si="108"/>
        <v>904.24690107040715</v>
      </c>
      <c r="I813" s="7">
        <f t="shared" si="104"/>
        <v>904.24690107040715</v>
      </c>
      <c r="J813" s="12">
        <f t="shared" si="109"/>
        <v>0.18175817106942857</v>
      </c>
      <c r="K813" s="7">
        <f t="shared" si="110"/>
        <v>817662.4580954347</v>
      </c>
    </row>
    <row r="814" spans="1:11" x14ac:dyDescent="0.4">
      <c r="A814" s="1">
        <v>813</v>
      </c>
      <c r="B814" s="21">
        <v>40626</v>
      </c>
      <c r="C814" s="22">
        <v>3977</v>
      </c>
      <c r="D814" s="19">
        <f t="shared" si="105"/>
        <v>5505.6451748020063</v>
      </c>
      <c r="E814" s="19">
        <f t="shared" si="106"/>
        <v>1.0000478561453696</v>
      </c>
      <c r="F814" s="19">
        <f t="shared" si="107"/>
        <v>0.73443996855815519</v>
      </c>
      <c r="G814" s="20">
        <f t="shared" si="103"/>
        <v>4052.0866562935598</v>
      </c>
      <c r="H814" s="7">
        <f t="shared" si="108"/>
        <v>-75.086656293559827</v>
      </c>
      <c r="I814" s="7">
        <f t="shared" si="104"/>
        <v>75.086656293559827</v>
      </c>
      <c r="J814" s="12">
        <f t="shared" si="109"/>
        <v>1.8880225369263221E-2</v>
      </c>
      <c r="K814" s="7">
        <f t="shared" si="110"/>
        <v>5638.0059533471876</v>
      </c>
    </row>
    <row r="815" spans="1:11" x14ac:dyDescent="0.4">
      <c r="A815" s="1">
        <v>814</v>
      </c>
      <c r="B815" s="21">
        <v>40627</v>
      </c>
      <c r="C815" s="22">
        <v>4832</v>
      </c>
      <c r="D815" s="19">
        <f t="shared" si="105"/>
        <v>5613.0186075713927</v>
      </c>
      <c r="E815" s="19">
        <f t="shared" si="106"/>
        <v>1.000058493483861</v>
      </c>
      <c r="F815" s="19">
        <f t="shared" si="107"/>
        <v>0.73448404844006188</v>
      </c>
      <c r="G815" s="20">
        <f t="shared" si="103"/>
        <v>4031.8749342972951</v>
      </c>
      <c r="H815" s="7">
        <f t="shared" si="108"/>
        <v>800.12506570270489</v>
      </c>
      <c r="I815" s="7">
        <f t="shared" si="104"/>
        <v>800.12506570270489</v>
      </c>
      <c r="J815" s="12">
        <f t="shared" si="109"/>
        <v>0.16558879670999688</v>
      </c>
      <c r="K815" s="7">
        <f t="shared" si="110"/>
        <v>640200.12076575786</v>
      </c>
    </row>
    <row r="816" spans="1:11" x14ac:dyDescent="0.4">
      <c r="A816" s="1">
        <v>815</v>
      </c>
      <c r="B816" s="21">
        <v>40628</v>
      </c>
      <c r="C816" s="22">
        <v>4155</v>
      </c>
      <c r="D816" s="19">
        <f t="shared" si="105"/>
        <v>5601.9782105155282</v>
      </c>
      <c r="E816" s="19">
        <f t="shared" si="106"/>
        <v>1.000057289438306</v>
      </c>
      <c r="F816" s="19">
        <f t="shared" si="107"/>
        <v>0.7565161391605868</v>
      </c>
      <c r="G816" s="20">
        <f t="shared" si="103"/>
        <v>4248.609697992496</v>
      </c>
      <c r="H816" s="7">
        <f t="shared" si="108"/>
        <v>-93.609697992495967</v>
      </c>
      <c r="I816" s="7">
        <f t="shared" si="104"/>
        <v>93.609697992495967</v>
      </c>
      <c r="J816" s="12">
        <f t="shared" si="109"/>
        <v>2.2529409865823337E-2</v>
      </c>
      <c r="K816" s="7">
        <f t="shared" si="110"/>
        <v>8762.7755582463033</v>
      </c>
    </row>
    <row r="817" spans="1:11" x14ac:dyDescent="0.4">
      <c r="A817" s="1">
        <v>816</v>
      </c>
      <c r="B817" s="21">
        <v>40629</v>
      </c>
      <c r="C817" s="22">
        <v>3542</v>
      </c>
      <c r="D817" s="19">
        <f t="shared" si="105"/>
        <v>5527.0275000395086</v>
      </c>
      <c r="E817" s="19">
        <f t="shared" si="106"/>
        <v>1.0000496943615296</v>
      </c>
      <c r="F817" s="19">
        <f t="shared" si="107"/>
        <v>0.73276669778503467</v>
      </c>
      <c r="G817" s="20">
        <f t="shared" si="103"/>
        <v>4115.0511828387071</v>
      </c>
      <c r="H817" s="7">
        <f t="shared" si="108"/>
        <v>-573.05118283870706</v>
      </c>
      <c r="I817" s="7">
        <f t="shared" si="104"/>
        <v>573.05118283870706</v>
      </c>
      <c r="J817" s="12">
        <f t="shared" si="109"/>
        <v>0.1617874598641183</v>
      </c>
      <c r="K817" s="7">
        <f t="shared" si="110"/>
        <v>328387.65815284126</v>
      </c>
    </row>
    <row r="818" spans="1:11" x14ac:dyDescent="0.4">
      <c r="A818" s="1">
        <v>817</v>
      </c>
      <c r="B818" s="21">
        <v>40630</v>
      </c>
      <c r="C818" s="22">
        <v>4656</v>
      </c>
      <c r="D818" s="19">
        <f t="shared" si="105"/>
        <v>5606.9822809477573</v>
      </c>
      <c r="E818" s="19">
        <f t="shared" si="106"/>
        <v>1.0000575898346509</v>
      </c>
      <c r="F818" s="19">
        <f t="shared" si="107"/>
        <v>0.73619879809053723</v>
      </c>
      <c r="G818" s="20">
        <f t="shared" si="103"/>
        <v>4060.248054616728</v>
      </c>
      <c r="H818" s="7">
        <f t="shared" si="108"/>
        <v>595.75194538327196</v>
      </c>
      <c r="I818" s="7">
        <f t="shared" si="104"/>
        <v>595.75194538327196</v>
      </c>
      <c r="J818" s="12">
        <f t="shared" si="109"/>
        <v>0.12795359651702576</v>
      </c>
      <c r="K818" s="7">
        <f t="shared" si="110"/>
        <v>354920.38042795303</v>
      </c>
    </row>
    <row r="819" spans="1:11" x14ac:dyDescent="0.4">
      <c r="A819" s="1">
        <v>818</v>
      </c>
      <c r="B819" s="21">
        <v>40631</v>
      </c>
      <c r="C819" s="22">
        <v>4737</v>
      </c>
      <c r="D819" s="19">
        <f t="shared" si="105"/>
        <v>5671.6058387005241</v>
      </c>
      <c r="E819" s="19">
        <f t="shared" si="106"/>
        <v>1.000063952184667</v>
      </c>
      <c r="F819" s="19">
        <f t="shared" si="107"/>
        <v>0.75792315534559862</v>
      </c>
      <c r="G819" s="20">
        <f t="shared" si="103"/>
        <v>4242.5291472312183</v>
      </c>
      <c r="H819" s="7">
        <f t="shared" si="108"/>
        <v>494.4708527687817</v>
      </c>
      <c r="I819" s="7">
        <f t="shared" si="104"/>
        <v>494.4708527687817</v>
      </c>
      <c r="J819" s="12">
        <f t="shared" si="109"/>
        <v>0.10438481164635459</v>
      </c>
      <c r="K819" s="7">
        <f t="shared" si="110"/>
        <v>244501.42423788618</v>
      </c>
    </row>
    <row r="820" spans="1:11" x14ac:dyDescent="0.4">
      <c r="A820" s="1">
        <v>819</v>
      </c>
      <c r="B820" s="21">
        <v>40632</v>
      </c>
      <c r="C820" s="22">
        <v>4821</v>
      </c>
      <c r="D820" s="19">
        <f t="shared" si="105"/>
        <v>5760.8520487418009</v>
      </c>
      <c r="E820" s="19">
        <f t="shared" si="106"/>
        <v>1.0000727767992761</v>
      </c>
      <c r="F820" s="19">
        <f t="shared" si="107"/>
        <v>0.73462768816778989</v>
      </c>
      <c r="G820" s="20">
        <f t="shared" si="103"/>
        <v>4156.6966951227214</v>
      </c>
      <c r="H820" s="7">
        <f t="shared" si="108"/>
        <v>664.30330487727861</v>
      </c>
      <c r="I820" s="7">
        <f t="shared" si="104"/>
        <v>664.30330487727861</v>
      </c>
      <c r="J820" s="12">
        <f t="shared" si="109"/>
        <v>0.13779367452339319</v>
      </c>
      <c r="K820" s="7">
        <f t="shared" si="110"/>
        <v>441298.88087087456</v>
      </c>
    </row>
    <row r="821" spans="1:11" x14ac:dyDescent="0.4">
      <c r="A821" s="1">
        <v>820</v>
      </c>
      <c r="B821" s="21">
        <v>40633</v>
      </c>
      <c r="C821" s="22">
        <v>3851</v>
      </c>
      <c r="D821" s="19">
        <f t="shared" si="105"/>
        <v>5710.171140970082</v>
      </c>
      <c r="E821" s="19">
        <f t="shared" si="106"/>
        <v>1.0000676087012212</v>
      </c>
      <c r="F821" s="19">
        <f t="shared" si="107"/>
        <v>0.73509409364083567</v>
      </c>
      <c r="G821" s="20">
        <f t="shared" si="103"/>
        <v>4241.8686066374057</v>
      </c>
      <c r="H821" s="7">
        <f t="shared" si="108"/>
        <v>-390.86860663740572</v>
      </c>
      <c r="I821" s="7">
        <f t="shared" si="104"/>
        <v>390.86860663740572</v>
      </c>
      <c r="J821" s="12">
        <f t="shared" si="109"/>
        <v>0.10149795030833698</v>
      </c>
      <c r="K821" s="7">
        <f t="shared" si="110"/>
        <v>152778.267654667</v>
      </c>
    </row>
    <row r="822" spans="1:11" x14ac:dyDescent="0.4">
      <c r="A822" s="1">
        <v>821</v>
      </c>
      <c r="B822" s="21">
        <v>40634</v>
      </c>
      <c r="C822" s="22">
        <v>5241</v>
      </c>
      <c r="D822" s="19">
        <f t="shared" si="105"/>
        <v>5828.347946021514</v>
      </c>
      <c r="E822" s="19">
        <f t="shared" si="106"/>
        <v>1.0000793263749654</v>
      </c>
      <c r="F822" s="19">
        <f t="shared" si="107"/>
        <v>0.76044948770810394</v>
      </c>
      <c r="G822" s="20">
        <f t="shared" si="103"/>
        <v>4328.6289031249671</v>
      </c>
      <c r="H822" s="7">
        <f t="shared" si="108"/>
        <v>912.37109687503289</v>
      </c>
      <c r="I822" s="7">
        <f t="shared" si="104"/>
        <v>912.37109687503289</v>
      </c>
      <c r="J822" s="12">
        <f t="shared" si="109"/>
        <v>0.17408339951822799</v>
      </c>
      <c r="K822" s="7">
        <f t="shared" si="110"/>
        <v>832421.01841295068</v>
      </c>
    </row>
    <row r="823" spans="1:11" x14ac:dyDescent="0.4">
      <c r="A823" s="1">
        <v>822</v>
      </c>
      <c r="B823" s="21">
        <v>40635</v>
      </c>
      <c r="C823" s="22">
        <v>4531</v>
      </c>
      <c r="D823" s="19">
        <f t="shared" si="105"/>
        <v>5862.2883655600908</v>
      </c>
      <c r="E823" s="19">
        <f t="shared" si="106"/>
        <v>1.0000826204089868</v>
      </c>
      <c r="F823" s="19">
        <f t="shared" si="107"/>
        <v>0.73531206858584486</v>
      </c>
      <c r="G823" s="20">
        <f t="shared" si="103"/>
        <v>4282.4004633867908</v>
      </c>
      <c r="H823" s="7">
        <f t="shared" si="108"/>
        <v>248.59953661320924</v>
      </c>
      <c r="I823" s="7">
        <f t="shared" si="104"/>
        <v>248.59953661320924</v>
      </c>
      <c r="J823" s="12">
        <f t="shared" si="109"/>
        <v>5.4866373121432187E-2</v>
      </c>
      <c r="K823" s="7">
        <f t="shared" si="110"/>
        <v>61801.72960430236</v>
      </c>
    </row>
    <row r="824" spans="1:11" x14ac:dyDescent="0.4">
      <c r="A824" s="1">
        <v>823</v>
      </c>
      <c r="B824" s="21">
        <v>40636</v>
      </c>
      <c r="C824" s="22">
        <v>4053</v>
      </c>
      <c r="D824" s="19">
        <f t="shared" si="105"/>
        <v>5829.2475242364962</v>
      </c>
      <c r="E824" s="19">
        <f t="shared" si="106"/>
        <v>1.0000792163165926</v>
      </c>
      <c r="F824" s="19">
        <f t="shared" si="107"/>
        <v>0.7343823867763396</v>
      </c>
      <c r="G824" s="20">
        <f t="shared" si="103"/>
        <v>4310.0687075700262</v>
      </c>
      <c r="H824" s="7">
        <f t="shared" si="108"/>
        <v>-257.06870757002616</v>
      </c>
      <c r="I824" s="7">
        <f t="shared" si="104"/>
        <v>257.06870757002616</v>
      </c>
      <c r="J824" s="12">
        <f t="shared" si="109"/>
        <v>6.3426772161368411E-2</v>
      </c>
      <c r="K824" s="7">
        <f t="shared" si="110"/>
        <v>66084.320411723631</v>
      </c>
    </row>
    <row r="825" spans="1:11" x14ac:dyDescent="0.4">
      <c r="A825" s="1">
        <v>824</v>
      </c>
      <c r="B825" s="21">
        <v>40637</v>
      </c>
      <c r="C825" s="22">
        <v>5062</v>
      </c>
      <c r="D825" s="19">
        <f t="shared" si="105"/>
        <v>5910.6844023856338</v>
      </c>
      <c r="E825" s="19">
        <f t="shared" si="106"/>
        <v>1.0000872599964861</v>
      </c>
      <c r="F825" s="19">
        <f t="shared" si="107"/>
        <v>0.76216524857700141</v>
      </c>
      <c r="G825" s="20">
        <f t="shared" si="103"/>
        <v>4433.6088032570924</v>
      </c>
      <c r="H825" s="7">
        <f t="shared" si="108"/>
        <v>628.3911967429076</v>
      </c>
      <c r="I825" s="7">
        <f t="shared" si="104"/>
        <v>628.3911967429076</v>
      </c>
      <c r="J825" s="12">
        <f t="shared" si="109"/>
        <v>0.12413891678050328</v>
      </c>
      <c r="K825" s="7">
        <f t="shared" si="110"/>
        <v>394875.49614398362</v>
      </c>
    </row>
    <row r="826" spans="1:11" x14ac:dyDescent="0.4">
      <c r="A826" s="1">
        <v>825</v>
      </c>
      <c r="B826" s="21">
        <v>40638</v>
      </c>
      <c r="C826" s="22">
        <v>5069</v>
      </c>
      <c r="D826" s="19">
        <f t="shared" si="105"/>
        <v>6007.2719429785056</v>
      </c>
      <c r="E826" s="19">
        <f t="shared" si="106"/>
        <v>1.0000968187418193</v>
      </c>
      <c r="F826" s="19">
        <f t="shared" si="107"/>
        <v>0.73725190305377686</v>
      </c>
      <c r="G826" s="20">
        <f t="shared" si="103"/>
        <v>4346.9329509081836</v>
      </c>
      <c r="H826" s="7">
        <f t="shared" si="108"/>
        <v>722.06704909181644</v>
      </c>
      <c r="I826" s="7">
        <f t="shared" si="104"/>
        <v>722.06704909181644</v>
      </c>
      <c r="J826" s="12">
        <f t="shared" si="109"/>
        <v>0.14244763249000128</v>
      </c>
      <c r="K826" s="7">
        <f t="shared" si="110"/>
        <v>521380.82338416367</v>
      </c>
    </row>
    <row r="827" spans="1:11" x14ac:dyDescent="0.4">
      <c r="A827" s="1">
        <v>826</v>
      </c>
      <c r="B827" s="21">
        <v>40639</v>
      </c>
      <c r="C827" s="22">
        <v>5197</v>
      </c>
      <c r="D827" s="19">
        <f t="shared" si="105"/>
        <v>6112.2731989247795</v>
      </c>
      <c r="E827" s="19">
        <f t="shared" si="106"/>
        <v>1.000107218857732</v>
      </c>
      <c r="F827" s="19">
        <f t="shared" si="107"/>
        <v>0.7364540876705048</v>
      </c>
      <c r="G827" s="20">
        <f t="shared" si="103"/>
        <v>4412.3691609878488</v>
      </c>
      <c r="H827" s="7">
        <f t="shared" si="108"/>
        <v>784.63083901215123</v>
      </c>
      <c r="I827" s="7">
        <f t="shared" si="104"/>
        <v>784.63083901215123</v>
      </c>
      <c r="J827" s="12">
        <f t="shared" si="109"/>
        <v>0.15097764845336756</v>
      </c>
      <c r="K827" s="7">
        <f t="shared" si="110"/>
        <v>615645.55352891237</v>
      </c>
    </row>
    <row r="828" spans="1:11" x14ac:dyDescent="0.4">
      <c r="A828" s="1">
        <v>827</v>
      </c>
      <c r="B828" s="21">
        <v>40640</v>
      </c>
      <c r="C828" s="22">
        <v>4196</v>
      </c>
      <c r="D828" s="19">
        <f t="shared" si="105"/>
        <v>6054.0992755171374</v>
      </c>
      <c r="E828" s="19">
        <f t="shared" si="106"/>
        <v>1.0001013014546694</v>
      </c>
      <c r="F828" s="19">
        <f t="shared" si="107"/>
        <v>0.76093015422451615</v>
      </c>
      <c r="G828" s="20">
        <f t="shared" si="103"/>
        <v>4659.324468996113</v>
      </c>
      <c r="H828" s="7">
        <f t="shared" si="108"/>
        <v>-463.32446899611296</v>
      </c>
      <c r="I828" s="7">
        <f t="shared" si="104"/>
        <v>463.32446899611296</v>
      </c>
      <c r="J828" s="12">
        <f t="shared" si="109"/>
        <v>0.11042051215350643</v>
      </c>
      <c r="K828" s="7">
        <f t="shared" si="110"/>
        <v>214669.56357053004</v>
      </c>
    </row>
    <row r="829" spans="1:11" x14ac:dyDescent="0.4">
      <c r="A829" s="1">
        <v>828</v>
      </c>
      <c r="B829" s="21">
        <v>40641</v>
      </c>
      <c r="C829" s="22">
        <v>5244</v>
      </c>
      <c r="D829" s="19">
        <f t="shared" si="105"/>
        <v>6158.0666945753765</v>
      </c>
      <c r="E829" s="19">
        <f t="shared" si="106"/>
        <v>1.000111598186445</v>
      </c>
      <c r="F829" s="19">
        <f t="shared" si="107"/>
        <v>0.73929571198610478</v>
      </c>
      <c r="G829" s="20">
        <f t="shared" si="103"/>
        <v>4464.1335387392446</v>
      </c>
      <c r="H829" s="7">
        <f t="shared" si="108"/>
        <v>779.86646126075539</v>
      </c>
      <c r="I829" s="7">
        <f t="shared" si="104"/>
        <v>779.86646126075539</v>
      </c>
      <c r="J829" s="12">
        <f t="shared" si="109"/>
        <v>0.14871595371105176</v>
      </c>
      <c r="K829" s="7">
        <f t="shared" si="110"/>
        <v>608191.69739937328</v>
      </c>
    </row>
    <row r="830" spans="1:11" x14ac:dyDescent="0.4">
      <c r="A830" s="1">
        <v>829</v>
      </c>
      <c r="B830" s="21">
        <v>40642</v>
      </c>
      <c r="C830" s="22">
        <v>4558</v>
      </c>
      <c r="D830" s="19">
        <f t="shared" si="105"/>
        <v>6161.9918491713806</v>
      </c>
      <c r="E830" s="19">
        <f t="shared" si="106"/>
        <v>1.0001118906907449</v>
      </c>
      <c r="F830" s="19">
        <f t="shared" si="107"/>
        <v>0.73651204737881248</v>
      </c>
      <c r="G830" s="20">
        <f t="shared" si="103"/>
        <v>4535.8699256422415</v>
      </c>
      <c r="H830" s="7">
        <f t="shared" si="108"/>
        <v>22.130074357758531</v>
      </c>
      <c r="I830" s="7">
        <f t="shared" si="104"/>
        <v>22.130074357758531</v>
      </c>
      <c r="J830" s="12">
        <f t="shared" si="109"/>
        <v>4.8552159626499627E-3</v>
      </c>
      <c r="K830" s="7">
        <f t="shared" si="110"/>
        <v>489.74019107992166</v>
      </c>
    </row>
    <row r="831" spans="1:11" x14ac:dyDescent="0.4">
      <c r="A831" s="1">
        <v>830</v>
      </c>
      <c r="B831" s="21">
        <v>40643</v>
      </c>
      <c r="C831" s="22">
        <v>4048</v>
      </c>
      <c r="D831" s="19">
        <f t="shared" si="105"/>
        <v>6080.9154348957654</v>
      </c>
      <c r="E831" s="19">
        <f t="shared" si="106"/>
        <v>1.0001036830381282</v>
      </c>
      <c r="F831" s="19">
        <f t="shared" si="107"/>
        <v>0.75922735212561288</v>
      </c>
      <c r="G831" s="20">
        <f t="shared" si="103"/>
        <v>4689.6064234154155</v>
      </c>
      <c r="H831" s="7">
        <f t="shared" si="108"/>
        <v>-641.60642341541552</v>
      </c>
      <c r="I831" s="7">
        <f t="shared" si="104"/>
        <v>641.60642341541552</v>
      </c>
      <c r="J831" s="12">
        <f t="shared" si="109"/>
        <v>0.15849961052752359</v>
      </c>
      <c r="K831" s="7">
        <f t="shared" si="110"/>
        <v>411658.80256792146</v>
      </c>
    </row>
    <row r="832" spans="1:11" x14ac:dyDescent="0.4">
      <c r="A832" s="1">
        <v>831</v>
      </c>
      <c r="B832" s="21">
        <v>40644</v>
      </c>
      <c r="C832" s="22">
        <v>4929</v>
      </c>
      <c r="D832" s="19">
        <f t="shared" si="105"/>
        <v>6138.883353410296</v>
      </c>
      <c r="E832" s="19">
        <f t="shared" si="106"/>
        <v>1.0001093798196115</v>
      </c>
      <c r="F832" s="19">
        <f t="shared" si="107"/>
        <v>0.74043315001979837</v>
      </c>
      <c r="G832" s="20">
        <f t="shared" si="103"/>
        <v>4496.3340783329704</v>
      </c>
      <c r="H832" s="7">
        <f t="shared" si="108"/>
        <v>432.66592166702958</v>
      </c>
      <c r="I832" s="7">
        <f t="shared" si="104"/>
        <v>432.66592166702958</v>
      </c>
      <c r="J832" s="12">
        <f t="shared" si="109"/>
        <v>8.7779655440663337E-2</v>
      </c>
      <c r="K832" s="7">
        <f t="shared" si="110"/>
        <v>187199.79977198018</v>
      </c>
    </row>
    <row r="833" spans="1:11" x14ac:dyDescent="0.4">
      <c r="A833" s="1">
        <v>832</v>
      </c>
      <c r="B833" s="21">
        <v>40645</v>
      </c>
      <c r="C833" s="22">
        <v>5140</v>
      </c>
      <c r="D833" s="19">
        <f t="shared" si="105"/>
        <v>6221.5482257687099</v>
      </c>
      <c r="E833" s="19">
        <f t="shared" si="106"/>
        <v>1.0001175462959093</v>
      </c>
      <c r="F833" s="19">
        <f t="shared" si="107"/>
        <v>0.73811487001880649</v>
      </c>
      <c r="G833" s="20">
        <f t="shared" si="103"/>
        <v>4522.0981398468612</v>
      </c>
      <c r="H833" s="7">
        <f t="shared" si="108"/>
        <v>617.90186015313884</v>
      </c>
      <c r="I833" s="7">
        <f t="shared" si="104"/>
        <v>617.90186015313884</v>
      </c>
      <c r="J833" s="12">
        <f t="shared" si="109"/>
        <v>0.12021436967959899</v>
      </c>
      <c r="K833" s="7">
        <f t="shared" si="110"/>
        <v>381802.70878070913</v>
      </c>
    </row>
    <row r="834" spans="1:11" x14ac:dyDescent="0.4">
      <c r="A834" s="1">
        <v>833</v>
      </c>
      <c r="B834" s="21">
        <v>40646</v>
      </c>
      <c r="C834" s="22">
        <v>4971</v>
      </c>
      <c r="D834" s="19">
        <f t="shared" si="105"/>
        <v>6254.1741403478791</v>
      </c>
      <c r="E834" s="19">
        <f t="shared" si="106"/>
        <v>1.0001207088756126</v>
      </c>
      <c r="F834" s="19">
        <f t="shared" si="107"/>
        <v>0.75986387312306025</v>
      </c>
      <c r="G834" s="20">
        <f t="shared" si="103"/>
        <v>4724.3289021686705</v>
      </c>
      <c r="H834" s="7">
        <f t="shared" si="108"/>
        <v>246.67109783132946</v>
      </c>
      <c r="I834" s="7">
        <f t="shared" si="104"/>
        <v>246.67109783132946</v>
      </c>
      <c r="J834" s="12">
        <f t="shared" si="109"/>
        <v>4.9622027324749442E-2</v>
      </c>
      <c r="K834" s="7">
        <f t="shared" si="110"/>
        <v>60846.630505313311</v>
      </c>
    </row>
    <row r="835" spans="1:11" x14ac:dyDescent="0.4">
      <c r="A835" s="1">
        <v>834</v>
      </c>
      <c r="B835" s="21">
        <v>40647</v>
      </c>
      <c r="C835" s="22">
        <v>3412</v>
      </c>
      <c r="D835" s="19">
        <f t="shared" si="105"/>
        <v>6094.8479953016431</v>
      </c>
      <c r="E835" s="19">
        <f t="shared" si="106"/>
        <v>1.0001046762490371</v>
      </c>
      <c r="F835" s="19">
        <f t="shared" si="107"/>
        <v>0.73720393449391586</v>
      </c>
      <c r="G835" s="20">
        <f t="shared" si="103"/>
        <v>4631.5383820370171</v>
      </c>
      <c r="H835" s="7">
        <f t="shared" si="108"/>
        <v>-1219.5383820370171</v>
      </c>
      <c r="I835" s="7">
        <f t="shared" si="104"/>
        <v>1219.5383820370171</v>
      </c>
      <c r="J835" s="12">
        <f t="shared" si="109"/>
        <v>0.35742625499326408</v>
      </c>
      <c r="K835" s="7">
        <f t="shared" si="110"/>
        <v>1487273.8652614653</v>
      </c>
    </row>
    <row r="836" spans="1:11" x14ac:dyDescent="0.4">
      <c r="A836" s="1">
        <v>835</v>
      </c>
      <c r="B836" s="21">
        <v>40648</v>
      </c>
      <c r="C836" s="22">
        <v>3867</v>
      </c>
      <c r="D836" s="19">
        <f t="shared" si="105"/>
        <v>6012.4439280570505</v>
      </c>
      <c r="E836" s="19">
        <f t="shared" si="106"/>
        <v>1.0000963358318451</v>
      </c>
      <c r="F836" s="19">
        <f t="shared" si="107"/>
        <v>0.7364172907246328</v>
      </c>
      <c r="G836" s="20">
        <f t="shared" si="103"/>
        <v>4499.4361279695704</v>
      </c>
      <c r="H836" s="7">
        <f t="shared" si="108"/>
        <v>-632.43612796957041</v>
      </c>
      <c r="I836" s="7">
        <f t="shared" si="104"/>
        <v>632.43612796957041</v>
      </c>
      <c r="J836" s="12">
        <f t="shared" si="109"/>
        <v>0.16354696870172494</v>
      </c>
      <c r="K836" s="7">
        <f t="shared" si="110"/>
        <v>399975.45596114284</v>
      </c>
    </row>
    <row r="837" spans="1:11" x14ac:dyDescent="0.4">
      <c r="A837" s="1">
        <v>836</v>
      </c>
      <c r="B837" s="21">
        <v>40649</v>
      </c>
      <c r="C837" s="22">
        <v>3988</v>
      </c>
      <c r="D837" s="19">
        <f t="shared" si="105"/>
        <v>5938.9650919956648</v>
      </c>
      <c r="E837" s="19">
        <f t="shared" si="106"/>
        <v>1.0000888879386054</v>
      </c>
      <c r="F837" s="19">
        <f t="shared" si="107"/>
        <v>0.75828397950005499</v>
      </c>
      <c r="G837" s="20">
        <f t="shared" si="103"/>
        <v>4569.3988671838979</v>
      </c>
      <c r="H837" s="7">
        <f t="shared" si="108"/>
        <v>-581.39886718389789</v>
      </c>
      <c r="I837" s="7">
        <f t="shared" si="104"/>
        <v>581.39886718389789</v>
      </c>
      <c r="J837" s="12">
        <f t="shared" si="109"/>
        <v>0.14578707803006466</v>
      </c>
      <c r="K837" s="7">
        <f t="shared" si="110"/>
        <v>338024.64276271971</v>
      </c>
    </row>
    <row r="838" spans="1:11" x14ac:dyDescent="0.4">
      <c r="A838" s="1">
        <v>837</v>
      </c>
      <c r="B838" s="21">
        <v>40650</v>
      </c>
      <c r="C838" s="22">
        <v>3587</v>
      </c>
      <c r="D838" s="19">
        <f t="shared" si="105"/>
        <v>5835.3935724807834</v>
      </c>
      <c r="E838" s="19">
        <f t="shared" si="106"/>
        <v>1.0000784307777653</v>
      </c>
      <c r="F838" s="19">
        <f t="shared" si="107"/>
        <v>0.73501364934394942</v>
      </c>
      <c r="G838" s="20">
        <f t="shared" ref="G838:G901" si="111">(D837+1*E837)*F835</f>
        <v>4378.9657021042567</v>
      </c>
      <c r="H838" s="7">
        <f t="shared" si="108"/>
        <v>-791.96570210425671</v>
      </c>
      <c r="I838" s="7">
        <f t="shared" si="104"/>
        <v>791.96570210425671</v>
      </c>
      <c r="J838" s="12">
        <f t="shared" si="109"/>
        <v>0.22078776194710251</v>
      </c>
      <c r="K838" s="7">
        <f t="shared" si="110"/>
        <v>627209.67330948822</v>
      </c>
    </row>
    <row r="839" spans="1:11" x14ac:dyDescent="0.4">
      <c r="A839" s="1">
        <v>838</v>
      </c>
      <c r="B839" s="21">
        <v>40651</v>
      </c>
      <c r="C839" s="22">
        <v>4379</v>
      </c>
      <c r="D839" s="19">
        <f t="shared" si="105"/>
        <v>5847.0975601570854</v>
      </c>
      <c r="E839" s="19">
        <f t="shared" si="106"/>
        <v>1.0000795011686898</v>
      </c>
      <c r="F839" s="19">
        <f t="shared" si="107"/>
        <v>0.73664079994004716</v>
      </c>
      <c r="G839" s="20">
        <f t="shared" si="111"/>
        <v>4298.0212000067404</v>
      </c>
      <c r="H839" s="7">
        <f t="shared" si="108"/>
        <v>80.978799993259599</v>
      </c>
      <c r="I839" s="7">
        <f t="shared" si="104"/>
        <v>80.978799993259599</v>
      </c>
      <c r="J839" s="12">
        <f t="shared" si="109"/>
        <v>1.8492532540136927E-2</v>
      </c>
      <c r="K839" s="7">
        <f t="shared" si="110"/>
        <v>6557.5660483483407</v>
      </c>
    </row>
    <row r="840" spans="1:11" x14ac:dyDescent="0.4">
      <c r="A840" s="1">
        <v>839</v>
      </c>
      <c r="B840" s="21">
        <v>40652</v>
      </c>
      <c r="C840" s="22">
        <v>3521</v>
      </c>
      <c r="D840" s="19">
        <f t="shared" si="105"/>
        <v>5730.8293357516823</v>
      </c>
      <c r="E840" s="19">
        <f t="shared" si="106"/>
        <v>1.0000677743382991</v>
      </c>
      <c r="F840" s="19">
        <f t="shared" si="107"/>
        <v>0.75571142592398921</v>
      </c>
      <c r="G840" s="20">
        <f t="shared" si="111"/>
        <v>4434.5187507049395</v>
      </c>
      <c r="H840" s="7">
        <f t="shared" si="108"/>
        <v>-913.51875070493952</v>
      </c>
      <c r="I840" s="7">
        <f t="shared" ref="I840:I903" si="112">ABS(H840)</f>
        <v>913.51875070493952</v>
      </c>
      <c r="J840" s="12">
        <f t="shared" si="109"/>
        <v>0.25944866535215549</v>
      </c>
      <c r="K840" s="7">
        <f t="shared" si="110"/>
        <v>834516.50788951339</v>
      </c>
    </row>
    <row r="841" spans="1:11" x14ac:dyDescent="0.4">
      <c r="A841" s="1">
        <v>840</v>
      </c>
      <c r="B841" s="21">
        <v>40653</v>
      </c>
      <c r="C841" s="22">
        <v>2765</v>
      </c>
      <c r="D841" s="19">
        <f t="shared" si="105"/>
        <v>5540.0684978002209</v>
      </c>
      <c r="E841" s="19">
        <f t="shared" si="106"/>
        <v>1.0000485982477265</v>
      </c>
      <c r="F841" s="19">
        <f t="shared" si="107"/>
        <v>0.73079561879257782</v>
      </c>
      <c r="G841" s="20">
        <f t="shared" si="111"/>
        <v>4212.9728473026134</v>
      </c>
      <c r="H841" s="7">
        <f t="shared" si="108"/>
        <v>-1447.9728473026134</v>
      </c>
      <c r="I841" s="7">
        <f t="shared" si="112"/>
        <v>1447.9728473026134</v>
      </c>
      <c r="J841" s="12">
        <f t="shared" si="109"/>
        <v>0.52367914911486924</v>
      </c>
      <c r="K841" s="7">
        <f t="shared" si="110"/>
        <v>2096625.3665256375</v>
      </c>
    </row>
    <row r="842" spans="1:11" x14ac:dyDescent="0.4">
      <c r="A842" s="1">
        <v>841</v>
      </c>
      <c r="B842" s="21">
        <v>40654</v>
      </c>
      <c r="C842" s="22">
        <v>1916</v>
      </c>
      <c r="D842" s="19">
        <f t="shared" si="105"/>
        <v>5254.8794655024658</v>
      </c>
      <c r="E842" s="19">
        <f t="shared" si="106"/>
        <v>1.0000199793396369</v>
      </c>
      <c r="F842" s="19">
        <f t="shared" si="107"/>
        <v>0.7299893634387814</v>
      </c>
      <c r="G842" s="20">
        <f t="shared" si="111"/>
        <v>4081.7771665416021</v>
      </c>
      <c r="H842" s="7">
        <f t="shared" si="108"/>
        <v>-2165.7771665416021</v>
      </c>
      <c r="I842" s="7">
        <f t="shared" si="112"/>
        <v>2165.7771665416021</v>
      </c>
      <c r="J842" s="12">
        <f t="shared" si="109"/>
        <v>1.1303638656271411</v>
      </c>
      <c r="K842" s="7">
        <f t="shared" si="110"/>
        <v>4690590.7351129707</v>
      </c>
    </row>
    <row r="843" spans="1:11" x14ac:dyDescent="0.4">
      <c r="A843" s="1">
        <v>842</v>
      </c>
      <c r="B843" s="21">
        <v>40655</v>
      </c>
      <c r="C843" s="22">
        <v>5962</v>
      </c>
      <c r="D843" s="19">
        <f t="shared" si="105"/>
        <v>5512.2144329239936</v>
      </c>
      <c r="E843" s="19">
        <f t="shared" si="106"/>
        <v>1.0000456128343813</v>
      </c>
      <c r="F843" s="19">
        <f t="shared" si="107"/>
        <v>0.76153791697159334</v>
      </c>
      <c r="G843" s="20">
        <f t="shared" si="111"/>
        <v>3971.9281804580978</v>
      </c>
      <c r="H843" s="7">
        <f t="shared" si="108"/>
        <v>1990.0718195419022</v>
      </c>
      <c r="I843" s="7">
        <f t="shared" si="112"/>
        <v>1990.0718195419022</v>
      </c>
      <c r="J843" s="12">
        <f t="shared" si="109"/>
        <v>0.33379265674973202</v>
      </c>
      <c r="K843" s="7">
        <f t="shared" si="110"/>
        <v>3960385.8469348173</v>
      </c>
    </row>
    <row r="844" spans="1:11" x14ac:dyDescent="0.4">
      <c r="A844" s="1">
        <v>843</v>
      </c>
      <c r="B844" s="21">
        <v>40656</v>
      </c>
      <c r="C844" s="22">
        <v>2060</v>
      </c>
      <c r="D844" s="19">
        <f t="shared" si="105"/>
        <v>5250.9423655528017</v>
      </c>
      <c r="E844" s="19">
        <f t="shared" si="106"/>
        <v>1.0000193856230828</v>
      </c>
      <c r="F844" s="19">
        <f t="shared" si="107"/>
        <v>0.72474387995580214</v>
      </c>
      <c r="G844" s="20">
        <f t="shared" si="111"/>
        <v>4029.0329863785205</v>
      </c>
      <c r="H844" s="7">
        <f t="shared" si="108"/>
        <v>-1969.0329863785205</v>
      </c>
      <c r="I844" s="7">
        <f t="shared" si="112"/>
        <v>1969.0329863785205</v>
      </c>
      <c r="J844" s="12">
        <f t="shared" si="109"/>
        <v>0.95584125552355359</v>
      </c>
      <c r="K844" s="7">
        <f t="shared" si="110"/>
        <v>3877090.901446715</v>
      </c>
    </row>
    <row r="845" spans="1:11" x14ac:dyDescent="0.4">
      <c r="A845" s="1">
        <v>844</v>
      </c>
      <c r="B845" s="21">
        <v>40657</v>
      </c>
      <c r="C845" s="22">
        <v>3887</v>
      </c>
      <c r="D845" s="19">
        <f t="shared" si="105"/>
        <v>5259.0280903085286</v>
      </c>
      <c r="E845" s="19">
        <f t="shared" si="106"/>
        <v>1.0000200941936199</v>
      </c>
      <c r="F845" s="19">
        <f t="shared" si="107"/>
        <v>0.73015242947353454</v>
      </c>
      <c r="G845" s="20">
        <f t="shared" si="111"/>
        <v>3833.8620783983561</v>
      </c>
      <c r="H845" s="7">
        <f t="shared" si="108"/>
        <v>53.137921601643939</v>
      </c>
      <c r="I845" s="7">
        <f t="shared" si="112"/>
        <v>53.137921601643939</v>
      </c>
      <c r="J845" s="12">
        <f t="shared" si="109"/>
        <v>1.3670677026406982E-2</v>
      </c>
      <c r="K845" s="7">
        <f t="shared" si="110"/>
        <v>2823.6387121424577</v>
      </c>
    </row>
    <row r="846" spans="1:11" x14ac:dyDescent="0.4">
      <c r="A846" s="1">
        <v>845</v>
      </c>
      <c r="B846" s="21">
        <v>40658</v>
      </c>
      <c r="C846" s="22">
        <v>4689</v>
      </c>
      <c r="D846" s="19">
        <f t="shared" si="105"/>
        <v>5347.3670774054444</v>
      </c>
      <c r="E846" s="19">
        <f t="shared" si="106"/>
        <v>1.0000288280903202</v>
      </c>
      <c r="F846" s="19">
        <f t="shared" si="107"/>
        <v>0.76360010833626701</v>
      </c>
      <c r="G846" s="20">
        <f t="shared" si="111"/>
        <v>4005.7108504081157</v>
      </c>
      <c r="H846" s="7">
        <f t="shared" si="108"/>
        <v>683.28914959188432</v>
      </c>
      <c r="I846" s="7">
        <f t="shared" si="112"/>
        <v>683.28914959188432</v>
      </c>
      <c r="J846" s="12">
        <f t="shared" si="109"/>
        <v>0.14572172096222741</v>
      </c>
      <c r="K846" s="7">
        <f t="shared" si="110"/>
        <v>466884.06195000047</v>
      </c>
    </row>
    <row r="847" spans="1:11" x14ac:dyDescent="0.4">
      <c r="A847" s="1">
        <v>846</v>
      </c>
      <c r="B847" s="21">
        <v>40659</v>
      </c>
      <c r="C847" s="22">
        <v>5145</v>
      </c>
      <c r="D847" s="19">
        <f t="shared" si="105"/>
        <v>5518.780972100958</v>
      </c>
      <c r="E847" s="19">
        <f t="shared" si="106"/>
        <v>1.000045869476907</v>
      </c>
      <c r="F847" s="19">
        <f t="shared" si="107"/>
        <v>0.72845423702316714</v>
      </c>
      <c r="G847" s="20">
        <f t="shared" si="111"/>
        <v>3876.196327999678</v>
      </c>
      <c r="H847" s="7">
        <f t="shared" si="108"/>
        <v>1268.803672000322</v>
      </c>
      <c r="I847" s="7">
        <f t="shared" si="112"/>
        <v>1268.803672000322</v>
      </c>
      <c r="J847" s="12">
        <f t="shared" si="109"/>
        <v>0.24660907133145227</v>
      </c>
      <c r="K847" s="7">
        <f t="shared" si="110"/>
        <v>1609862.7580815007</v>
      </c>
    </row>
    <row r="848" spans="1:11" x14ac:dyDescent="0.4">
      <c r="A848" s="1">
        <v>847</v>
      </c>
      <c r="B848" s="21">
        <v>40660</v>
      </c>
      <c r="C848" s="22">
        <v>5222</v>
      </c>
      <c r="D848" s="19">
        <f t="shared" si="105"/>
        <v>5678.6558841229398</v>
      </c>
      <c r="E848" s="19">
        <f t="shared" si="106"/>
        <v>1.0000617569635224</v>
      </c>
      <c r="F848" s="19">
        <f t="shared" si="107"/>
        <v>0.7335392529326239</v>
      </c>
      <c r="G848" s="20">
        <f t="shared" si="111"/>
        <v>4030.2815204330127</v>
      </c>
      <c r="H848" s="7">
        <f t="shared" si="108"/>
        <v>1191.7184795669873</v>
      </c>
      <c r="I848" s="7">
        <f t="shared" si="112"/>
        <v>1191.7184795669873</v>
      </c>
      <c r="J848" s="12">
        <f t="shared" si="109"/>
        <v>0.22821112209249086</v>
      </c>
      <c r="K848" s="7">
        <f t="shared" si="110"/>
        <v>1420192.934541452</v>
      </c>
    </row>
    <row r="849" spans="1:11" x14ac:dyDescent="0.4">
      <c r="A849" s="1">
        <v>848</v>
      </c>
      <c r="B849" s="21">
        <v>40661</v>
      </c>
      <c r="C849" s="22">
        <v>4118</v>
      </c>
      <c r="D849" s="19">
        <f t="shared" si="105"/>
        <v>5651.7404581015189</v>
      </c>
      <c r="E849" s="19">
        <f t="shared" si="106"/>
        <v>1.0000589654147447</v>
      </c>
      <c r="F849" s="19">
        <f t="shared" si="107"/>
        <v>0.76297479402038626</v>
      </c>
      <c r="G849" s="20">
        <f t="shared" si="111"/>
        <v>4336.9858955866166</v>
      </c>
      <c r="H849" s="7">
        <f t="shared" si="108"/>
        <v>-218.98589558661661</v>
      </c>
      <c r="I849" s="7">
        <f t="shared" si="112"/>
        <v>218.98589558661661</v>
      </c>
      <c r="J849" s="12">
        <f t="shared" si="109"/>
        <v>5.317773083696372E-2</v>
      </c>
      <c r="K849" s="7">
        <f t="shared" si="110"/>
        <v>47954.822465872552</v>
      </c>
    </row>
    <row r="850" spans="1:11" x14ac:dyDescent="0.4">
      <c r="A850" s="1">
        <v>849</v>
      </c>
      <c r="B850" s="21">
        <v>40662</v>
      </c>
      <c r="C850" s="22">
        <v>5005</v>
      </c>
      <c r="D850" s="19">
        <f t="shared" si="105"/>
        <v>5771.2989736328154</v>
      </c>
      <c r="E850" s="19">
        <f t="shared" si="106"/>
        <v>1.0000708212604015</v>
      </c>
      <c r="F850" s="19">
        <f t="shared" si="107"/>
        <v>0.73093525903141388</v>
      </c>
      <c r="G850" s="20">
        <f t="shared" si="111"/>
        <v>4117.7627804499361</v>
      </c>
      <c r="H850" s="7">
        <f t="shared" si="108"/>
        <v>887.23721955006386</v>
      </c>
      <c r="I850" s="7">
        <f t="shared" si="112"/>
        <v>887.23721955006386</v>
      </c>
      <c r="J850" s="12">
        <f t="shared" si="109"/>
        <v>0.17727017373627649</v>
      </c>
      <c r="K850" s="7">
        <f t="shared" si="110"/>
        <v>787189.88375492825</v>
      </c>
    </row>
    <row r="851" spans="1:11" x14ac:dyDescent="0.4">
      <c r="A851" s="1">
        <v>850</v>
      </c>
      <c r="B851" s="21">
        <v>40663</v>
      </c>
      <c r="C851" s="22">
        <v>4334</v>
      </c>
      <c r="D851" s="19">
        <f t="shared" si="105"/>
        <v>5785.541475995843</v>
      </c>
      <c r="E851" s="19">
        <f t="shared" si="106"/>
        <v>1.0000721455035555</v>
      </c>
      <c r="F851" s="19">
        <f t="shared" si="107"/>
        <v>0.73381761910822252</v>
      </c>
      <c r="G851" s="20">
        <f t="shared" si="111"/>
        <v>4234.207928772541</v>
      </c>
      <c r="H851" s="7">
        <f t="shared" si="108"/>
        <v>99.792071227459019</v>
      </c>
      <c r="I851" s="7">
        <f t="shared" si="112"/>
        <v>99.792071227459019</v>
      </c>
      <c r="J851" s="12">
        <f t="shared" si="109"/>
        <v>2.3025397145237429E-2</v>
      </c>
      <c r="K851" s="7">
        <f t="shared" si="110"/>
        <v>9958.4574798662543</v>
      </c>
    </row>
    <row r="852" spans="1:11" x14ac:dyDescent="0.4">
      <c r="A852" s="1">
        <v>851</v>
      </c>
      <c r="B852" s="21">
        <v>40664</v>
      </c>
      <c r="C852" s="22">
        <v>3974</v>
      </c>
      <c r="D852" s="19">
        <f t="shared" si="105"/>
        <v>5730.2803436610011</v>
      </c>
      <c r="E852" s="19">
        <f t="shared" si="106"/>
        <v>1.0000665193831075</v>
      </c>
      <c r="F852" s="19">
        <f t="shared" si="107"/>
        <v>0.76173281938690063</v>
      </c>
      <c r="G852" s="20">
        <f t="shared" si="111"/>
        <v>4414.9853457835507</v>
      </c>
      <c r="H852" s="7">
        <f t="shared" si="108"/>
        <v>-440.98534578355066</v>
      </c>
      <c r="I852" s="7">
        <f t="shared" si="112"/>
        <v>440.98534578355066</v>
      </c>
      <c r="J852" s="12">
        <f t="shared" si="109"/>
        <v>0.11096762601498507</v>
      </c>
      <c r="K852" s="7">
        <f t="shared" si="110"/>
        <v>194468.07519583774</v>
      </c>
    </row>
    <row r="853" spans="1:11" x14ac:dyDescent="0.4">
      <c r="A853" s="1">
        <v>852</v>
      </c>
      <c r="B853" s="21">
        <v>40665</v>
      </c>
      <c r="C853" s="22">
        <v>4032</v>
      </c>
      <c r="D853" s="19">
        <f t="shared" si="105"/>
        <v>5710.3462913823823</v>
      </c>
      <c r="E853" s="19">
        <f t="shared" si="106"/>
        <v>1.0000644259712279</v>
      </c>
      <c r="F853" s="19">
        <f t="shared" si="107"/>
        <v>0.73049099563798681</v>
      </c>
      <c r="G853" s="20">
        <f t="shared" si="111"/>
        <v>4189.1949311968674</v>
      </c>
      <c r="H853" s="7">
        <f t="shared" si="108"/>
        <v>-157.1949311968674</v>
      </c>
      <c r="I853" s="7">
        <f t="shared" si="112"/>
        <v>157.1949311968674</v>
      </c>
      <c r="J853" s="12">
        <f t="shared" si="109"/>
        <v>3.8986838094461164E-2</v>
      </c>
      <c r="K853" s="7">
        <f t="shared" si="110"/>
        <v>24710.246393987876</v>
      </c>
    </row>
    <row r="854" spans="1:11" x14ac:dyDescent="0.4">
      <c r="A854" s="1">
        <v>853</v>
      </c>
      <c r="B854" s="21">
        <v>40666</v>
      </c>
      <c r="C854" s="22">
        <v>4723</v>
      </c>
      <c r="D854" s="19">
        <f t="shared" si="105"/>
        <v>5781.9046165795071</v>
      </c>
      <c r="E854" s="19">
        <f t="shared" si="106"/>
        <v>1.0000714817973051</v>
      </c>
      <c r="F854" s="19">
        <f t="shared" si="107"/>
        <v>0.73530230457827062</v>
      </c>
      <c r="G854" s="20">
        <f t="shared" si="111"/>
        <v>4191.0865847217092</v>
      </c>
      <c r="H854" s="7">
        <f t="shared" si="108"/>
        <v>531.91341527829081</v>
      </c>
      <c r="I854" s="7">
        <f t="shared" si="112"/>
        <v>531.91341527829081</v>
      </c>
      <c r="J854" s="12">
        <f t="shared" si="109"/>
        <v>0.11262193844554114</v>
      </c>
      <c r="K854" s="7">
        <f t="shared" si="110"/>
        <v>282931.88135301549</v>
      </c>
    </row>
    <row r="855" spans="1:11" x14ac:dyDescent="0.4">
      <c r="A855" s="1">
        <v>854</v>
      </c>
      <c r="B855" s="21">
        <v>40667</v>
      </c>
      <c r="C855" s="22">
        <v>5075</v>
      </c>
      <c r="D855" s="19">
        <f t="shared" si="105"/>
        <v>5868.5194895460099</v>
      </c>
      <c r="E855" s="19">
        <f t="shared" si="106"/>
        <v>1.0000800432774537</v>
      </c>
      <c r="F855" s="19">
        <f t="shared" si="107"/>
        <v>0.76357525512650815</v>
      </c>
      <c r="G855" s="20">
        <f t="shared" si="111"/>
        <v>4405.0282922826627</v>
      </c>
      <c r="H855" s="7">
        <f t="shared" si="108"/>
        <v>669.97170771733727</v>
      </c>
      <c r="I855" s="7">
        <f t="shared" si="112"/>
        <v>669.97170771733727</v>
      </c>
      <c r="J855" s="12">
        <f t="shared" si="109"/>
        <v>0.13201412959947531</v>
      </c>
      <c r="K855" s="7">
        <f t="shared" si="110"/>
        <v>448862.08914168522</v>
      </c>
    </row>
    <row r="856" spans="1:11" x14ac:dyDescent="0.4">
      <c r="A856" s="1">
        <v>855</v>
      </c>
      <c r="B856" s="21">
        <v>40668</v>
      </c>
      <c r="C856" s="22">
        <v>4141</v>
      </c>
      <c r="D856" s="19">
        <f t="shared" si="105"/>
        <v>5849.9803792599396</v>
      </c>
      <c r="E856" s="19">
        <f t="shared" si="106"/>
        <v>1.0000780893584207</v>
      </c>
      <c r="F856" s="19">
        <f t="shared" si="107"/>
        <v>0.73008647898990897</v>
      </c>
      <c r="G856" s="20">
        <f t="shared" si="111"/>
        <v>4287.6311943059263</v>
      </c>
      <c r="H856" s="7">
        <f t="shared" si="108"/>
        <v>-146.63119430592633</v>
      </c>
      <c r="I856" s="7">
        <f t="shared" si="112"/>
        <v>146.63119430592633</v>
      </c>
      <c r="J856" s="12">
        <f t="shared" si="109"/>
        <v>3.5409609829974965E-2</v>
      </c>
      <c r="K856" s="7">
        <f t="shared" si="110"/>
        <v>21500.70714358232</v>
      </c>
    </row>
    <row r="857" spans="1:11" x14ac:dyDescent="0.4">
      <c r="A857" s="1">
        <v>856</v>
      </c>
      <c r="B857" s="21">
        <v>40669</v>
      </c>
      <c r="C857" s="22">
        <v>5093</v>
      </c>
      <c r="D857" s="19">
        <f t="shared" si="105"/>
        <v>5955.6629717844435</v>
      </c>
      <c r="E857" s="19">
        <f t="shared" si="106"/>
        <v>1.0000885576098641</v>
      </c>
      <c r="F857" s="19">
        <f t="shared" si="107"/>
        <v>0.73744509323470797</v>
      </c>
      <c r="G857" s="20">
        <f t="shared" si="111"/>
        <v>4302.2394143313632</v>
      </c>
      <c r="H857" s="7">
        <f t="shared" si="108"/>
        <v>790.76058566863685</v>
      </c>
      <c r="I857" s="7">
        <f t="shared" si="112"/>
        <v>790.76058566863685</v>
      </c>
      <c r="J857" s="12">
        <f t="shared" si="109"/>
        <v>0.15526420295869564</v>
      </c>
      <c r="K857" s="7">
        <f t="shared" si="110"/>
        <v>625302.30384700559</v>
      </c>
    </row>
    <row r="858" spans="1:11" x14ac:dyDescent="0.4">
      <c r="A858" s="1">
        <v>857</v>
      </c>
      <c r="B858" s="21">
        <v>40670</v>
      </c>
      <c r="C858" s="22">
        <v>4421</v>
      </c>
      <c r="D858" s="19">
        <f t="shared" ref="D858:D921" si="113">$R$2*(C858/F855)+(1-$R$2)*(D857+E857)</f>
        <v>5940.4270984824389</v>
      </c>
      <c r="E858" s="19">
        <f t="shared" ref="E858:E921" si="114">$R$3*(D858-D857)+(1-$R$3)*E857</f>
        <v>1.0000869340136782</v>
      </c>
      <c r="F858" s="19">
        <f t="shared" ref="F858:F921" si="115">$R$4*(C858/D858)+(1-$R$4)*F855</f>
        <v>0.76322925076211312</v>
      </c>
      <c r="G858" s="20">
        <f t="shared" si="111"/>
        <v>4548.3605160033303</v>
      </c>
      <c r="H858" s="7">
        <f t="shared" ref="H858:H921" si="116">C858-G858</f>
        <v>-127.3605160033303</v>
      </c>
      <c r="I858" s="7">
        <f t="shared" si="112"/>
        <v>127.3605160033303</v>
      </c>
      <c r="J858" s="12">
        <f t="shared" ref="J858:J921" si="117">I858/C858</f>
        <v>2.8808078715976092E-2</v>
      </c>
      <c r="K858" s="7">
        <f t="shared" ref="K858:K921" si="118">H858^2</f>
        <v>16220.701036634555</v>
      </c>
    </row>
    <row r="859" spans="1:11" x14ac:dyDescent="0.4">
      <c r="A859" s="1">
        <v>858</v>
      </c>
      <c r="B859" s="21">
        <v>40671</v>
      </c>
      <c r="C859" s="22">
        <v>4271</v>
      </c>
      <c r="D859" s="19">
        <f t="shared" si="113"/>
        <v>5932.5268001162167</v>
      </c>
      <c r="E859" s="19">
        <f t="shared" si="114"/>
        <v>1.0000860439751482</v>
      </c>
      <c r="F859" s="19">
        <f t="shared" si="115"/>
        <v>0.72990488026971934</v>
      </c>
      <c r="G859" s="20">
        <f t="shared" si="111"/>
        <v>4337.7556539756233</v>
      </c>
      <c r="H859" s="7">
        <f t="shared" si="116"/>
        <v>-66.755653975623318</v>
      </c>
      <c r="I859" s="7">
        <f t="shared" si="112"/>
        <v>66.755653975623318</v>
      </c>
      <c r="J859" s="12">
        <f t="shared" si="117"/>
        <v>1.5629982199864976E-2</v>
      </c>
      <c r="K859" s="7">
        <f t="shared" si="118"/>
        <v>4456.3173377131534</v>
      </c>
    </row>
    <row r="860" spans="1:11" x14ac:dyDescent="0.4">
      <c r="A860" s="1">
        <v>859</v>
      </c>
      <c r="B860" s="21">
        <v>40672</v>
      </c>
      <c r="C860" s="22">
        <v>4940</v>
      </c>
      <c r="D860" s="19">
        <f t="shared" si="113"/>
        <v>6008.0195793731782</v>
      </c>
      <c r="E860" s="19">
        <f t="shared" si="114"/>
        <v>1.0000934932444696</v>
      </c>
      <c r="F860" s="19">
        <f t="shared" si="115"/>
        <v>0.73896103111794487</v>
      </c>
      <c r="G860" s="20">
        <f t="shared" si="111"/>
        <v>4375.650287775049</v>
      </c>
      <c r="H860" s="7">
        <f t="shared" si="116"/>
        <v>564.34971222495096</v>
      </c>
      <c r="I860" s="7">
        <f t="shared" si="112"/>
        <v>564.34971222495096</v>
      </c>
      <c r="J860" s="12">
        <f t="shared" si="117"/>
        <v>0.11424083243420061</v>
      </c>
      <c r="K860" s="7">
        <f t="shared" si="118"/>
        <v>318490.59768838499</v>
      </c>
    </row>
    <row r="861" spans="1:11" x14ac:dyDescent="0.4">
      <c r="A861" s="1">
        <v>860</v>
      </c>
      <c r="B861" s="21">
        <v>40673</v>
      </c>
      <c r="C861" s="22">
        <v>3859</v>
      </c>
      <c r="D861" s="19">
        <f t="shared" si="113"/>
        <v>5916.2663441375607</v>
      </c>
      <c r="E861" s="19">
        <f t="shared" si="114"/>
        <v>1.0000842179115967</v>
      </c>
      <c r="F861" s="19">
        <f t="shared" si="115"/>
        <v>0.76124541290898495</v>
      </c>
      <c r="G861" s="20">
        <f t="shared" si="111"/>
        <v>4586.2595827366376</v>
      </c>
      <c r="H861" s="7">
        <f t="shared" si="116"/>
        <v>-727.25958273663764</v>
      </c>
      <c r="I861" s="7">
        <f t="shared" si="112"/>
        <v>727.25958273663764</v>
      </c>
      <c r="J861" s="12">
        <f t="shared" si="117"/>
        <v>0.18845804165240676</v>
      </c>
      <c r="K861" s="7">
        <f t="shared" si="118"/>
        <v>528906.50068226829</v>
      </c>
    </row>
    <row r="862" spans="1:11" x14ac:dyDescent="0.4">
      <c r="A862" s="1">
        <v>861</v>
      </c>
      <c r="B862" s="21">
        <v>40674</v>
      </c>
      <c r="C862" s="22">
        <v>4853</v>
      </c>
      <c r="D862" s="19">
        <f t="shared" si="113"/>
        <v>5988.4756400956003</v>
      </c>
      <c r="E862" s="19">
        <f t="shared" si="114"/>
        <v>1.0000913388327708</v>
      </c>
      <c r="F862" s="19">
        <f t="shared" si="115"/>
        <v>0.73134386285312747</v>
      </c>
      <c r="G862" s="20">
        <f t="shared" si="111"/>
        <v>4319.0416439128312</v>
      </c>
      <c r="H862" s="7">
        <f t="shared" si="116"/>
        <v>533.9583560871688</v>
      </c>
      <c r="I862" s="7">
        <f t="shared" si="112"/>
        <v>533.9583560871688</v>
      </c>
      <c r="J862" s="12">
        <f t="shared" si="117"/>
        <v>0.11002644881252191</v>
      </c>
      <c r="K862" s="7">
        <f t="shared" si="118"/>
        <v>285111.52603531175</v>
      </c>
    </row>
    <row r="863" spans="1:11" x14ac:dyDescent="0.4">
      <c r="A863" s="1">
        <v>862</v>
      </c>
      <c r="B863" s="21">
        <v>40675</v>
      </c>
      <c r="C863" s="22">
        <v>4147</v>
      </c>
      <c r="D863" s="19">
        <f t="shared" si="113"/>
        <v>5952.7254343031764</v>
      </c>
      <c r="E863" s="19">
        <f t="shared" si="114"/>
        <v>1.0000876638030576</v>
      </c>
      <c r="F863" s="19">
        <f t="shared" si="115"/>
        <v>0.73820465828967297</v>
      </c>
      <c r="G863" s="20">
        <f t="shared" si="111"/>
        <v>4425.9891623566955</v>
      </c>
      <c r="H863" s="7">
        <f t="shared" si="116"/>
        <v>-278.98916235669549</v>
      </c>
      <c r="I863" s="7">
        <f t="shared" si="112"/>
        <v>278.98916235669549</v>
      </c>
      <c r="J863" s="12">
        <f t="shared" si="117"/>
        <v>6.7274936666673613E-2</v>
      </c>
      <c r="K863" s="7">
        <f t="shared" si="118"/>
        <v>77834.952712490602</v>
      </c>
    </row>
    <row r="864" spans="1:11" x14ac:dyDescent="0.4">
      <c r="A864" s="1">
        <v>863</v>
      </c>
      <c r="B864" s="21">
        <v>40676</v>
      </c>
      <c r="C864" s="22">
        <v>3625</v>
      </c>
      <c r="D864" s="19">
        <f t="shared" si="113"/>
        <v>5837.7154895073654</v>
      </c>
      <c r="E864" s="19">
        <f t="shared" si="114"/>
        <v>1.0000760627998115</v>
      </c>
      <c r="F864" s="19">
        <f t="shared" si="115"/>
        <v>0.75873730226688474</v>
      </c>
      <c r="G864" s="20">
        <f t="shared" si="111"/>
        <v>4532.2462433165156</v>
      </c>
      <c r="H864" s="7">
        <f t="shared" si="116"/>
        <v>-907.24624331651557</v>
      </c>
      <c r="I864" s="7">
        <f t="shared" si="112"/>
        <v>907.24624331651557</v>
      </c>
      <c r="J864" s="12">
        <f t="shared" si="117"/>
        <v>0.25027482574248705</v>
      </c>
      <c r="K864" s="7">
        <f t="shared" si="118"/>
        <v>823095.74601193017</v>
      </c>
    </row>
    <row r="865" spans="1:11" x14ac:dyDescent="0.4">
      <c r="A865" s="1">
        <v>864</v>
      </c>
      <c r="B865" s="21">
        <v>40677</v>
      </c>
      <c r="C865" s="22">
        <v>2393</v>
      </c>
      <c r="D865" s="19">
        <f t="shared" si="113"/>
        <v>5588.8750417077763</v>
      </c>
      <c r="E865" s="19">
        <f t="shared" si="114"/>
        <v>1.0000510787474255</v>
      </c>
      <c r="F865" s="19">
        <f t="shared" si="115"/>
        <v>0.72592348599255929</v>
      </c>
      <c r="G865" s="20">
        <f t="shared" si="111"/>
        <v>4270.1087958247672</v>
      </c>
      <c r="H865" s="7">
        <f t="shared" si="116"/>
        <v>-1877.1087958247672</v>
      </c>
      <c r="I865" s="7">
        <f t="shared" si="112"/>
        <v>1877.1087958247672</v>
      </c>
      <c r="J865" s="12">
        <f t="shared" si="117"/>
        <v>0.7844165465210059</v>
      </c>
      <c r="K865" s="7">
        <f t="shared" si="118"/>
        <v>3523537.4313627076</v>
      </c>
    </row>
    <row r="866" spans="1:11" x14ac:dyDescent="0.4">
      <c r="A866" s="1">
        <v>865</v>
      </c>
      <c r="B866" s="21">
        <v>40678</v>
      </c>
      <c r="C866" s="22">
        <v>1872</v>
      </c>
      <c r="D866" s="19">
        <f t="shared" si="113"/>
        <v>5292.5968736467612</v>
      </c>
      <c r="E866" s="19">
        <f t="shared" si="114"/>
        <v>1.0000213509255116</v>
      </c>
      <c r="F866" s="19">
        <f t="shared" si="115"/>
        <v>0.73133016907111259</v>
      </c>
      <c r="G866" s="20">
        <f t="shared" si="111"/>
        <v>4126.4718327524297</v>
      </c>
      <c r="H866" s="7">
        <f t="shared" si="116"/>
        <v>-2254.4718327524297</v>
      </c>
      <c r="I866" s="7">
        <f t="shared" si="112"/>
        <v>2254.4718327524297</v>
      </c>
      <c r="J866" s="12">
        <f t="shared" si="117"/>
        <v>1.2043118764703149</v>
      </c>
      <c r="K866" s="7">
        <f t="shared" si="118"/>
        <v>5082643.2446740996</v>
      </c>
    </row>
    <row r="867" spans="1:11" x14ac:dyDescent="0.4">
      <c r="A867" s="1">
        <v>866</v>
      </c>
      <c r="B867" s="21">
        <v>40679</v>
      </c>
      <c r="C867" s="22">
        <v>5756</v>
      </c>
      <c r="D867" s="19">
        <f t="shared" si="113"/>
        <v>5516.7693965712306</v>
      </c>
      <c r="E867" s="19">
        <f t="shared" si="114"/>
        <v>1.000043668175669</v>
      </c>
      <c r="F867" s="19">
        <f t="shared" si="115"/>
        <v>0.76382611730564531</v>
      </c>
      <c r="G867" s="20">
        <f t="shared" si="111"/>
        <v>4016.4494273989026</v>
      </c>
      <c r="H867" s="7">
        <f t="shared" si="116"/>
        <v>1739.5505726010974</v>
      </c>
      <c r="I867" s="7">
        <f t="shared" si="112"/>
        <v>1739.5505726010974</v>
      </c>
      <c r="J867" s="12">
        <f t="shared" si="117"/>
        <v>0.30221517939560416</v>
      </c>
      <c r="K867" s="7">
        <f t="shared" si="118"/>
        <v>3026036.1946368059</v>
      </c>
    </row>
    <row r="868" spans="1:11" x14ac:dyDescent="0.4">
      <c r="A868" s="1">
        <v>867</v>
      </c>
      <c r="B868" s="21">
        <v>40680</v>
      </c>
      <c r="C868" s="22">
        <v>2480</v>
      </c>
      <c r="D868" s="19">
        <f t="shared" si="113"/>
        <v>5313.2143546545594</v>
      </c>
      <c r="E868" s="19">
        <f t="shared" si="114"/>
        <v>1.0000232126671105</v>
      </c>
      <c r="F868" s="19">
        <f t="shared" si="115"/>
        <v>0.72128994328284823</v>
      </c>
      <c r="G868" s="20">
        <f t="shared" si="111"/>
        <v>4005.4784269618026</v>
      </c>
      <c r="H868" s="7">
        <f t="shared" si="116"/>
        <v>-1525.4784269618026</v>
      </c>
      <c r="I868" s="7">
        <f t="shared" si="112"/>
        <v>1525.4784269618026</v>
      </c>
      <c r="J868" s="12">
        <f t="shared" si="117"/>
        <v>0.61511226893621074</v>
      </c>
      <c r="K868" s="7">
        <f t="shared" si="118"/>
        <v>2327084.4311258555</v>
      </c>
    </row>
    <row r="869" spans="1:11" x14ac:dyDescent="0.4">
      <c r="A869" s="1">
        <v>868</v>
      </c>
      <c r="B869" s="21">
        <v>40681</v>
      </c>
      <c r="C869" s="22">
        <v>5415</v>
      </c>
      <c r="D869" s="19">
        <f t="shared" si="113"/>
        <v>5517.6666544610771</v>
      </c>
      <c r="E869" s="19">
        <f t="shared" si="114"/>
        <v>1.0000435578947697</v>
      </c>
      <c r="F869" s="19">
        <f t="shared" si="115"/>
        <v>0.73580101766883521</v>
      </c>
      <c r="G869" s="20">
        <f t="shared" si="111"/>
        <v>3886.4452994457761</v>
      </c>
      <c r="H869" s="7">
        <f t="shared" si="116"/>
        <v>1528.5547005542239</v>
      </c>
      <c r="I869" s="7">
        <f t="shared" si="112"/>
        <v>1528.5547005542239</v>
      </c>
      <c r="J869" s="12">
        <f t="shared" si="117"/>
        <v>0.28228156981610786</v>
      </c>
      <c r="K869" s="7">
        <f t="shared" si="118"/>
        <v>2336479.4725864134</v>
      </c>
    </row>
    <row r="870" spans="1:11" x14ac:dyDescent="0.4">
      <c r="A870" s="1">
        <v>869</v>
      </c>
      <c r="B870" s="21">
        <v>40682</v>
      </c>
      <c r="C870" s="22">
        <v>4337</v>
      </c>
      <c r="D870" s="19">
        <f t="shared" si="113"/>
        <v>5534.1757361545606</v>
      </c>
      <c r="E870" s="19">
        <f t="shared" si="114"/>
        <v>1.0000451087985833</v>
      </c>
      <c r="F870" s="19">
        <f t="shared" si="115"/>
        <v>0.76418100897179797</v>
      </c>
      <c r="G870" s="20">
        <f t="shared" si="111"/>
        <v>4215.3017566517974</v>
      </c>
      <c r="H870" s="7">
        <f t="shared" si="116"/>
        <v>121.6982433482026</v>
      </c>
      <c r="I870" s="7">
        <f t="shared" si="112"/>
        <v>121.6982433482026</v>
      </c>
      <c r="J870" s="12">
        <f t="shared" si="117"/>
        <v>2.8060466531750657E-2</v>
      </c>
      <c r="K870" s="7">
        <f t="shared" si="118"/>
        <v>14810.462434038338</v>
      </c>
    </row>
    <row r="871" spans="1:11" x14ac:dyDescent="0.4">
      <c r="A871" s="1">
        <v>870</v>
      </c>
      <c r="B871" s="21">
        <v>40683</v>
      </c>
      <c r="C871" s="22">
        <v>5328</v>
      </c>
      <c r="D871" s="19">
        <f t="shared" si="113"/>
        <v>5715.4111115929263</v>
      </c>
      <c r="E871" s="19">
        <f t="shared" si="114"/>
        <v>1.0000631323316163</v>
      </c>
      <c r="F871" s="19">
        <f t="shared" si="115"/>
        <v>0.72506107505627448</v>
      </c>
      <c r="G871" s="20">
        <f t="shared" si="111"/>
        <v>3992.4666253280438</v>
      </c>
      <c r="H871" s="7">
        <f t="shared" si="116"/>
        <v>1335.5333746719562</v>
      </c>
      <c r="I871" s="7">
        <f t="shared" si="112"/>
        <v>1335.5333746719562</v>
      </c>
      <c r="J871" s="12">
        <f t="shared" si="117"/>
        <v>0.2506631709219137</v>
      </c>
      <c r="K871" s="7">
        <f t="shared" si="118"/>
        <v>1783649.3948626637</v>
      </c>
    </row>
    <row r="872" spans="1:11" x14ac:dyDescent="0.4">
      <c r="A872" s="1">
        <v>871</v>
      </c>
      <c r="B872" s="21">
        <v>40684</v>
      </c>
      <c r="C872" s="22">
        <v>4565</v>
      </c>
      <c r="D872" s="19">
        <f t="shared" si="113"/>
        <v>5763.8854477940185</v>
      </c>
      <c r="E872" s="19">
        <f t="shared" si="114"/>
        <v>1.0000678797589231</v>
      </c>
      <c r="F872" s="19">
        <f t="shared" si="115"/>
        <v>0.73680580174954458</v>
      </c>
      <c r="G872" s="20">
        <f t="shared" si="111"/>
        <v>4206.1411597763472</v>
      </c>
      <c r="H872" s="7">
        <f t="shared" si="116"/>
        <v>358.85884022365281</v>
      </c>
      <c r="I872" s="7">
        <f t="shared" si="112"/>
        <v>358.85884022365281</v>
      </c>
      <c r="J872" s="12">
        <f t="shared" si="117"/>
        <v>7.8610917902224048E-2</v>
      </c>
      <c r="K872" s="7">
        <f t="shared" si="118"/>
        <v>128779.66720666517</v>
      </c>
    </row>
    <row r="873" spans="1:11" x14ac:dyDescent="0.4">
      <c r="A873" s="1">
        <v>872</v>
      </c>
      <c r="B873" s="21">
        <v>40685</v>
      </c>
      <c r="C873" s="22">
        <v>4106</v>
      </c>
      <c r="D873" s="19">
        <f t="shared" si="113"/>
        <v>5726.7461148913189</v>
      </c>
      <c r="E873" s="19">
        <f t="shared" si="114"/>
        <v>1.0000640658188449</v>
      </c>
      <c r="F873" s="19">
        <f t="shared" si="115"/>
        <v>0.76333722444852981</v>
      </c>
      <c r="G873" s="20">
        <f t="shared" si="111"/>
        <v>4405.4160299744908</v>
      </c>
      <c r="H873" s="7">
        <f t="shared" si="116"/>
        <v>-299.41602997449081</v>
      </c>
      <c r="I873" s="7">
        <f t="shared" si="112"/>
        <v>299.41602997449081</v>
      </c>
      <c r="J873" s="12">
        <f t="shared" si="117"/>
        <v>7.2921585478443934E-2</v>
      </c>
      <c r="K873" s="7">
        <f t="shared" si="118"/>
        <v>89649.959005685174</v>
      </c>
    </row>
    <row r="874" spans="1:11" x14ac:dyDescent="0.4">
      <c r="A874" s="1">
        <v>873</v>
      </c>
      <c r="B874" s="21">
        <v>40686</v>
      </c>
      <c r="C874" s="22">
        <v>5066</v>
      </c>
      <c r="D874" s="19">
        <f t="shared" si="113"/>
        <v>5850.322762410733</v>
      </c>
      <c r="E874" s="19">
        <f t="shared" si="114"/>
        <v>1.0000763234771903</v>
      </c>
      <c r="F874" s="19">
        <f t="shared" si="115"/>
        <v>0.72757974729378294</v>
      </c>
      <c r="G874" s="20">
        <f t="shared" si="111"/>
        <v>4152.9658021641308</v>
      </c>
      <c r="H874" s="7">
        <f t="shared" si="116"/>
        <v>913.03419783586924</v>
      </c>
      <c r="I874" s="7">
        <f t="shared" si="112"/>
        <v>913.03419783586924</v>
      </c>
      <c r="J874" s="12">
        <f t="shared" si="117"/>
        <v>0.1802278321823666</v>
      </c>
      <c r="K874" s="7">
        <f t="shared" si="118"/>
        <v>833631.44641778921</v>
      </c>
    </row>
    <row r="875" spans="1:11" x14ac:dyDescent="0.4">
      <c r="A875" s="1">
        <v>874</v>
      </c>
      <c r="B875" s="21">
        <v>40687</v>
      </c>
      <c r="C875" s="22">
        <v>3859</v>
      </c>
      <c r="D875" s="19">
        <f t="shared" si="113"/>
        <v>5791.5701189755582</v>
      </c>
      <c r="E875" s="19">
        <f t="shared" si="114"/>
        <v>1.0000703482052145</v>
      </c>
      <c r="F875" s="19">
        <f t="shared" si="115"/>
        <v>0.73554547319759633</v>
      </c>
      <c r="G875" s="20">
        <f t="shared" si="111"/>
        <v>4311.2886154889811</v>
      </c>
      <c r="H875" s="7">
        <f t="shared" si="116"/>
        <v>-452.28861548898112</v>
      </c>
      <c r="I875" s="7">
        <f t="shared" si="112"/>
        <v>452.28861548898112</v>
      </c>
      <c r="J875" s="12">
        <f t="shared" si="117"/>
        <v>0.11720358006970229</v>
      </c>
      <c r="K875" s="7">
        <f t="shared" si="118"/>
        <v>204564.99170093943</v>
      </c>
    </row>
    <row r="876" spans="1:11" x14ac:dyDescent="0.4">
      <c r="A876" s="1">
        <v>875</v>
      </c>
      <c r="B876" s="21">
        <v>40688</v>
      </c>
      <c r="C876" s="22">
        <v>5226</v>
      </c>
      <c r="D876" s="19">
        <f t="shared" si="113"/>
        <v>5895.1365820696246</v>
      </c>
      <c r="E876" s="19">
        <f t="shared" si="114"/>
        <v>1.000080604844489</v>
      </c>
      <c r="F876" s="19">
        <f t="shared" si="115"/>
        <v>0.76553912160508486</v>
      </c>
      <c r="G876" s="20">
        <f t="shared" si="111"/>
        <v>4421.6844507416963</v>
      </c>
      <c r="H876" s="7">
        <f t="shared" si="116"/>
        <v>804.31554925830369</v>
      </c>
      <c r="I876" s="7">
        <f t="shared" si="112"/>
        <v>804.31554925830369</v>
      </c>
      <c r="J876" s="12">
        <f t="shared" si="117"/>
        <v>0.15390653449259542</v>
      </c>
      <c r="K876" s="7">
        <f t="shared" si="118"/>
        <v>646923.5027786867</v>
      </c>
    </row>
    <row r="877" spans="1:11" x14ac:dyDescent="0.4">
      <c r="A877" s="1">
        <v>876</v>
      </c>
      <c r="B877" s="21">
        <v>40689</v>
      </c>
      <c r="C877" s="22">
        <v>4199</v>
      </c>
      <c r="D877" s="19">
        <f t="shared" si="113"/>
        <v>5883.9741217746523</v>
      </c>
      <c r="E877" s="19">
        <f t="shared" si="114"/>
        <v>1.0000793885903991</v>
      </c>
      <c r="F877" s="19">
        <f t="shared" si="115"/>
        <v>0.72733040064227172</v>
      </c>
      <c r="G877" s="20">
        <f t="shared" si="111"/>
        <v>4289.9096230382993</v>
      </c>
      <c r="H877" s="7">
        <f t="shared" si="116"/>
        <v>-90.909623038299287</v>
      </c>
      <c r="I877" s="7">
        <f t="shared" si="112"/>
        <v>90.909623038299287</v>
      </c>
      <c r="J877" s="12">
        <f t="shared" si="117"/>
        <v>2.1650303176541864E-2</v>
      </c>
      <c r="K877" s="7">
        <f t="shared" si="118"/>
        <v>8264.5595609656757</v>
      </c>
    </row>
    <row r="878" spans="1:11" x14ac:dyDescent="0.4">
      <c r="A878" s="1">
        <v>877</v>
      </c>
      <c r="B878" s="21">
        <v>40690</v>
      </c>
      <c r="C878" s="22">
        <v>4867</v>
      </c>
      <c r="D878" s="19">
        <f t="shared" si="113"/>
        <v>5956.2163865919301</v>
      </c>
      <c r="E878" s="19">
        <f t="shared" si="114"/>
        <v>1.000086512808942</v>
      </c>
      <c r="F878" s="19">
        <f t="shared" si="115"/>
        <v>0.73700410498059366</v>
      </c>
      <c r="G878" s="20">
        <f t="shared" si="111"/>
        <v>4328.666133550264</v>
      </c>
      <c r="H878" s="7">
        <f t="shared" si="116"/>
        <v>538.33386644973598</v>
      </c>
      <c r="I878" s="7">
        <f t="shared" si="112"/>
        <v>538.33386644973598</v>
      </c>
      <c r="J878" s="12">
        <f t="shared" si="117"/>
        <v>0.11060897194364824</v>
      </c>
      <c r="K878" s="7">
        <f t="shared" si="118"/>
        <v>289803.35176672216</v>
      </c>
    </row>
    <row r="879" spans="1:11" x14ac:dyDescent="0.4">
      <c r="A879" s="1">
        <v>878</v>
      </c>
      <c r="B879" s="21">
        <v>40691</v>
      </c>
      <c r="C879" s="22">
        <v>4626</v>
      </c>
      <c r="D879" s="19">
        <f t="shared" si="113"/>
        <v>5965.5472698214444</v>
      </c>
      <c r="E879" s="19">
        <f t="shared" si="114"/>
        <v>1.0000873458886139</v>
      </c>
      <c r="F879" s="19">
        <f t="shared" si="115"/>
        <v>0.76571636620579986</v>
      </c>
      <c r="G879" s="20">
        <f t="shared" si="111"/>
        <v>4560.4822660319433</v>
      </c>
      <c r="H879" s="7">
        <f t="shared" si="116"/>
        <v>65.517733968056746</v>
      </c>
      <c r="I879" s="7">
        <f t="shared" si="112"/>
        <v>65.517733968056746</v>
      </c>
      <c r="J879" s="12">
        <f t="shared" si="117"/>
        <v>1.4162934277573876E-2</v>
      </c>
      <c r="K879" s="7">
        <f t="shared" si="118"/>
        <v>4292.5734643090564</v>
      </c>
    </row>
    <row r="880" spans="1:11" x14ac:dyDescent="0.4">
      <c r="A880" s="1">
        <v>879</v>
      </c>
      <c r="B880" s="21">
        <v>40692</v>
      </c>
      <c r="C880" s="22">
        <v>2938</v>
      </c>
      <c r="D880" s="19">
        <f t="shared" si="113"/>
        <v>5778.9601161747232</v>
      </c>
      <c r="E880" s="19">
        <f t="shared" si="114"/>
        <v>1.0000685871645145</v>
      </c>
      <c r="F880" s="19">
        <f t="shared" si="115"/>
        <v>0.72341609514095329</v>
      </c>
      <c r="G880" s="20">
        <f t="shared" si="111"/>
        <v>4339.6512797396035</v>
      </c>
      <c r="H880" s="7">
        <f t="shared" si="116"/>
        <v>-1401.6512797396035</v>
      </c>
      <c r="I880" s="7">
        <f t="shared" si="112"/>
        <v>1401.6512797396035</v>
      </c>
      <c r="J880" s="12">
        <f t="shared" si="117"/>
        <v>0.47707667792362274</v>
      </c>
      <c r="K880" s="7">
        <f t="shared" si="118"/>
        <v>1964626.3099956682</v>
      </c>
    </row>
    <row r="881" spans="1:11" x14ac:dyDescent="0.4">
      <c r="A881" s="1">
        <v>880</v>
      </c>
      <c r="B881" s="21">
        <v>40693</v>
      </c>
      <c r="C881" s="22">
        <v>2861</v>
      </c>
      <c r="D881" s="19">
        <f t="shared" si="113"/>
        <v>5595.2045640701863</v>
      </c>
      <c r="E881" s="19">
        <f t="shared" si="114"/>
        <v>1.0000501116024454</v>
      </c>
      <c r="F881" s="19">
        <f t="shared" si="115"/>
        <v>0.73296931460560666</v>
      </c>
      <c r="G881" s="20">
        <f t="shared" si="111"/>
        <v>4259.854382793902</v>
      </c>
      <c r="H881" s="7">
        <f t="shared" si="116"/>
        <v>-1398.854382793902</v>
      </c>
      <c r="I881" s="7">
        <f t="shared" si="112"/>
        <v>1398.854382793902</v>
      </c>
      <c r="J881" s="12">
        <f t="shared" si="117"/>
        <v>0.48893896637326179</v>
      </c>
      <c r="K881" s="7">
        <f t="shared" si="118"/>
        <v>1956793.5842617084</v>
      </c>
    </row>
    <row r="882" spans="1:11" x14ac:dyDescent="0.4">
      <c r="A882" s="1">
        <v>881</v>
      </c>
      <c r="B882" s="21">
        <v>40694</v>
      </c>
      <c r="C882" s="22">
        <v>2444</v>
      </c>
      <c r="D882" s="19">
        <f t="shared" si="113"/>
        <v>5362.1561502919758</v>
      </c>
      <c r="E882" s="19">
        <f t="shared" si="114"/>
        <v>1.0000267067560564</v>
      </c>
      <c r="F882" s="19">
        <f t="shared" si="115"/>
        <v>0.76017516848383704</v>
      </c>
      <c r="G882" s="20">
        <f t="shared" si="111"/>
        <v>4285.1054617154095</v>
      </c>
      <c r="H882" s="7">
        <f t="shared" si="116"/>
        <v>-1841.1054617154095</v>
      </c>
      <c r="I882" s="7">
        <f t="shared" si="112"/>
        <v>1841.1054617154095</v>
      </c>
      <c r="J882" s="12">
        <f t="shared" si="117"/>
        <v>0.75331647369697607</v>
      </c>
      <c r="K882" s="7">
        <f t="shared" si="118"/>
        <v>3389669.3211583113</v>
      </c>
    </row>
    <row r="883" spans="1:11" x14ac:dyDescent="0.4">
      <c r="A883" s="1">
        <v>882</v>
      </c>
      <c r="B883" s="21">
        <v>40695</v>
      </c>
      <c r="C883" s="22">
        <v>5902</v>
      </c>
      <c r="D883" s="19">
        <f t="shared" si="113"/>
        <v>5635.258590271208</v>
      </c>
      <c r="E883" s="19">
        <f t="shared" si="114"/>
        <v>1.0000539169973837</v>
      </c>
      <c r="F883" s="19">
        <f t="shared" si="115"/>
        <v>0.72920739550353952</v>
      </c>
      <c r="G883" s="20">
        <f t="shared" si="111"/>
        <v>3879.7934991955062</v>
      </c>
      <c r="H883" s="7">
        <f t="shared" si="116"/>
        <v>2022.2065008044938</v>
      </c>
      <c r="I883" s="7">
        <f t="shared" si="112"/>
        <v>2022.2065008044938</v>
      </c>
      <c r="J883" s="12">
        <f t="shared" si="117"/>
        <v>0.34263071853685084</v>
      </c>
      <c r="K883" s="7">
        <f t="shared" si="118"/>
        <v>4089319.1318959552</v>
      </c>
    </row>
    <row r="884" spans="1:11" x14ac:dyDescent="0.4">
      <c r="A884" s="1">
        <v>883</v>
      </c>
      <c r="B884" s="21">
        <v>40696</v>
      </c>
      <c r="C884" s="22">
        <v>1965</v>
      </c>
      <c r="D884" s="19">
        <f t="shared" si="113"/>
        <v>5348.5792564491849</v>
      </c>
      <c r="E884" s="19">
        <f t="shared" si="114"/>
        <v>1.0000251490586096</v>
      </c>
      <c r="F884" s="19">
        <f t="shared" si="115"/>
        <v>0.72643311234772168</v>
      </c>
      <c r="G884" s="20">
        <f t="shared" si="111"/>
        <v>4131.2046353705555</v>
      </c>
      <c r="H884" s="7">
        <f t="shared" si="116"/>
        <v>-2166.2046353705555</v>
      </c>
      <c r="I884" s="7">
        <f t="shared" si="112"/>
        <v>2166.2046353705555</v>
      </c>
      <c r="J884" s="12">
        <f t="shared" si="117"/>
        <v>1.1023942164735652</v>
      </c>
      <c r="K884" s="7">
        <f t="shared" si="118"/>
        <v>4692442.5223008813</v>
      </c>
    </row>
    <row r="885" spans="1:11" x14ac:dyDescent="0.4">
      <c r="A885" s="1">
        <v>884</v>
      </c>
      <c r="B885" s="21">
        <v>40697</v>
      </c>
      <c r="C885" s="22">
        <v>5199</v>
      </c>
      <c r="D885" s="19">
        <f t="shared" si="113"/>
        <v>5494.5814821137255</v>
      </c>
      <c r="E885" s="19">
        <f t="shared" si="114"/>
        <v>1.0000396492786612</v>
      </c>
      <c r="F885" s="19">
        <f t="shared" si="115"/>
        <v>0.7635011745193121</v>
      </c>
      <c r="G885" s="20">
        <f t="shared" si="111"/>
        <v>4066.6173317065882</v>
      </c>
      <c r="H885" s="7">
        <f t="shared" si="116"/>
        <v>1132.3826682934118</v>
      </c>
      <c r="I885" s="7">
        <f t="shared" si="112"/>
        <v>1132.3826682934118</v>
      </c>
      <c r="J885" s="12">
        <f t="shared" si="117"/>
        <v>0.21780778386101401</v>
      </c>
      <c r="K885" s="7">
        <f t="shared" si="118"/>
        <v>1282290.5074513073</v>
      </c>
    </row>
    <row r="886" spans="1:11" x14ac:dyDescent="0.4">
      <c r="A886" s="1">
        <v>885</v>
      </c>
      <c r="B886" s="21">
        <v>40698</v>
      </c>
      <c r="C886" s="22">
        <v>4475</v>
      </c>
      <c r="D886" s="19">
        <f t="shared" si="113"/>
        <v>5557.9982699485481</v>
      </c>
      <c r="E886" s="19">
        <f t="shared" si="114"/>
        <v>1.0000458909534797</v>
      </c>
      <c r="F886" s="19">
        <f t="shared" si="115"/>
        <v>0.7305650934940201</v>
      </c>
      <c r="G886" s="20">
        <f t="shared" si="111"/>
        <v>4007.4186882621789</v>
      </c>
      <c r="H886" s="7">
        <f t="shared" si="116"/>
        <v>467.58131173782112</v>
      </c>
      <c r="I886" s="7">
        <f t="shared" si="112"/>
        <v>467.58131173782112</v>
      </c>
      <c r="J886" s="12">
        <f t="shared" si="117"/>
        <v>0.10448744396375891</v>
      </c>
      <c r="K886" s="7">
        <f t="shared" si="118"/>
        <v>218632.28308646145</v>
      </c>
    </row>
    <row r="887" spans="1:11" x14ac:dyDescent="0.4">
      <c r="A887" s="1">
        <v>886</v>
      </c>
      <c r="B887" s="21">
        <v>40699</v>
      </c>
      <c r="C887" s="22">
        <v>4072</v>
      </c>
      <c r="D887" s="19">
        <f t="shared" si="113"/>
        <v>5563.52203983659</v>
      </c>
      <c r="E887" s="19">
        <f t="shared" si="114"/>
        <v>1.0000463433258795</v>
      </c>
      <c r="F887" s="19">
        <f t="shared" si="115"/>
        <v>0.7265310413428151</v>
      </c>
      <c r="G887" s="20">
        <f t="shared" si="111"/>
        <v>4038.2404481110325</v>
      </c>
      <c r="H887" s="7">
        <f t="shared" si="116"/>
        <v>33.759551888967508</v>
      </c>
      <c r="I887" s="7">
        <f t="shared" si="112"/>
        <v>33.759551888967508</v>
      </c>
      <c r="J887" s="12">
        <f t="shared" si="117"/>
        <v>8.290656161337796E-3</v>
      </c>
      <c r="K887" s="7">
        <f t="shared" si="118"/>
        <v>1139.7073437438896</v>
      </c>
    </row>
    <row r="888" spans="1:11" x14ac:dyDescent="0.4">
      <c r="A888" s="1">
        <v>887</v>
      </c>
      <c r="B888" s="21">
        <v>40700</v>
      </c>
      <c r="C888" s="22">
        <v>5036</v>
      </c>
      <c r="D888" s="19">
        <f t="shared" si="113"/>
        <v>5664.9201531660001</v>
      </c>
      <c r="E888" s="19">
        <f t="shared" si="114"/>
        <v>1.0000563831325782</v>
      </c>
      <c r="F888" s="19">
        <f t="shared" si="115"/>
        <v>0.76574459482712398</v>
      </c>
      <c r="G888" s="20">
        <f t="shared" si="111"/>
        <v>4248.5191484370189</v>
      </c>
      <c r="H888" s="7">
        <f t="shared" si="116"/>
        <v>787.48085156298112</v>
      </c>
      <c r="I888" s="7">
        <f t="shared" si="112"/>
        <v>787.48085156298112</v>
      </c>
      <c r="J888" s="12">
        <f t="shared" si="117"/>
        <v>0.15637030412291125</v>
      </c>
      <c r="K888" s="7">
        <f t="shared" si="118"/>
        <v>620126.09157835785</v>
      </c>
    </row>
    <row r="889" spans="1:11" x14ac:dyDescent="0.4">
      <c r="A889" s="1">
        <v>888</v>
      </c>
      <c r="B889" s="21">
        <v>40701</v>
      </c>
      <c r="C889" s="22">
        <v>5414</v>
      </c>
      <c r="D889" s="19">
        <f t="shared" si="113"/>
        <v>5835.7586958566508</v>
      </c>
      <c r="E889" s="19">
        <f t="shared" si="114"/>
        <v>1.000073366981209</v>
      </c>
      <c r="F889" s="19">
        <f t="shared" si="115"/>
        <v>0.73409015810369682</v>
      </c>
      <c r="G889" s="20">
        <f t="shared" si="111"/>
        <v>4139.3235276189198</v>
      </c>
      <c r="H889" s="7">
        <f t="shared" si="116"/>
        <v>1274.6764723810802</v>
      </c>
      <c r="I889" s="7">
        <f t="shared" si="112"/>
        <v>1274.6764723810802</v>
      </c>
      <c r="J889" s="12">
        <f t="shared" si="117"/>
        <v>0.23544079652402664</v>
      </c>
      <c r="K889" s="7">
        <f t="shared" si="118"/>
        <v>1624800.1092418747</v>
      </c>
    </row>
    <row r="890" spans="1:11" x14ac:dyDescent="0.4">
      <c r="A890" s="1">
        <v>889</v>
      </c>
      <c r="B890" s="21">
        <v>40702</v>
      </c>
      <c r="C890" s="22">
        <v>5636</v>
      </c>
      <c r="D890" s="19">
        <f t="shared" si="113"/>
        <v>6023.7166717483133</v>
      </c>
      <c r="E890" s="19">
        <f t="shared" si="114"/>
        <v>1.0000920627714616</v>
      </c>
      <c r="F890" s="19">
        <f t="shared" si="115"/>
        <v>0.73026958833669442</v>
      </c>
      <c r="G890" s="20">
        <f t="shared" si="111"/>
        <v>4240.5864266708531</v>
      </c>
      <c r="H890" s="7">
        <f t="shared" si="116"/>
        <v>1395.4135733291469</v>
      </c>
      <c r="I890" s="7">
        <f t="shared" si="112"/>
        <v>1395.4135733291469</v>
      </c>
      <c r="J890" s="12">
        <f t="shared" si="117"/>
        <v>0.24758934941964991</v>
      </c>
      <c r="K890" s="7">
        <f t="shared" si="118"/>
        <v>1947179.0406312183</v>
      </c>
    </row>
    <row r="891" spans="1:11" x14ac:dyDescent="0.4">
      <c r="A891" s="1">
        <v>890</v>
      </c>
      <c r="B891" s="21">
        <v>40703</v>
      </c>
      <c r="C891" s="22">
        <v>4569</v>
      </c>
      <c r="D891" s="19">
        <f t="shared" si="113"/>
        <v>6019.0733966828584</v>
      </c>
      <c r="E891" s="19">
        <f t="shared" si="114"/>
        <v>1.0000914984347489</v>
      </c>
      <c r="F891" s="19">
        <f t="shared" si="115"/>
        <v>0.7656255633058866</v>
      </c>
      <c r="G891" s="20">
        <f t="shared" si="111"/>
        <v>4613.3942972527011</v>
      </c>
      <c r="H891" s="7">
        <f t="shared" si="116"/>
        <v>-44.394297252701108</v>
      </c>
      <c r="I891" s="7">
        <f t="shared" si="112"/>
        <v>44.394297252701108</v>
      </c>
      <c r="J891" s="12">
        <f t="shared" si="117"/>
        <v>9.7164143691619853E-3</v>
      </c>
      <c r="K891" s="7">
        <f t="shared" si="118"/>
        <v>1970.8536285611851</v>
      </c>
    </row>
    <row r="892" spans="1:11" x14ac:dyDescent="0.4">
      <c r="A892" s="1">
        <v>891</v>
      </c>
      <c r="B892" s="21">
        <v>40704</v>
      </c>
      <c r="C892" s="22">
        <v>6451</v>
      </c>
      <c r="D892" s="19">
        <f t="shared" si="113"/>
        <v>6289.4813209783206</v>
      </c>
      <c r="E892" s="19">
        <f t="shared" si="114"/>
        <v>1.0001184392180287</v>
      </c>
      <c r="F892" s="19">
        <f t="shared" si="115"/>
        <v>0.73930347551055942</v>
      </c>
      <c r="G892" s="20">
        <f t="shared" si="111"/>
        <v>4419.2766987348796</v>
      </c>
      <c r="H892" s="7">
        <f t="shared" si="116"/>
        <v>2031.7233012651204</v>
      </c>
      <c r="I892" s="7">
        <f t="shared" si="112"/>
        <v>2031.7233012651204</v>
      </c>
      <c r="J892" s="12">
        <f t="shared" si="117"/>
        <v>0.31494703166410176</v>
      </c>
      <c r="K892" s="7">
        <f t="shared" si="118"/>
        <v>4127899.5729036392</v>
      </c>
    </row>
    <row r="893" spans="1:11" x14ac:dyDescent="0.4">
      <c r="A893" s="1">
        <v>892</v>
      </c>
      <c r="B893" s="21">
        <v>40705</v>
      </c>
      <c r="C893" s="22">
        <v>4792</v>
      </c>
      <c r="D893" s="19">
        <f t="shared" si="113"/>
        <v>6316.9074115888834</v>
      </c>
      <c r="E893" s="19">
        <f t="shared" si="114"/>
        <v>1.0001210818152457</v>
      </c>
      <c r="F893" s="19">
        <f t="shared" si="115"/>
        <v>0.73077608787759962</v>
      </c>
      <c r="G893" s="20">
        <f t="shared" si="111"/>
        <v>4593.7472912030626</v>
      </c>
      <c r="H893" s="7">
        <f t="shared" si="116"/>
        <v>198.25270879693744</v>
      </c>
      <c r="I893" s="7">
        <f t="shared" si="112"/>
        <v>198.25270879693744</v>
      </c>
      <c r="J893" s="12">
        <f t="shared" si="117"/>
        <v>4.137160033325072E-2</v>
      </c>
      <c r="K893" s="7">
        <f t="shared" si="118"/>
        <v>39304.136545323279</v>
      </c>
    </row>
    <row r="894" spans="1:11" x14ac:dyDescent="0.4">
      <c r="A894" s="1">
        <v>893</v>
      </c>
      <c r="B894" s="21">
        <v>40706</v>
      </c>
      <c r="C894" s="22">
        <v>4321</v>
      </c>
      <c r="D894" s="19">
        <f t="shared" si="113"/>
        <v>6252.2845693085155</v>
      </c>
      <c r="E894" s="19">
        <f t="shared" si="114"/>
        <v>1.0001145195189096</v>
      </c>
      <c r="F894" s="19">
        <f t="shared" si="115"/>
        <v>0.76429326061129255</v>
      </c>
      <c r="G894" s="20">
        <f t="shared" si="111"/>
        <v>4837.1515136155076</v>
      </c>
      <c r="H894" s="7">
        <f t="shared" si="116"/>
        <v>-516.15151361550761</v>
      </c>
      <c r="I894" s="7">
        <f t="shared" si="112"/>
        <v>516.15151361550761</v>
      </c>
      <c r="J894" s="12">
        <f t="shared" si="117"/>
        <v>0.11945186614568563</v>
      </c>
      <c r="K894" s="7">
        <f t="shared" si="118"/>
        <v>266412.38500757952</v>
      </c>
    </row>
    <row r="895" spans="1:11" x14ac:dyDescent="0.4">
      <c r="A895" s="1">
        <v>894</v>
      </c>
      <c r="B895" s="21">
        <v>40707</v>
      </c>
      <c r="C895" s="22">
        <v>5371</v>
      </c>
      <c r="D895" s="19">
        <f t="shared" si="113"/>
        <v>6351.7606618112013</v>
      </c>
      <c r="E895" s="19">
        <f t="shared" si="114"/>
        <v>1.0001243671167079</v>
      </c>
      <c r="F895" s="19">
        <f t="shared" si="115"/>
        <v>0.74120380235884498</v>
      </c>
      <c r="G895" s="20">
        <f t="shared" si="111"/>
        <v>4623.0751001110157</v>
      </c>
      <c r="H895" s="7">
        <f t="shared" si="116"/>
        <v>747.92489988898433</v>
      </c>
      <c r="I895" s="7">
        <f t="shared" si="112"/>
        <v>747.92489988898433</v>
      </c>
      <c r="J895" s="12">
        <f t="shared" si="117"/>
        <v>0.13925244831297418</v>
      </c>
      <c r="K895" s="7">
        <f t="shared" si="118"/>
        <v>559391.65587394719</v>
      </c>
    </row>
    <row r="896" spans="1:11" x14ac:dyDescent="0.4">
      <c r="A896" s="1">
        <v>895</v>
      </c>
      <c r="B896" s="21">
        <v>40708</v>
      </c>
      <c r="C896" s="22">
        <v>5504</v>
      </c>
      <c r="D896" s="19">
        <f t="shared" si="113"/>
        <v>6467.5215413622582</v>
      </c>
      <c r="E896" s="19">
        <f t="shared" si="114"/>
        <v>1.0001358431922265</v>
      </c>
      <c r="F896" s="19">
        <f t="shared" si="115"/>
        <v>0.73292594313227921</v>
      </c>
      <c r="G896" s="20">
        <f t="shared" si="111"/>
        <v>4642.4456745456155</v>
      </c>
      <c r="H896" s="7">
        <f t="shared" si="116"/>
        <v>861.55432545438453</v>
      </c>
      <c r="I896" s="7">
        <f t="shared" si="112"/>
        <v>861.55432545438453</v>
      </c>
      <c r="J896" s="12">
        <f t="shared" si="117"/>
        <v>0.15653239924679951</v>
      </c>
      <c r="K896" s="7">
        <f t="shared" si="118"/>
        <v>742275.85570915951</v>
      </c>
    </row>
    <row r="897" spans="1:11" x14ac:dyDescent="0.4">
      <c r="A897" s="1">
        <v>896</v>
      </c>
      <c r="B897" s="21">
        <v>40709</v>
      </c>
      <c r="C897" s="22">
        <v>5483</v>
      </c>
      <c r="D897" s="19">
        <f t="shared" si="113"/>
        <v>6537.1884492841718</v>
      </c>
      <c r="E897" s="19">
        <f t="shared" si="114"/>
        <v>1.0001427098694344</v>
      </c>
      <c r="F897" s="19">
        <f t="shared" si="115"/>
        <v>0.76562428200744537</v>
      </c>
      <c r="G897" s="20">
        <f t="shared" si="111"/>
        <v>4943.8475240061798</v>
      </c>
      <c r="H897" s="7">
        <f t="shared" si="116"/>
        <v>539.15247599382019</v>
      </c>
      <c r="I897" s="7">
        <f t="shared" si="112"/>
        <v>539.15247599382019</v>
      </c>
      <c r="J897" s="12">
        <f t="shared" si="117"/>
        <v>9.8331657120886415E-2</v>
      </c>
      <c r="K897" s="7">
        <f t="shared" si="118"/>
        <v>290685.39237026684</v>
      </c>
    </row>
    <row r="898" spans="1:11" x14ac:dyDescent="0.4">
      <c r="A898" s="1">
        <v>897</v>
      </c>
      <c r="B898" s="21">
        <v>40710</v>
      </c>
      <c r="C898" s="22">
        <v>4390</v>
      </c>
      <c r="D898" s="19">
        <f t="shared" si="113"/>
        <v>6478.2859068532052</v>
      </c>
      <c r="E898" s="19">
        <f t="shared" si="114"/>
        <v>1.0001367196009205</v>
      </c>
      <c r="F898" s="19">
        <f t="shared" si="115"/>
        <v>0.74006750186123105</v>
      </c>
      <c r="G898" s="20">
        <f t="shared" si="111"/>
        <v>4846.1302449252062</v>
      </c>
      <c r="H898" s="7">
        <f t="shared" si="116"/>
        <v>-456.13024492520617</v>
      </c>
      <c r="I898" s="7">
        <f t="shared" si="112"/>
        <v>456.13024492520617</v>
      </c>
      <c r="J898" s="12">
        <f t="shared" si="117"/>
        <v>0.10390210590551394</v>
      </c>
      <c r="K898" s="7">
        <f t="shared" si="118"/>
        <v>208054.80033552856</v>
      </c>
    </row>
    <row r="899" spans="1:11" x14ac:dyDescent="0.4">
      <c r="A899" s="1">
        <v>898</v>
      </c>
      <c r="B899" s="21">
        <v>40711</v>
      </c>
      <c r="C899" s="22">
        <v>5445</v>
      </c>
      <c r="D899" s="19">
        <f t="shared" si="113"/>
        <v>6571.7443650277837</v>
      </c>
      <c r="E899" s="19">
        <f t="shared" si="114"/>
        <v>1.000145965433066</v>
      </c>
      <c r="F899" s="19">
        <f t="shared" si="115"/>
        <v>0.73463554434369749</v>
      </c>
      <c r="G899" s="20">
        <f t="shared" si="111"/>
        <v>4748.8368343094126</v>
      </c>
      <c r="H899" s="7">
        <f t="shared" si="116"/>
        <v>696.16316569058745</v>
      </c>
      <c r="I899" s="7">
        <f t="shared" si="112"/>
        <v>696.16316569058745</v>
      </c>
      <c r="J899" s="12">
        <f t="shared" si="117"/>
        <v>0.12785365761075987</v>
      </c>
      <c r="K899" s="7">
        <f t="shared" si="118"/>
        <v>484643.1532643403</v>
      </c>
    </row>
    <row r="900" spans="1:11" x14ac:dyDescent="0.4">
      <c r="A900" s="1">
        <v>899</v>
      </c>
      <c r="B900" s="21">
        <v>40712</v>
      </c>
      <c r="C900" s="22">
        <v>4676</v>
      </c>
      <c r="D900" s="19">
        <f t="shared" si="113"/>
        <v>6527.4508273438933</v>
      </c>
      <c r="E900" s="19">
        <f t="shared" si="114"/>
        <v>1.0001414360647012</v>
      </c>
      <c r="F900" s="19">
        <f t="shared" si="115"/>
        <v>0.7647434783457745</v>
      </c>
      <c r="G900" s="20">
        <f t="shared" si="111"/>
        <v>5032.2527970475594</v>
      </c>
      <c r="H900" s="7">
        <f t="shared" si="116"/>
        <v>-356.2527970475594</v>
      </c>
      <c r="I900" s="7">
        <f t="shared" si="112"/>
        <v>356.2527970475594</v>
      </c>
      <c r="J900" s="12">
        <f t="shared" si="117"/>
        <v>7.6187510061496877E-2</v>
      </c>
      <c r="K900" s="7">
        <f t="shared" si="118"/>
        <v>126916.05540420955</v>
      </c>
    </row>
    <row r="901" spans="1:11" x14ac:dyDescent="0.4">
      <c r="A901" s="1">
        <v>900</v>
      </c>
      <c r="B901" s="21">
        <v>40713</v>
      </c>
      <c r="C901" s="22">
        <v>4184</v>
      </c>
      <c r="D901" s="19">
        <f t="shared" si="113"/>
        <v>6443.2862452228856</v>
      </c>
      <c r="E901" s="19">
        <f t="shared" si="114"/>
        <v>1.0001329195923454</v>
      </c>
      <c r="F901" s="19">
        <f t="shared" si="115"/>
        <v>0.73844571779825052</v>
      </c>
      <c r="G901" s="20">
        <f t="shared" si="111"/>
        <v>4831.494399488517</v>
      </c>
      <c r="H901" s="7">
        <f t="shared" si="116"/>
        <v>-647.49439948851705</v>
      </c>
      <c r="I901" s="7">
        <f t="shared" si="112"/>
        <v>647.49439948851705</v>
      </c>
      <c r="J901" s="12">
        <f t="shared" si="117"/>
        <v>0.15475487559476986</v>
      </c>
      <c r="K901" s="7">
        <f t="shared" si="118"/>
        <v>419248.99736899533</v>
      </c>
    </row>
    <row r="902" spans="1:11" x14ac:dyDescent="0.4">
      <c r="A902" s="1">
        <v>901</v>
      </c>
      <c r="B902" s="21">
        <v>40714</v>
      </c>
      <c r="C902" s="22">
        <v>5375</v>
      </c>
      <c r="D902" s="19">
        <f t="shared" si="113"/>
        <v>6529.1935515097666</v>
      </c>
      <c r="E902" s="19">
        <f t="shared" si="114"/>
        <v>1.0001414103096822</v>
      </c>
      <c r="F902" s="19">
        <f t="shared" si="115"/>
        <v>0.73621943849955218</v>
      </c>
      <c r="G902" s="20">
        <f t="shared" ref="G902:G965" si="119">(D901+1*E901)*F899</f>
        <v>4734.201831313374</v>
      </c>
      <c r="H902" s="7">
        <f t="shared" si="116"/>
        <v>640.79816868662601</v>
      </c>
      <c r="I902" s="7">
        <f t="shared" si="112"/>
        <v>640.79816868662601</v>
      </c>
      <c r="J902" s="12">
        <f t="shared" si="117"/>
        <v>0.11921826394169786</v>
      </c>
      <c r="K902" s="7">
        <f t="shared" si="118"/>
        <v>410622.29299213359</v>
      </c>
    </row>
    <row r="903" spans="1:11" x14ac:dyDescent="0.4">
      <c r="A903" s="1">
        <v>902</v>
      </c>
      <c r="B903" s="21">
        <v>40715</v>
      </c>
      <c r="C903" s="22">
        <v>3859</v>
      </c>
      <c r="D903" s="19">
        <f t="shared" si="113"/>
        <v>6385.7343321856661</v>
      </c>
      <c r="E903" s="19">
        <f t="shared" si="114"/>
        <v>1.0001269643736088</v>
      </c>
      <c r="F903" s="19">
        <f t="shared" si="115"/>
        <v>0.76187520852563007</v>
      </c>
      <c r="G903" s="20">
        <f t="shared" si="119"/>
        <v>4993.9230389953373</v>
      </c>
      <c r="H903" s="7">
        <f t="shared" si="116"/>
        <v>-1134.9230389953373</v>
      </c>
      <c r="I903" s="7">
        <f t="shared" si="112"/>
        <v>1134.9230389953373</v>
      </c>
      <c r="J903" s="12">
        <f t="shared" si="117"/>
        <v>0.29409770380806877</v>
      </c>
      <c r="K903" s="7">
        <f t="shared" si="118"/>
        <v>1288050.3044424118</v>
      </c>
    </row>
    <row r="904" spans="1:11" x14ac:dyDescent="0.4">
      <c r="A904" s="1">
        <v>903</v>
      </c>
      <c r="B904" s="21">
        <v>40716</v>
      </c>
      <c r="C904" s="22">
        <v>5769</v>
      </c>
      <c r="D904" s="19">
        <f t="shared" si="113"/>
        <v>6525.5055375284228</v>
      </c>
      <c r="E904" s="19">
        <f t="shared" si="114"/>
        <v>1.0001408414814468</v>
      </c>
      <c r="F904" s="19">
        <f t="shared" si="115"/>
        <v>0.74104930876495501</v>
      </c>
      <c r="G904" s="20">
        <f t="shared" si="119"/>
        <v>4716.2567120738722</v>
      </c>
      <c r="H904" s="7">
        <f t="shared" si="116"/>
        <v>1052.7432879261278</v>
      </c>
      <c r="I904" s="7">
        <f t="shared" ref="I904:I967" si="120">ABS(H904)</f>
        <v>1052.7432879261278</v>
      </c>
      <c r="J904" s="12">
        <f t="shared" si="117"/>
        <v>0.18248280255263091</v>
      </c>
      <c r="K904" s="7">
        <f t="shared" si="118"/>
        <v>1108268.430273514</v>
      </c>
    </row>
    <row r="905" spans="1:11" x14ac:dyDescent="0.4">
      <c r="A905" s="1">
        <v>904</v>
      </c>
      <c r="B905" s="21">
        <v>40717</v>
      </c>
      <c r="C905" s="22">
        <v>4713</v>
      </c>
      <c r="D905" s="19">
        <f t="shared" si="113"/>
        <v>6514.3495882320103</v>
      </c>
      <c r="E905" s="19">
        <f t="shared" si="114"/>
        <v>1.0001396258724331</v>
      </c>
      <c r="F905" s="19">
        <f t="shared" si="115"/>
        <v>0.73599166693245621</v>
      </c>
      <c r="G905" s="20">
        <f t="shared" si="119"/>
        <v>4804.9403458936304</v>
      </c>
      <c r="H905" s="7">
        <f t="shared" si="116"/>
        <v>-91.940345893630365</v>
      </c>
      <c r="I905" s="7">
        <f t="shared" si="120"/>
        <v>91.940345893630365</v>
      </c>
      <c r="J905" s="12">
        <f t="shared" si="117"/>
        <v>1.9507817927780686E-2</v>
      </c>
      <c r="K905" s="7">
        <f t="shared" si="118"/>
        <v>8453.0272030403939</v>
      </c>
    </row>
    <row r="906" spans="1:11" x14ac:dyDescent="0.4">
      <c r="A906" s="1">
        <v>905</v>
      </c>
      <c r="B906" s="21">
        <v>40718</v>
      </c>
      <c r="C906" s="22">
        <v>5775</v>
      </c>
      <c r="D906" s="19">
        <f t="shared" si="113"/>
        <v>6618.9818731946243</v>
      </c>
      <c r="E906" s="19">
        <f t="shared" si="114"/>
        <v>1.000149989086967</v>
      </c>
      <c r="F906" s="19">
        <f t="shared" si="115"/>
        <v>0.76385289078582697</v>
      </c>
      <c r="G906" s="20">
        <f t="shared" si="119"/>
        <v>4963.8834325291309</v>
      </c>
      <c r="H906" s="7">
        <f t="shared" si="116"/>
        <v>811.11656747086909</v>
      </c>
      <c r="I906" s="7">
        <f t="shared" si="120"/>
        <v>811.11656747086909</v>
      </c>
      <c r="J906" s="12">
        <f t="shared" si="117"/>
        <v>0.14045308527634096</v>
      </c>
      <c r="K906" s="7">
        <f t="shared" si="118"/>
        <v>657910.08602572489</v>
      </c>
    </row>
    <row r="907" spans="1:11" x14ac:dyDescent="0.4">
      <c r="A907" s="1">
        <v>906</v>
      </c>
      <c r="B907" s="21">
        <v>40719</v>
      </c>
      <c r="C907" s="22">
        <v>4853</v>
      </c>
      <c r="D907" s="19">
        <f t="shared" si="113"/>
        <v>6613.0552451063086</v>
      </c>
      <c r="E907" s="19">
        <f t="shared" si="114"/>
        <v>1.0001492964091592</v>
      </c>
      <c r="F907" s="19">
        <f t="shared" si="115"/>
        <v>0.74092061852562519</v>
      </c>
      <c r="G907" s="20">
        <f t="shared" si="119"/>
        <v>4905.7331023167171</v>
      </c>
      <c r="H907" s="7">
        <f t="shared" si="116"/>
        <v>-52.733102316717122</v>
      </c>
      <c r="I907" s="7">
        <f t="shared" si="120"/>
        <v>52.733102316717122</v>
      </c>
      <c r="J907" s="12">
        <f t="shared" si="117"/>
        <v>1.0866083312737919E-2</v>
      </c>
      <c r="K907" s="7">
        <f t="shared" si="118"/>
        <v>2780.7800799453566</v>
      </c>
    </row>
    <row r="908" spans="1:11" x14ac:dyDescent="0.4">
      <c r="A908" s="1">
        <v>907</v>
      </c>
      <c r="B908" s="21">
        <v>40720</v>
      </c>
      <c r="C908" s="22">
        <v>4351</v>
      </c>
      <c r="D908" s="19">
        <f t="shared" si="113"/>
        <v>6545.6925693341091</v>
      </c>
      <c r="E908" s="19">
        <f t="shared" si="114"/>
        <v>1.0001424601266522</v>
      </c>
      <c r="F908" s="19">
        <f t="shared" si="115"/>
        <v>0.73471726425942474</v>
      </c>
      <c r="G908" s="20">
        <f t="shared" si="119"/>
        <v>4867.88965491006</v>
      </c>
      <c r="H908" s="7">
        <f t="shared" si="116"/>
        <v>-516.88965491006002</v>
      </c>
      <c r="I908" s="7">
        <f t="shared" si="120"/>
        <v>516.88965491006002</v>
      </c>
      <c r="J908" s="12">
        <f t="shared" si="117"/>
        <v>0.11879789816365434</v>
      </c>
      <c r="K908" s="7">
        <f t="shared" si="118"/>
        <v>267174.91535304091</v>
      </c>
    </row>
    <row r="909" spans="1:11" x14ac:dyDescent="0.4">
      <c r="A909" s="1">
        <v>908</v>
      </c>
      <c r="B909" s="21">
        <v>40721</v>
      </c>
      <c r="C909" s="22">
        <v>5544</v>
      </c>
      <c r="D909" s="19">
        <f t="shared" si="113"/>
        <v>6615.926312801349</v>
      </c>
      <c r="E909" s="19">
        <f t="shared" si="114"/>
        <v>1.000149383486753</v>
      </c>
      <c r="F909" s="19">
        <f t="shared" si="115"/>
        <v>0.76517816383750059</v>
      </c>
      <c r="G909" s="20">
        <f t="shared" si="119"/>
        <v>5000.7101529905322</v>
      </c>
      <c r="H909" s="7">
        <f t="shared" si="116"/>
        <v>543.28984700946785</v>
      </c>
      <c r="I909" s="7">
        <f t="shared" si="120"/>
        <v>543.28984700946785</v>
      </c>
      <c r="J909" s="12">
        <f t="shared" si="117"/>
        <v>9.7996004150336907E-2</v>
      </c>
      <c r="K909" s="7">
        <f t="shared" si="118"/>
        <v>295163.85786357097</v>
      </c>
    </row>
    <row r="910" spans="1:11" x14ac:dyDescent="0.4">
      <c r="A910" s="1">
        <v>909</v>
      </c>
      <c r="B910" s="21">
        <v>40722</v>
      </c>
      <c r="C910" s="22">
        <v>5744</v>
      </c>
      <c r="D910" s="19">
        <f t="shared" si="113"/>
        <v>6727.4658317096573</v>
      </c>
      <c r="E910" s="19">
        <f t="shared" si="114"/>
        <v>1.0001604374237054</v>
      </c>
      <c r="F910" s="19">
        <f t="shared" si="115"/>
        <v>0.74293901529400652</v>
      </c>
      <c r="G910" s="20">
        <f t="shared" si="119"/>
        <v>4902.6172471005657</v>
      </c>
      <c r="H910" s="7">
        <f t="shared" si="116"/>
        <v>841.38275289943431</v>
      </c>
      <c r="I910" s="7">
        <f t="shared" si="120"/>
        <v>841.38275289943431</v>
      </c>
      <c r="J910" s="12">
        <f t="shared" si="117"/>
        <v>0.14648028427914941</v>
      </c>
      <c r="K910" s="7">
        <f t="shared" si="118"/>
        <v>707924.93687663053</v>
      </c>
    </row>
    <row r="911" spans="1:11" x14ac:dyDescent="0.4">
      <c r="A911" s="1">
        <v>910</v>
      </c>
      <c r="B911" s="21">
        <v>40723</v>
      </c>
      <c r="C911" s="22">
        <v>5725</v>
      </c>
      <c r="D911" s="19">
        <f t="shared" si="113"/>
        <v>6832.0022850434116</v>
      </c>
      <c r="E911" s="19">
        <f t="shared" si="114"/>
        <v>1.0001707910529951</v>
      </c>
      <c r="F911" s="19">
        <f t="shared" si="115"/>
        <v>0.73656327503651142</v>
      </c>
      <c r="G911" s="20">
        <f t="shared" si="119"/>
        <v>4943.5201264128791</v>
      </c>
      <c r="H911" s="7">
        <f t="shared" si="116"/>
        <v>781.47987358712089</v>
      </c>
      <c r="I911" s="7">
        <f t="shared" si="120"/>
        <v>781.47987358712089</v>
      </c>
      <c r="J911" s="12">
        <f t="shared" si="117"/>
        <v>0.13650303468770669</v>
      </c>
      <c r="K911" s="7">
        <f t="shared" si="118"/>
        <v>610710.79282174248</v>
      </c>
    </row>
    <row r="912" spans="1:11" x14ac:dyDescent="0.4">
      <c r="A912" s="1">
        <v>911</v>
      </c>
      <c r="B912" s="21">
        <v>40724</v>
      </c>
      <c r="C912" s="22">
        <v>4621</v>
      </c>
      <c r="D912" s="19">
        <f t="shared" si="113"/>
        <v>6755.7249260867657</v>
      </c>
      <c r="E912" s="19">
        <f t="shared" si="114"/>
        <v>1.0001630633000205</v>
      </c>
      <c r="F912" s="19">
        <f t="shared" si="115"/>
        <v>0.76372701078427296</v>
      </c>
      <c r="G912" s="20">
        <f t="shared" si="119"/>
        <v>5228.4642726525481</v>
      </c>
      <c r="H912" s="7">
        <f t="shared" si="116"/>
        <v>-607.46427265254806</v>
      </c>
      <c r="I912" s="7">
        <f t="shared" si="120"/>
        <v>607.46427265254806</v>
      </c>
      <c r="J912" s="12">
        <f t="shared" si="117"/>
        <v>0.13145731933619303</v>
      </c>
      <c r="K912" s="7">
        <f t="shared" si="118"/>
        <v>369012.84254928923</v>
      </c>
    </row>
    <row r="913" spans="1:11" x14ac:dyDescent="0.4">
      <c r="A913" s="1">
        <v>912</v>
      </c>
      <c r="B913" s="21">
        <v>40725</v>
      </c>
      <c r="C913" s="22">
        <v>5801</v>
      </c>
      <c r="D913" s="19">
        <f t="shared" si="113"/>
        <v>6859.0743815843562</v>
      </c>
      <c r="E913" s="19">
        <f t="shared" si="114"/>
        <v>1.0001732982292639</v>
      </c>
      <c r="F913" s="19">
        <f t="shared" si="115"/>
        <v>0.744776999931273</v>
      </c>
      <c r="G913" s="20">
        <f t="shared" si="119"/>
        <v>5019.8346843454583</v>
      </c>
      <c r="H913" s="7">
        <f t="shared" si="116"/>
        <v>781.1653156545417</v>
      </c>
      <c r="I913" s="7">
        <f t="shared" si="120"/>
        <v>781.1653156545417</v>
      </c>
      <c r="J913" s="12">
        <f t="shared" si="117"/>
        <v>0.13466045779254296</v>
      </c>
      <c r="K913" s="7">
        <f t="shared" si="118"/>
        <v>610219.25038165972</v>
      </c>
    </row>
    <row r="914" spans="1:11" x14ac:dyDescent="0.4">
      <c r="A914" s="1">
        <v>913</v>
      </c>
      <c r="B914" s="21">
        <v>40726</v>
      </c>
      <c r="C914" s="22">
        <v>5051</v>
      </c>
      <c r="D914" s="19">
        <f t="shared" si="113"/>
        <v>6859.8262373307098</v>
      </c>
      <c r="E914" s="19">
        <f t="shared" si="114"/>
        <v>1.0001732733975088</v>
      </c>
      <c r="F914" s="19">
        <f t="shared" si="115"/>
        <v>0.73655885451260861</v>
      </c>
      <c r="G914" s="20">
        <f t="shared" si="119"/>
        <v>5052.8789811389552</v>
      </c>
      <c r="H914" s="7">
        <f t="shared" si="116"/>
        <v>-1.8789811389551687</v>
      </c>
      <c r="I914" s="7">
        <f t="shared" si="120"/>
        <v>1.8789811389551687</v>
      </c>
      <c r="J914" s="12">
        <f t="shared" si="117"/>
        <v>3.720018093358085E-4</v>
      </c>
      <c r="K914" s="7">
        <f t="shared" si="118"/>
        <v>3.530570120549263</v>
      </c>
    </row>
    <row r="915" spans="1:11" x14ac:dyDescent="0.4">
      <c r="A915" s="1">
        <v>914</v>
      </c>
      <c r="B915" s="21">
        <v>40727</v>
      </c>
      <c r="C915" s="22">
        <v>4475</v>
      </c>
      <c r="D915" s="19">
        <f t="shared" si="113"/>
        <v>6763.3490178080019</v>
      </c>
      <c r="E915" s="19">
        <f t="shared" si="114"/>
        <v>1.0001635256582293</v>
      </c>
      <c r="F915" s="19">
        <f t="shared" si="115"/>
        <v>0.76190206639516445</v>
      </c>
      <c r="G915" s="20">
        <f t="shared" si="119"/>
        <v>5239.7984460804673</v>
      </c>
      <c r="H915" s="7">
        <f t="shared" si="116"/>
        <v>-764.79844608046733</v>
      </c>
      <c r="I915" s="7">
        <f t="shared" si="120"/>
        <v>764.79844608046733</v>
      </c>
      <c r="J915" s="12">
        <f t="shared" si="117"/>
        <v>0.17090468068837258</v>
      </c>
      <c r="K915" s="7">
        <f t="shared" si="118"/>
        <v>584916.66312709753</v>
      </c>
    </row>
    <row r="916" spans="1:11" x14ac:dyDescent="0.4">
      <c r="A916" s="1">
        <v>915</v>
      </c>
      <c r="B916" s="21">
        <v>40728</v>
      </c>
      <c r="C916" s="22">
        <v>5624</v>
      </c>
      <c r="D916" s="19">
        <f t="shared" si="113"/>
        <v>6840.9471126866611</v>
      </c>
      <c r="E916" s="19">
        <f t="shared" si="114"/>
        <v>1.0001711854513646</v>
      </c>
      <c r="F916" s="19">
        <f t="shared" si="115"/>
        <v>0.74615959958415179</v>
      </c>
      <c r="G916" s="20">
        <f t="shared" si="119"/>
        <v>5037.9316897612462</v>
      </c>
      <c r="H916" s="7">
        <f t="shared" si="116"/>
        <v>586.06831023875384</v>
      </c>
      <c r="I916" s="7">
        <f t="shared" si="120"/>
        <v>586.06831023875384</v>
      </c>
      <c r="J916" s="12">
        <f t="shared" si="117"/>
        <v>0.1042084477664925</v>
      </c>
      <c r="K916" s="7">
        <f t="shared" si="118"/>
        <v>343476.06426610821</v>
      </c>
    </row>
    <row r="917" spans="1:11" x14ac:dyDescent="0.4">
      <c r="A917" s="1">
        <v>916</v>
      </c>
      <c r="B917" s="21">
        <v>40729</v>
      </c>
      <c r="C917" s="22">
        <v>5843</v>
      </c>
      <c r="D917" s="19">
        <f t="shared" si="113"/>
        <v>6948.135221287992</v>
      </c>
      <c r="E917" s="19">
        <f t="shared" si="114"/>
        <v>1.0001818042451063</v>
      </c>
      <c r="F917" s="19">
        <f t="shared" si="115"/>
        <v>0.73842516440087369</v>
      </c>
      <c r="G917" s="20">
        <f t="shared" si="119"/>
        <v>5039.496854044497</v>
      </c>
      <c r="H917" s="7">
        <f t="shared" si="116"/>
        <v>803.50314595550299</v>
      </c>
      <c r="I917" s="7">
        <f t="shared" si="120"/>
        <v>803.50314595550299</v>
      </c>
      <c r="J917" s="12">
        <f t="shared" si="117"/>
        <v>0.13751551359840886</v>
      </c>
      <c r="K917" s="7">
        <f t="shared" si="118"/>
        <v>645617.30556039035</v>
      </c>
    </row>
    <row r="918" spans="1:11" x14ac:dyDescent="0.4">
      <c r="A918" s="1">
        <v>917</v>
      </c>
      <c r="B918" s="21">
        <v>40730</v>
      </c>
      <c r="C918" s="22">
        <v>5834</v>
      </c>
      <c r="D918" s="19">
        <f t="shared" si="113"/>
        <v>7018.0543371649937</v>
      </c>
      <c r="E918" s="19">
        <f t="shared" si="114"/>
        <v>1.0001886961385136</v>
      </c>
      <c r="F918" s="19">
        <f t="shared" si="115"/>
        <v>0.76314254807846593</v>
      </c>
      <c r="G918" s="20">
        <f t="shared" si="119"/>
        <v>5294.5606232757691</v>
      </c>
      <c r="H918" s="7">
        <f t="shared" si="116"/>
        <v>539.4393767242309</v>
      </c>
      <c r="I918" s="7">
        <f t="shared" si="120"/>
        <v>539.4393767242309</v>
      </c>
      <c r="J918" s="12">
        <f t="shared" si="117"/>
        <v>9.2464754323659734E-2</v>
      </c>
      <c r="K918" s="7">
        <f t="shared" si="118"/>
        <v>290994.84116062667</v>
      </c>
    </row>
    <row r="919" spans="1:11" x14ac:dyDescent="0.4">
      <c r="A919" s="1">
        <v>918</v>
      </c>
      <c r="B919" s="21">
        <v>40731</v>
      </c>
      <c r="C919" s="22">
        <v>4634</v>
      </c>
      <c r="D919" s="19">
        <f t="shared" si="113"/>
        <v>6940.3459986421603</v>
      </c>
      <c r="E919" s="19">
        <f t="shared" si="114"/>
        <v>1.0001808252857916</v>
      </c>
      <c r="F919" s="19">
        <f t="shared" si="115"/>
        <v>0.74475665093963062</v>
      </c>
      <c r="G919" s="20">
        <f t="shared" si="119"/>
        <v>5237.3349144758704</v>
      </c>
      <c r="H919" s="7">
        <f t="shared" si="116"/>
        <v>-603.33491447587039</v>
      </c>
      <c r="I919" s="7">
        <f t="shared" si="120"/>
        <v>603.33491447587039</v>
      </c>
      <c r="J919" s="12">
        <f t="shared" si="117"/>
        <v>0.13019743514800827</v>
      </c>
      <c r="K919" s="7">
        <f t="shared" si="118"/>
        <v>364013.01902560581</v>
      </c>
    </row>
    <row r="920" spans="1:11" x14ac:dyDescent="0.4">
      <c r="A920" s="1">
        <v>919</v>
      </c>
      <c r="B920" s="21">
        <v>40732</v>
      </c>
      <c r="C920" s="22">
        <v>5758</v>
      </c>
      <c r="D920" s="19">
        <f t="shared" si="113"/>
        <v>7024.7020134976319</v>
      </c>
      <c r="E920" s="19">
        <f t="shared" si="114"/>
        <v>1.0001891608691946</v>
      </c>
      <c r="F920" s="19">
        <f t="shared" si="115"/>
        <v>0.73987789124738956</v>
      </c>
      <c r="G920" s="20">
        <f t="shared" si="119"/>
        <v>5125.6646937366249</v>
      </c>
      <c r="H920" s="7">
        <f t="shared" si="116"/>
        <v>632.33530626337506</v>
      </c>
      <c r="I920" s="7">
        <f t="shared" si="120"/>
        <v>632.33530626337506</v>
      </c>
      <c r="J920" s="12">
        <f t="shared" si="117"/>
        <v>0.10981856656189216</v>
      </c>
      <c r="K920" s="7">
        <f t="shared" si="118"/>
        <v>399847.93954719632</v>
      </c>
    </row>
    <row r="921" spans="1:11" x14ac:dyDescent="0.4">
      <c r="A921" s="1">
        <v>920</v>
      </c>
      <c r="B921" s="21">
        <v>40733</v>
      </c>
      <c r="C921" s="22">
        <v>5106</v>
      </c>
      <c r="D921" s="19">
        <f t="shared" si="113"/>
        <v>6993.0981859931708</v>
      </c>
      <c r="E921" s="19">
        <f t="shared" si="114"/>
        <v>1.0001859004675282</v>
      </c>
      <c r="F921" s="19">
        <f t="shared" si="115"/>
        <v>0.76255265061688615</v>
      </c>
      <c r="G921" s="20">
        <f t="shared" si="119"/>
        <v>5361.6122809772987</v>
      </c>
      <c r="H921" s="7">
        <f t="shared" si="116"/>
        <v>-255.61228097729872</v>
      </c>
      <c r="I921" s="7">
        <f t="shared" si="120"/>
        <v>255.61228097729872</v>
      </c>
      <c r="J921" s="12">
        <f t="shared" si="117"/>
        <v>5.0061159611691879E-2</v>
      </c>
      <c r="K921" s="7">
        <f t="shared" si="118"/>
        <v>65337.638186417513</v>
      </c>
    </row>
    <row r="922" spans="1:11" x14ac:dyDescent="0.4">
      <c r="A922" s="1">
        <v>921</v>
      </c>
      <c r="B922" s="21">
        <v>40734</v>
      </c>
      <c r="C922" s="22">
        <v>4600</v>
      </c>
      <c r="D922" s="19">
        <f t="shared" ref="D922:D985" si="121">$R$2*(C922/F919)+(1-$R$2)*(D921+E921)</f>
        <v>6914.5140436226211</v>
      </c>
      <c r="E922" s="19">
        <f t="shared" ref="E922:E985" si="122">$R$3*(D922-D921)+(1-$R$3)*E921</f>
        <v>1.000177942034701</v>
      </c>
      <c r="F922" s="19">
        <f t="shared" ref="F922:F985" si="123">$R$4*(C922/D922)+(1-$R$4)*F919</f>
        <v>0.74333546906063275</v>
      </c>
      <c r="G922" s="20">
        <f t="shared" si="119"/>
        <v>5208.9012797938294</v>
      </c>
      <c r="H922" s="7">
        <f t="shared" ref="H922:H985" si="124">C922-G922</f>
        <v>-608.90127979382942</v>
      </c>
      <c r="I922" s="7">
        <f t="shared" si="120"/>
        <v>608.90127979382942</v>
      </c>
      <c r="J922" s="12">
        <f t="shared" ref="J922:J985" si="125">I922/C922</f>
        <v>0.13236984343344119</v>
      </c>
      <c r="K922" s="7">
        <f t="shared" ref="K922:K985" si="126">H922^2</f>
        <v>370760.76853456337</v>
      </c>
    </row>
    <row r="923" spans="1:11" x14ac:dyDescent="0.4">
      <c r="A923" s="1">
        <v>922</v>
      </c>
      <c r="B923" s="21">
        <v>40735</v>
      </c>
      <c r="C923" s="22">
        <v>5985</v>
      </c>
      <c r="D923" s="19">
        <f t="shared" si="121"/>
        <v>7029.7591103551822</v>
      </c>
      <c r="E923" s="19">
        <f t="shared" si="122"/>
        <v>1.0001893665235801</v>
      </c>
      <c r="F923" s="19">
        <f t="shared" si="123"/>
        <v>0.74187143497022068</v>
      </c>
      <c r="G923" s="20">
        <f t="shared" si="119"/>
        <v>5116.6360791425905</v>
      </c>
      <c r="H923" s="7">
        <f t="shared" si="124"/>
        <v>868.36392085740954</v>
      </c>
      <c r="I923" s="7">
        <f t="shared" si="120"/>
        <v>868.36392085740954</v>
      </c>
      <c r="J923" s="12">
        <f t="shared" si="125"/>
        <v>0.14509004525604169</v>
      </c>
      <c r="K923" s="7">
        <f t="shared" si="126"/>
        <v>754055.89904685342</v>
      </c>
    </row>
    <row r="924" spans="1:11" x14ac:dyDescent="0.4">
      <c r="A924" s="1">
        <v>923</v>
      </c>
      <c r="B924" s="21">
        <v>40736</v>
      </c>
      <c r="C924" s="22">
        <v>6163</v>
      </c>
      <c r="D924" s="19">
        <f t="shared" si="121"/>
        <v>7133.0942610654565</v>
      </c>
      <c r="E924" s="19">
        <f t="shared" si="122"/>
        <v>1.0001996000197144</v>
      </c>
      <c r="F924" s="19">
        <f t="shared" si="123"/>
        <v>0.76436643342371202</v>
      </c>
      <c r="G924" s="20">
        <f t="shared" si="119"/>
        <v>5361.3241398521095</v>
      </c>
      <c r="H924" s="7">
        <f t="shared" si="124"/>
        <v>801.67586014789049</v>
      </c>
      <c r="I924" s="7">
        <f t="shared" si="120"/>
        <v>801.67586014789049</v>
      </c>
      <c r="J924" s="12">
        <f t="shared" si="125"/>
        <v>0.13007883500695935</v>
      </c>
      <c r="K924" s="7">
        <f t="shared" si="126"/>
        <v>642684.18474386004</v>
      </c>
    </row>
    <row r="925" spans="1:11" x14ac:dyDescent="0.4">
      <c r="A925" s="1">
        <v>924</v>
      </c>
      <c r="B925" s="21">
        <v>40737</v>
      </c>
      <c r="C925" s="22">
        <v>6207</v>
      </c>
      <c r="D925" s="19">
        <f t="shared" si="121"/>
        <v>7252.4712086518848</v>
      </c>
      <c r="E925" s="19">
        <f t="shared" si="122"/>
        <v>1.0002114376945133</v>
      </c>
      <c r="F925" s="19">
        <f t="shared" si="123"/>
        <v>0.74534703663695123</v>
      </c>
      <c r="G925" s="20">
        <f t="shared" si="119"/>
        <v>5303.0254522416335</v>
      </c>
      <c r="H925" s="7">
        <f t="shared" si="124"/>
        <v>903.9745477583665</v>
      </c>
      <c r="I925" s="7">
        <f t="shared" si="120"/>
        <v>903.9745477583665</v>
      </c>
      <c r="J925" s="12">
        <f t="shared" si="125"/>
        <v>0.14563791650690616</v>
      </c>
      <c r="K925" s="7">
        <f t="shared" si="126"/>
        <v>817169.98299494328</v>
      </c>
    </row>
    <row r="926" spans="1:11" x14ac:dyDescent="0.4">
      <c r="A926" s="1">
        <v>925</v>
      </c>
      <c r="B926" s="21">
        <v>40738</v>
      </c>
      <c r="C926" s="22">
        <v>4943</v>
      </c>
      <c r="D926" s="19">
        <f t="shared" si="121"/>
        <v>7195.982713813074</v>
      </c>
      <c r="E926" s="19">
        <f t="shared" si="122"/>
        <v>1.0002056888238855</v>
      </c>
      <c r="F926" s="19">
        <f t="shared" si="123"/>
        <v>0.74088880399000523</v>
      </c>
      <c r="G926" s="20">
        <f t="shared" si="119"/>
        <v>5381.1432509373408</v>
      </c>
      <c r="H926" s="7">
        <f t="shared" si="124"/>
        <v>-438.14325093734078</v>
      </c>
      <c r="I926" s="7">
        <f t="shared" si="120"/>
        <v>438.14325093734078</v>
      </c>
      <c r="J926" s="12">
        <f t="shared" si="125"/>
        <v>8.8639136341764263E-2</v>
      </c>
      <c r="K926" s="7">
        <f t="shared" si="126"/>
        <v>191969.50834194158</v>
      </c>
    </row>
    <row r="927" spans="1:11" x14ac:dyDescent="0.4">
      <c r="A927" s="1">
        <v>926</v>
      </c>
      <c r="B927" s="21">
        <v>40739</v>
      </c>
      <c r="C927" s="22">
        <v>6115</v>
      </c>
      <c r="D927" s="19">
        <f t="shared" si="121"/>
        <v>7275.1579985489134</v>
      </c>
      <c r="E927" s="19">
        <f t="shared" si="122"/>
        <v>1.0002135063317901</v>
      </c>
      <c r="F927" s="19">
        <f t="shared" si="123"/>
        <v>0.76572818186121172</v>
      </c>
      <c r="G927" s="20">
        <f t="shared" si="119"/>
        <v>5501.1321655910406</v>
      </c>
      <c r="H927" s="7">
        <f t="shared" si="124"/>
        <v>613.86783440895942</v>
      </c>
      <c r="I927" s="7">
        <f t="shared" si="120"/>
        <v>613.86783440895942</v>
      </c>
      <c r="J927" s="12">
        <f t="shared" si="125"/>
        <v>0.10038721740130162</v>
      </c>
      <c r="K927" s="7">
        <f t="shared" si="126"/>
        <v>376833.71812194563</v>
      </c>
    </row>
    <row r="928" spans="1:11" x14ac:dyDescent="0.4">
      <c r="A928" s="1">
        <v>927</v>
      </c>
      <c r="B928" s="21">
        <v>40740</v>
      </c>
      <c r="C928" s="22">
        <v>5292</v>
      </c>
      <c r="D928" s="19">
        <f t="shared" si="121"/>
        <v>7259.0155316898263</v>
      </c>
      <c r="E928" s="19">
        <f t="shared" si="122"/>
        <v>1.0002117920637537</v>
      </c>
      <c r="F928" s="19">
        <f t="shared" si="123"/>
        <v>0.7450552073257376</v>
      </c>
      <c r="G928" s="20">
        <f t="shared" si="119"/>
        <v>5423.2629614569942</v>
      </c>
      <c r="H928" s="7">
        <f t="shared" si="124"/>
        <v>-131.26296145699416</v>
      </c>
      <c r="I928" s="7">
        <f t="shared" si="120"/>
        <v>131.26296145699416</v>
      </c>
      <c r="J928" s="12">
        <f t="shared" si="125"/>
        <v>2.4804036556499275E-2</v>
      </c>
      <c r="K928" s="7">
        <f t="shared" si="126"/>
        <v>17229.965050460334</v>
      </c>
    </row>
    <row r="929" spans="1:11" x14ac:dyDescent="0.4">
      <c r="A929" s="1">
        <v>928</v>
      </c>
      <c r="B929" s="21">
        <v>40741</v>
      </c>
      <c r="C929" s="22">
        <v>4708</v>
      </c>
      <c r="D929" s="19">
        <f t="shared" si="121"/>
        <v>7171.8749896484251</v>
      </c>
      <c r="E929" s="19">
        <f t="shared" si="122"/>
        <v>1.0002029779883703</v>
      </c>
      <c r="F929" s="19">
        <f t="shared" si="123"/>
        <v>0.73937918809264358</v>
      </c>
      <c r="G929" s="20">
        <f t="shared" si="119"/>
        <v>5378.8643811369066</v>
      </c>
      <c r="H929" s="7">
        <f t="shared" si="124"/>
        <v>-670.86438113690656</v>
      </c>
      <c r="I929" s="7">
        <f t="shared" si="120"/>
        <v>670.86438113690656</v>
      </c>
      <c r="J929" s="12">
        <f t="shared" si="125"/>
        <v>0.14249455844029452</v>
      </c>
      <c r="K929" s="7">
        <f t="shared" si="126"/>
        <v>450059.01787820464</v>
      </c>
    </row>
    <row r="930" spans="1:11" x14ac:dyDescent="0.4">
      <c r="A930" s="1">
        <v>929</v>
      </c>
      <c r="B930" s="21">
        <v>40742</v>
      </c>
      <c r="C930" s="22">
        <v>6066</v>
      </c>
      <c r="D930" s="19">
        <f t="shared" si="121"/>
        <v>7245.7830839685184</v>
      </c>
      <c r="E930" s="19">
        <f t="shared" si="122"/>
        <v>1.0002102687775045</v>
      </c>
      <c r="F930" s="19">
        <f t="shared" si="123"/>
        <v>0.76700560041395893</v>
      </c>
      <c r="G930" s="20">
        <f t="shared" si="119"/>
        <v>5492.4726799672117</v>
      </c>
      <c r="H930" s="7">
        <f t="shared" si="124"/>
        <v>573.52732003278834</v>
      </c>
      <c r="I930" s="7">
        <f t="shared" si="120"/>
        <v>573.52732003278834</v>
      </c>
      <c r="J930" s="12">
        <f t="shared" si="125"/>
        <v>9.4547860209823337E-2</v>
      </c>
      <c r="K930" s="7">
        <f t="shared" si="126"/>
        <v>328933.58682399243</v>
      </c>
    </row>
    <row r="931" spans="1:11" x14ac:dyDescent="0.4">
      <c r="A931" s="1">
        <v>930</v>
      </c>
      <c r="B931" s="21">
        <v>40743</v>
      </c>
      <c r="C931" s="22">
        <v>6155</v>
      </c>
      <c r="D931" s="19">
        <f t="shared" si="121"/>
        <v>7345.5209186386173</v>
      </c>
      <c r="E931" s="19">
        <f t="shared" si="122"/>
        <v>1.0002201425399446</v>
      </c>
      <c r="F931" s="19">
        <f t="shared" si="123"/>
        <v>0.74671562714125617</v>
      </c>
      <c r="G931" s="20">
        <f t="shared" si="119"/>
        <v>5399.2536297326606</v>
      </c>
      <c r="H931" s="7">
        <f t="shared" si="124"/>
        <v>755.74637026733944</v>
      </c>
      <c r="I931" s="7">
        <f t="shared" si="120"/>
        <v>755.74637026733944</v>
      </c>
      <c r="J931" s="12">
        <f t="shared" si="125"/>
        <v>0.12278576283791055</v>
      </c>
      <c r="K931" s="7">
        <f t="shared" si="126"/>
        <v>571152.57617225847</v>
      </c>
    </row>
    <row r="932" spans="1:11" x14ac:dyDescent="0.4">
      <c r="A932" s="1">
        <v>931</v>
      </c>
      <c r="B932" s="21">
        <v>40744</v>
      </c>
      <c r="C932" s="22">
        <v>4283</v>
      </c>
      <c r="D932" s="19">
        <f t="shared" si="121"/>
        <v>7195.2706548139677</v>
      </c>
      <c r="E932" s="19">
        <f t="shared" si="122"/>
        <v>1.000205017491548</v>
      </c>
      <c r="F932" s="19">
        <f t="shared" si="123"/>
        <v>0.73680235529710914</v>
      </c>
      <c r="G932" s="20">
        <f t="shared" si="119"/>
        <v>5431.8648348974548</v>
      </c>
      <c r="H932" s="7">
        <f t="shared" si="124"/>
        <v>-1148.8648348974548</v>
      </c>
      <c r="I932" s="7">
        <f t="shared" si="120"/>
        <v>1148.8648348974548</v>
      </c>
      <c r="J932" s="12">
        <f t="shared" si="125"/>
        <v>0.2682383457617219</v>
      </c>
      <c r="K932" s="7">
        <f t="shared" si="126"/>
        <v>1319890.4088639561</v>
      </c>
    </row>
    <row r="933" spans="1:11" x14ac:dyDescent="0.4">
      <c r="A933" s="1">
        <v>932</v>
      </c>
      <c r="B933" s="21">
        <v>40745</v>
      </c>
      <c r="C933" s="22">
        <v>3143</v>
      </c>
      <c r="D933" s="19">
        <f t="shared" si="121"/>
        <v>6894.6586137282593</v>
      </c>
      <c r="E933" s="19">
        <f t="shared" si="122"/>
        <v>1.0001748562669377</v>
      </c>
      <c r="F933" s="19">
        <f t="shared" si="123"/>
        <v>0.76144266371884417</v>
      </c>
      <c r="G933" s="20">
        <f t="shared" si="119"/>
        <v>5519.5800515865049</v>
      </c>
      <c r="H933" s="7">
        <f t="shared" si="124"/>
        <v>-2376.5800515865049</v>
      </c>
      <c r="I933" s="7">
        <f t="shared" si="120"/>
        <v>2376.5800515865049</v>
      </c>
      <c r="J933" s="12">
        <f t="shared" si="125"/>
        <v>0.75615019140518769</v>
      </c>
      <c r="K933" s="7">
        <f t="shared" si="126"/>
        <v>5648132.7415989144</v>
      </c>
    </row>
    <row r="934" spans="1:11" x14ac:dyDescent="0.4">
      <c r="A934" s="1">
        <v>933</v>
      </c>
      <c r="B934" s="21">
        <v>40746</v>
      </c>
      <c r="C934" s="22">
        <v>5696</v>
      </c>
      <c r="D934" s="19">
        <f t="shared" si="121"/>
        <v>6966.9524267244196</v>
      </c>
      <c r="E934" s="19">
        <f t="shared" si="122"/>
        <v>1.0001819856307517</v>
      </c>
      <c r="F934" s="19">
        <f t="shared" si="123"/>
        <v>0.74798249859923516</v>
      </c>
      <c r="G934" s="20">
        <f t="shared" si="119"/>
        <v>5149.0961768700099</v>
      </c>
      <c r="H934" s="7">
        <f t="shared" si="124"/>
        <v>546.90382312999009</v>
      </c>
      <c r="I934" s="7">
        <f t="shared" si="120"/>
        <v>546.90382312999009</v>
      </c>
      <c r="J934" s="12">
        <f t="shared" si="125"/>
        <v>9.6015418386585338E-2</v>
      </c>
      <c r="K934" s="7">
        <f t="shared" si="126"/>
        <v>299103.79175419948</v>
      </c>
    </row>
    <row r="935" spans="1:11" x14ac:dyDescent="0.4">
      <c r="A935" s="1">
        <v>934</v>
      </c>
      <c r="B935" s="21">
        <v>40747</v>
      </c>
      <c r="C935" s="22">
        <v>2444</v>
      </c>
      <c r="D935" s="19">
        <f t="shared" si="121"/>
        <v>6612.5693530711915</v>
      </c>
      <c r="E935" s="19">
        <f t="shared" si="122"/>
        <v>1.0001464473051878</v>
      </c>
      <c r="F935" s="19">
        <f t="shared" si="123"/>
        <v>0.73023716821736018</v>
      </c>
      <c r="G935" s="20">
        <f t="shared" si="119"/>
        <v>5134.003893696201</v>
      </c>
      <c r="H935" s="7">
        <f t="shared" si="124"/>
        <v>-2690.003893696201</v>
      </c>
      <c r="I935" s="7">
        <f t="shared" si="120"/>
        <v>2690.003893696201</v>
      </c>
      <c r="J935" s="12">
        <f t="shared" si="125"/>
        <v>1.1006562576498367</v>
      </c>
      <c r="K935" s="7">
        <f t="shared" si="126"/>
        <v>7236120.9481007224</v>
      </c>
    </row>
    <row r="936" spans="1:11" x14ac:dyDescent="0.4">
      <c r="A936" s="1">
        <v>935</v>
      </c>
      <c r="B936" s="21">
        <v>40748</v>
      </c>
      <c r="C936" s="22">
        <v>4335</v>
      </c>
      <c r="D936" s="19">
        <f t="shared" si="121"/>
        <v>6523.9741653907395</v>
      </c>
      <c r="E936" s="19">
        <f t="shared" si="122"/>
        <v>1.000137487771775</v>
      </c>
      <c r="F936" s="19">
        <f t="shared" si="123"/>
        <v>0.75970894057539518</v>
      </c>
      <c r="G936" s="20">
        <f t="shared" si="119"/>
        <v>5035.8539764030675</v>
      </c>
      <c r="H936" s="7">
        <f t="shared" si="124"/>
        <v>-700.85397640306746</v>
      </c>
      <c r="I936" s="7">
        <f t="shared" si="120"/>
        <v>700.85397640306746</v>
      </c>
      <c r="J936" s="12">
        <f t="shared" si="125"/>
        <v>0.1616733509580317</v>
      </c>
      <c r="K936" s="7">
        <f t="shared" si="126"/>
        <v>491196.29623999144</v>
      </c>
    </row>
    <row r="937" spans="1:11" x14ac:dyDescent="0.4">
      <c r="A937" s="1">
        <v>936</v>
      </c>
      <c r="B937" s="21">
        <v>40749</v>
      </c>
      <c r="C937" s="22">
        <v>4086</v>
      </c>
      <c r="D937" s="19">
        <f t="shared" si="121"/>
        <v>6421.5711174474773</v>
      </c>
      <c r="E937" s="19">
        <f t="shared" si="122"/>
        <v>1.0001271474532321</v>
      </c>
      <c r="F937" s="19">
        <f t="shared" si="123"/>
        <v>0.74598561184358425</v>
      </c>
      <c r="G937" s="20">
        <f t="shared" si="119"/>
        <v>4880.5665823628715</v>
      </c>
      <c r="H937" s="7">
        <f t="shared" si="124"/>
        <v>-794.56658236287149</v>
      </c>
      <c r="I937" s="7">
        <f t="shared" si="120"/>
        <v>794.56658236287149</v>
      </c>
      <c r="J937" s="12">
        <f t="shared" si="125"/>
        <v>0.19446073968743796</v>
      </c>
      <c r="K937" s="7">
        <f t="shared" si="126"/>
        <v>631336.05380781379</v>
      </c>
    </row>
    <row r="938" spans="1:11" x14ac:dyDescent="0.4">
      <c r="A938" s="1">
        <v>937</v>
      </c>
      <c r="B938" s="21">
        <v>40750</v>
      </c>
      <c r="C938" s="22">
        <v>3130</v>
      </c>
      <c r="D938" s="19">
        <f t="shared" si="121"/>
        <v>6214.6227460941409</v>
      </c>
      <c r="E938" s="19">
        <f t="shared" si="122"/>
        <v>1.000106352603382</v>
      </c>
      <c r="F938" s="19">
        <f t="shared" si="123"/>
        <v>0.72618605545479276</v>
      </c>
      <c r="G938" s="20">
        <f t="shared" si="119"/>
        <v>4690.0002383272486</v>
      </c>
      <c r="H938" s="7">
        <f t="shared" si="124"/>
        <v>-1560.0002383272486</v>
      </c>
      <c r="I938" s="7">
        <f t="shared" si="120"/>
        <v>1560.0002383272486</v>
      </c>
      <c r="J938" s="12">
        <f t="shared" si="125"/>
        <v>0.49840263205343405</v>
      </c>
      <c r="K938" s="7">
        <f t="shared" si="126"/>
        <v>2433600.7435810724</v>
      </c>
    </row>
    <row r="939" spans="1:11" x14ac:dyDescent="0.4">
      <c r="A939" s="1">
        <v>938</v>
      </c>
      <c r="B939" s="21">
        <v>40751</v>
      </c>
      <c r="C939" s="22">
        <v>2840</v>
      </c>
      <c r="D939" s="19">
        <f t="shared" si="121"/>
        <v>5974.4756284372406</v>
      </c>
      <c r="E939" s="19">
        <f t="shared" si="122"/>
        <v>1.0000822378809813</v>
      </c>
      <c r="F939" s="19">
        <f t="shared" si="123"/>
        <v>0.75462501610918165</v>
      </c>
      <c r="G939" s="20">
        <f t="shared" si="119"/>
        <v>4722.0642522485323</v>
      </c>
      <c r="H939" s="7">
        <f t="shared" si="124"/>
        <v>-1882.0642522485323</v>
      </c>
      <c r="I939" s="7">
        <f t="shared" si="120"/>
        <v>1882.0642522485323</v>
      </c>
      <c r="J939" s="12">
        <f t="shared" si="125"/>
        <v>0.66269868036920154</v>
      </c>
      <c r="K939" s="7">
        <f t="shared" si="126"/>
        <v>3542165.849591827</v>
      </c>
    </row>
    <row r="940" spans="1:11" x14ac:dyDescent="0.4">
      <c r="A940" s="1">
        <v>939</v>
      </c>
      <c r="B940" s="21">
        <v>40752</v>
      </c>
      <c r="C940" s="22">
        <v>5611</v>
      </c>
      <c r="D940" s="19">
        <f t="shared" si="121"/>
        <v>6125.9760351604282</v>
      </c>
      <c r="E940" s="19">
        <f t="shared" si="122"/>
        <v>1.00009728791343</v>
      </c>
      <c r="F940" s="19">
        <f t="shared" si="123"/>
        <v>0.74902413095971665</v>
      </c>
      <c r="G940" s="20">
        <f t="shared" si="119"/>
        <v>4457.6189040844565</v>
      </c>
      <c r="H940" s="7">
        <f t="shared" si="124"/>
        <v>1153.3810959155435</v>
      </c>
      <c r="I940" s="7">
        <f t="shared" si="120"/>
        <v>1153.3810959155435</v>
      </c>
      <c r="J940" s="12">
        <f t="shared" si="125"/>
        <v>0.20555713703716691</v>
      </c>
      <c r="K940" s="7">
        <f t="shared" si="126"/>
        <v>1330287.9524153401</v>
      </c>
    </row>
    <row r="941" spans="1:11" x14ac:dyDescent="0.4">
      <c r="A941" s="1">
        <v>940</v>
      </c>
      <c r="B941" s="21">
        <v>40753</v>
      </c>
      <c r="C941" s="22">
        <v>5418</v>
      </c>
      <c r="D941" s="19">
        <f t="shared" si="121"/>
        <v>6256.8211862946901</v>
      </c>
      <c r="E941" s="19">
        <f t="shared" si="122"/>
        <v>1.0001102724188147</v>
      </c>
      <c r="F941" s="19">
        <f t="shared" si="123"/>
        <v>0.72868461067152435</v>
      </c>
      <c r="G941" s="20">
        <f t="shared" si="119"/>
        <v>4449.3246294883229</v>
      </c>
      <c r="H941" s="7">
        <f t="shared" si="124"/>
        <v>968.6753705116771</v>
      </c>
      <c r="I941" s="7">
        <f t="shared" si="120"/>
        <v>968.6753705116771</v>
      </c>
      <c r="J941" s="12">
        <f t="shared" si="125"/>
        <v>0.1787883666503649</v>
      </c>
      <c r="K941" s="7">
        <f t="shared" si="126"/>
        <v>938331.97343593487</v>
      </c>
    </row>
    <row r="942" spans="1:11" x14ac:dyDescent="0.4">
      <c r="A942" s="1">
        <v>941</v>
      </c>
      <c r="B942" s="21">
        <v>40754</v>
      </c>
      <c r="C942" s="22">
        <v>5089</v>
      </c>
      <c r="D942" s="19">
        <f t="shared" si="121"/>
        <v>6305.1216849992779</v>
      </c>
      <c r="E942" s="19">
        <f t="shared" si="122"/>
        <v>1.0001150024576579</v>
      </c>
      <c r="F942" s="19">
        <f t="shared" si="123"/>
        <v>0.75556359722452171</v>
      </c>
      <c r="G942" s="20">
        <f t="shared" si="119"/>
        <v>4722.3084967303348</v>
      </c>
      <c r="H942" s="7">
        <f t="shared" si="124"/>
        <v>366.69150326966519</v>
      </c>
      <c r="I942" s="7">
        <f t="shared" si="120"/>
        <v>366.69150326966519</v>
      </c>
      <c r="J942" s="12">
        <f t="shared" si="125"/>
        <v>7.2055709033143095E-2</v>
      </c>
      <c r="K942" s="7">
        <f t="shared" si="126"/>
        <v>134462.65857016688</v>
      </c>
    </row>
    <row r="943" spans="1:11" x14ac:dyDescent="0.4">
      <c r="A943" s="1">
        <v>942</v>
      </c>
      <c r="B943" s="21">
        <v>40755</v>
      </c>
      <c r="C943" s="22">
        <v>3197</v>
      </c>
      <c r="D943" s="19">
        <f t="shared" si="121"/>
        <v>6107.7507702941894</v>
      </c>
      <c r="E943" s="19">
        <f t="shared" si="122"/>
        <v>1.0000951653546872</v>
      </c>
      <c r="F943" s="19">
        <f t="shared" si="123"/>
        <v>0.74499081607638595</v>
      </c>
      <c r="G943" s="20">
        <f t="shared" si="119"/>
        <v>4723.4374009724233</v>
      </c>
      <c r="H943" s="7">
        <f t="shared" si="124"/>
        <v>-1526.4374009724233</v>
      </c>
      <c r="I943" s="7">
        <f t="shared" si="120"/>
        <v>1526.4374009724233</v>
      </c>
      <c r="J943" s="12">
        <f t="shared" si="125"/>
        <v>0.47745930590316654</v>
      </c>
      <c r="K943" s="7">
        <f t="shared" si="126"/>
        <v>2330011.139087447</v>
      </c>
    </row>
    <row r="944" spans="1:11" x14ac:dyDescent="0.4">
      <c r="A944" s="1">
        <v>943</v>
      </c>
      <c r="B944" s="21">
        <v>40756</v>
      </c>
      <c r="C944" s="22">
        <v>3859</v>
      </c>
      <c r="D944" s="19">
        <f t="shared" si="121"/>
        <v>6029.6218309088154</v>
      </c>
      <c r="E944" s="19">
        <f t="shared" si="122"/>
        <v>1.0000872524512323</v>
      </c>
      <c r="F944" s="19">
        <f t="shared" si="123"/>
        <v>0.72709915257213098</v>
      </c>
      <c r="G944" s="20">
        <f t="shared" si="119"/>
        <v>4451.3527460867253</v>
      </c>
      <c r="H944" s="7">
        <f t="shared" si="124"/>
        <v>-592.35274608672535</v>
      </c>
      <c r="I944" s="7">
        <f t="shared" si="120"/>
        <v>592.35274608672535</v>
      </c>
      <c r="J944" s="12">
        <f t="shared" si="125"/>
        <v>0.15349902723159506</v>
      </c>
      <c r="K944" s="7">
        <f t="shared" si="126"/>
        <v>350881.77579648449</v>
      </c>
    </row>
    <row r="945" spans="1:11" x14ac:dyDescent="0.4">
      <c r="A945" s="1">
        <v>944</v>
      </c>
      <c r="B945" s="21">
        <v>40757</v>
      </c>
      <c r="C945" s="22">
        <v>5984</v>
      </c>
      <c r="D945" s="19">
        <f t="shared" si="121"/>
        <v>6214.5273491831695</v>
      </c>
      <c r="E945" s="19">
        <f t="shared" si="122"/>
        <v>1.0001056429943345</v>
      </c>
      <c r="F945" s="19">
        <f t="shared" si="123"/>
        <v>0.75927063367077563</v>
      </c>
      <c r="G945" s="20">
        <f t="shared" si="119"/>
        <v>4556.5183899869717</v>
      </c>
      <c r="H945" s="7">
        <f t="shared" si="124"/>
        <v>1427.4816100130283</v>
      </c>
      <c r="I945" s="7">
        <f t="shared" si="120"/>
        <v>1427.4816100130283</v>
      </c>
      <c r="J945" s="12">
        <f t="shared" si="125"/>
        <v>0.23854973429362106</v>
      </c>
      <c r="K945" s="7">
        <f t="shared" si="126"/>
        <v>2037703.7469253875</v>
      </c>
    </row>
    <row r="946" spans="1:11" x14ac:dyDescent="0.4">
      <c r="A946" s="1">
        <v>945</v>
      </c>
      <c r="B946" s="21">
        <v>40758</v>
      </c>
      <c r="C946" s="22">
        <v>2976</v>
      </c>
      <c r="D946" s="19">
        <f t="shared" si="121"/>
        <v>5999.3483249516394</v>
      </c>
      <c r="E946" s="19">
        <f t="shared" si="122"/>
        <v>1.000084025081347</v>
      </c>
      <c r="F946" s="19">
        <f t="shared" si="123"/>
        <v>0.74054009903471441</v>
      </c>
      <c r="G946" s="20">
        <f t="shared" si="119"/>
        <v>4630.5108709161259</v>
      </c>
      <c r="H946" s="7">
        <f t="shared" si="124"/>
        <v>-1654.5108709161259</v>
      </c>
      <c r="I946" s="7">
        <f t="shared" si="120"/>
        <v>1654.5108709161259</v>
      </c>
      <c r="J946" s="12">
        <f t="shared" si="125"/>
        <v>0.55595123350676279</v>
      </c>
      <c r="K946" s="7">
        <f t="shared" si="126"/>
        <v>2737406.2219796376</v>
      </c>
    </row>
    <row r="947" spans="1:11" x14ac:dyDescent="0.4">
      <c r="A947" s="1">
        <v>946</v>
      </c>
      <c r="B947" s="21">
        <v>40759</v>
      </c>
      <c r="C947" s="22">
        <v>4717</v>
      </c>
      <c r="D947" s="19">
        <f t="shared" si="121"/>
        <v>6047.7606867706036</v>
      </c>
      <c r="E947" s="19">
        <f t="shared" si="122"/>
        <v>1.0000887663091265</v>
      </c>
      <c r="F947" s="19">
        <f t="shared" si="123"/>
        <v>0.72804421226400251</v>
      </c>
      <c r="G947" s="20">
        <f t="shared" si="119"/>
        <v>4362.8482433045083</v>
      </c>
      <c r="H947" s="7">
        <f t="shared" si="124"/>
        <v>354.15175669549171</v>
      </c>
      <c r="I947" s="7">
        <f t="shared" si="120"/>
        <v>354.15175669549171</v>
      </c>
      <c r="J947" s="12">
        <f t="shared" si="125"/>
        <v>7.5079872099955841E-2</v>
      </c>
      <c r="K947" s="7">
        <f t="shared" si="126"/>
        <v>125423.46677050275</v>
      </c>
    </row>
    <row r="948" spans="1:11" x14ac:dyDescent="0.4">
      <c r="A948" s="1">
        <v>947</v>
      </c>
      <c r="B948" s="21">
        <v>40760</v>
      </c>
      <c r="C948" s="22">
        <v>4214</v>
      </c>
      <c r="D948" s="19">
        <f t="shared" si="121"/>
        <v>6000.2171377626546</v>
      </c>
      <c r="E948" s="19">
        <f t="shared" si="122"/>
        <v>1.0000839119453491</v>
      </c>
      <c r="F948" s="19">
        <f t="shared" si="123"/>
        <v>0.75825220332003729</v>
      </c>
      <c r="G948" s="20">
        <f t="shared" si="119"/>
        <v>4592.6464269648441</v>
      </c>
      <c r="H948" s="7">
        <f t="shared" si="124"/>
        <v>-378.64642696484407</v>
      </c>
      <c r="I948" s="7">
        <f t="shared" si="120"/>
        <v>378.64642696484407</v>
      </c>
      <c r="J948" s="12">
        <f t="shared" si="125"/>
        <v>8.9854396527015684E-2</v>
      </c>
      <c r="K948" s="7">
        <f t="shared" si="126"/>
        <v>143373.11665324299</v>
      </c>
    </row>
    <row r="949" spans="1:11" x14ac:dyDescent="0.4">
      <c r="A949" s="1">
        <v>948</v>
      </c>
      <c r="B949" s="21">
        <v>40761</v>
      </c>
      <c r="C949" s="22">
        <v>2870</v>
      </c>
      <c r="D949" s="19">
        <f t="shared" si="121"/>
        <v>5794.3029798670077</v>
      </c>
      <c r="E949" s="19">
        <f t="shared" si="122"/>
        <v>1.0000632205211684</v>
      </c>
      <c r="F949" s="19">
        <f t="shared" si="123"/>
        <v>0.73615572958972086</v>
      </c>
      <c r="G949" s="20">
        <f t="shared" si="119"/>
        <v>4444.1419956677419</v>
      </c>
      <c r="H949" s="7">
        <f t="shared" si="124"/>
        <v>-1574.1419956677419</v>
      </c>
      <c r="I949" s="7">
        <f t="shared" si="120"/>
        <v>1574.1419956677419</v>
      </c>
      <c r="J949" s="12">
        <f t="shared" si="125"/>
        <v>0.54848153159154767</v>
      </c>
      <c r="K949" s="7">
        <f t="shared" si="126"/>
        <v>2477923.0225248211</v>
      </c>
    </row>
    <row r="950" spans="1:11" x14ac:dyDescent="0.4">
      <c r="A950" s="1">
        <v>949</v>
      </c>
      <c r="B950" s="21">
        <v>40762</v>
      </c>
      <c r="C950" s="22">
        <v>2262</v>
      </c>
      <c r="D950" s="19">
        <f t="shared" si="121"/>
        <v>5533.6169242188207</v>
      </c>
      <c r="E950" s="19">
        <f t="shared" si="122"/>
        <v>1.0000370519092816</v>
      </c>
      <c r="F950" s="19">
        <f t="shared" si="123"/>
        <v>0.72233601822172611</v>
      </c>
      <c r="G950" s="20">
        <f t="shared" si="119"/>
        <v>4219.2368388358364</v>
      </c>
      <c r="H950" s="7">
        <f t="shared" si="124"/>
        <v>-1957.2368388358364</v>
      </c>
      <c r="I950" s="7">
        <f t="shared" si="120"/>
        <v>1957.2368388358364</v>
      </c>
      <c r="J950" s="12">
        <f t="shared" si="125"/>
        <v>0.8652682753474078</v>
      </c>
      <c r="K950" s="7">
        <f t="shared" si="126"/>
        <v>3830776.0432960978</v>
      </c>
    </row>
    <row r="951" spans="1:11" x14ac:dyDescent="0.4">
      <c r="A951" s="1">
        <v>950</v>
      </c>
      <c r="B951" s="21">
        <v>40763</v>
      </c>
      <c r="C951" s="22">
        <v>6778</v>
      </c>
      <c r="D951" s="19">
        <f t="shared" si="121"/>
        <v>5866.0003309218455</v>
      </c>
      <c r="E951" s="19">
        <f t="shared" si="122"/>
        <v>1.0000701902462468</v>
      </c>
      <c r="F951" s="19">
        <f t="shared" si="123"/>
        <v>0.76535405644946508</v>
      </c>
      <c r="G951" s="20">
        <f t="shared" si="119"/>
        <v>4196.6355054159803</v>
      </c>
      <c r="H951" s="7">
        <f t="shared" si="124"/>
        <v>2581.3644945840197</v>
      </c>
      <c r="I951" s="7">
        <f t="shared" si="120"/>
        <v>2581.3644945840197</v>
      </c>
      <c r="J951" s="12">
        <f t="shared" si="125"/>
        <v>0.38084456987076126</v>
      </c>
      <c r="K951" s="7">
        <f t="shared" si="126"/>
        <v>6663442.6538990112</v>
      </c>
    </row>
    <row r="952" spans="1:11" x14ac:dyDescent="0.4">
      <c r="A952" s="1">
        <v>951</v>
      </c>
      <c r="B952" s="21">
        <v>40764</v>
      </c>
      <c r="C952" s="22">
        <v>5481</v>
      </c>
      <c r="D952" s="19">
        <f t="shared" si="121"/>
        <v>6020.6465881297181</v>
      </c>
      <c r="E952" s="19">
        <f t="shared" si="122"/>
        <v>1.0000855548649488</v>
      </c>
      <c r="F952" s="19">
        <f t="shared" si="123"/>
        <v>0.7392704403827538</v>
      </c>
      <c r="G952" s="20">
        <f t="shared" si="119"/>
        <v>4319.025960783857</v>
      </c>
      <c r="H952" s="7">
        <f t="shared" si="124"/>
        <v>1161.974039216143</v>
      </c>
      <c r="I952" s="7">
        <f t="shared" si="120"/>
        <v>1161.974039216143</v>
      </c>
      <c r="J952" s="12">
        <f t="shared" si="125"/>
        <v>0.21200037205184144</v>
      </c>
      <c r="K952" s="7">
        <f t="shared" si="126"/>
        <v>1350183.6678122785</v>
      </c>
    </row>
    <row r="953" spans="1:11" x14ac:dyDescent="0.4">
      <c r="A953" s="1">
        <v>952</v>
      </c>
      <c r="B953" s="21">
        <v>40765</v>
      </c>
      <c r="C953" s="22">
        <v>5816</v>
      </c>
      <c r="D953" s="19">
        <f t="shared" si="121"/>
        <v>6219.2493195391544</v>
      </c>
      <c r="E953" s="19">
        <f t="shared" si="122"/>
        <v>1.0001053151295343</v>
      </c>
      <c r="F953" s="19">
        <f t="shared" si="123"/>
        <v>0.72614109511970126</v>
      </c>
      <c r="G953" s="20">
        <f t="shared" si="119"/>
        <v>4349.6522814074233</v>
      </c>
      <c r="H953" s="7">
        <f t="shared" si="124"/>
        <v>1466.3477185925767</v>
      </c>
      <c r="I953" s="7">
        <f t="shared" si="120"/>
        <v>1466.3477185925767</v>
      </c>
      <c r="J953" s="12">
        <f t="shared" si="125"/>
        <v>0.25212306028070441</v>
      </c>
      <c r="K953" s="7">
        <f t="shared" si="126"/>
        <v>2150175.6318216547</v>
      </c>
    </row>
    <row r="954" spans="1:11" x14ac:dyDescent="0.4">
      <c r="A954" s="1">
        <v>953</v>
      </c>
      <c r="B954" s="21">
        <v>40766</v>
      </c>
      <c r="C954" s="22">
        <v>2184</v>
      </c>
      <c r="D954" s="19">
        <f t="shared" si="121"/>
        <v>5892.5351421721798</v>
      </c>
      <c r="E954" s="19">
        <f t="shared" si="122"/>
        <v>1.0000725437012661</v>
      </c>
      <c r="F954" s="19">
        <f t="shared" si="123"/>
        <v>0.75829697783099914</v>
      </c>
      <c r="G954" s="20">
        <f t="shared" si="119"/>
        <v>4760.6931294396791</v>
      </c>
      <c r="H954" s="7">
        <f t="shared" si="124"/>
        <v>-2576.6931294396791</v>
      </c>
      <c r="I954" s="7">
        <f t="shared" si="120"/>
        <v>2576.6931294396791</v>
      </c>
      <c r="J954" s="12">
        <f t="shared" si="125"/>
        <v>1.1798045464467395</v>
      </c>
      <c r="K954" s="7">
        <f t="shared" si="126"/>
        <v>6639347.483301647</v>
      </c>
    </row>
    <row r="955" spans="1:11" x14ac:dyDescent="0.4">
      <c r="A955" s="1">
        <v>954</v>
      </c>
      <c r="B955" s="21">
        <v>40767</v>
      </c>
      <c r="C955" s="22">
        <v>4056</v>
      </c>
      <c r="D955" s="19">
        <f t="shared" si="121"/>
        <v>5853.9131104503695</v>
      </c>
      <c r="E955" s="19">
        <f t="shared" si="122"/>
        <v>1.0000685814908397</v>
      </c>
      <c r="F955" s="19">
        <f t="shared" si="123"/>
        <v>0.73844084947233757</v>
      </c>
      <c r="G955" s="20">
        <f t="shared" si="119"/>
        <v>4356.9163735942766</v>
      </c>
      <c r="H955" s="7">
        <f t="shared" si="124"/>
        <v>-300.91637359427659</v>
      </c>
      <c r="I955" s="7">
        <f t="shared" si="120"/>
        <v>300.91637359427659</v>
      </c>
      <c r="J955" s="12">
        <f t="shared" si="125"/>
        <v>7.4190427414762478E-2</v>
      </c>
      <c r="K955" s="7">
        <f t="shared" si="126"/>
        <v>90550.663897130245</v>
      </c>
    </row>
    <row r="956" spans="1:11" x14ac:dyDescent="0.4">
      <c r="A956" s="1">
        <v>955</v>
      </c>
      <c r="B956" s="21">
        <v>40768</v>
      </c>
      <c r="C956" s="22">
        <v>1213</v>
      </c>
      <c r="D956" s="19">
        <f t="shared" si="121"/>
        <v>5447.5964078693187</v>
      </c>
      <c r="E956" s="19">
        <f t="shared" si="122"/>
        <v>1.0000278498137234</v>
      </c>
      <c r="F956" s="19">
        <f t="shared" si="123"/>
        <v>0.71713953549570186</v>
      </c>
      <c r="G956" s="20">
        <f t="shared" si="119"/>
        <v>4251.4930676529666</v>
      </c>
      <c r="H956" s="7">
        <f t="shared" si="124"/>
        <v>-3038.4930676529666</v>
      </c>
      <c r="I956" s="7">
        <f t="shared" si="120"/>
        <v>3038.4930676529666</v>
      </c>
      <c r="J956" s="12">
        <f t="shared" si="125"/>
        <v>2.5049406988070624</v>
      </c>
      <c r="K956" s="7">
        <f t="shared" si="126"/>
        <v>9232440.1221751347</v>
      </c>
    </row>
    <row r="957" spans="1:11" x14ac:dyDescent="0.4">
      <c r="A957" s="1">
        <v>956</v>
      </c>
      <c r="B957" s="21">
        <v>40769</v>
      </c>
      <c r="C957" s="22">
        <v>4254</v>
      </c>
      <c r="D957" s="19">
        <f t="shared" si="121"/>
        <v>5464.3016823440339</v>
      </c>
      <c r="E957" s="19">
        <f t="shared" si="122"/>
        <v>1.0000294203383859</v>
      </c>
      <c r="F957" s="19">
        <f t="shared" si="123"/>
        <v>0.75865832012406387</v>
      </c>
      <c r="G957" s="20">
        <f t="shared" si="119"/>
        <v>4131.6542106265715</v>
      </c>
      <c r="H957" s="7">
        <f t="shared" si="124"/>
        <v>122.34578937342849</v>
      </c>
      <c r="I957" s="7">
        <f t="shared" si="120"/>
        <v>122.34578937342849</v>
      </c>
      <c r="J957" s="12">
        <f t="shared" si="125"/>
        <v>2.8760176157364477E-2</v>
      </c>
      <c r="K957" s="7">
        <f t="shared" si="126"/>
        <v>14968.492177407326</v>
      </c>
    </row>
    <row r="958" spans="1:11" x14ac:dyDescent="0.4">
      <c r="A958" s="1">
        <v>957</v>
      </c>
      <c r="B958" s="21">
        <v>40770</v>
      </c>
      <c r="C958" s="22">
        <v>2364</v>
      </c>
      <c r="D958" s="19">
        <f t="shared" si="121"/>
        <v>5244.9257626660374</v>
      </c>
      <c r="E958" s="19">
        <f t="shared" si="122"/>
        <v>1.0000073827434761</v>
      </c>
      <c r="F958" s="19">
        <f t="shared" si="123"/>
        <v>0.73329674307753301</v>
      </c>
      <c r="G958" s="20">
        <f t="shared" si="119"/>
        <v>4035.8020386579037</v>
      </c>
      <c r="H958" s="7">
        <f t="shared" si="124"/>
        <v>-1671.8020386579037</v>
      </c>
      <c r="I958" s="7">
        <f t="shared" si="120"/>
        <v>1671.8020386579037</v>
      </c>
      <c r="J958" s="12">
        <f t="shared" si="125"/>
        <v>0.7071920637300777</v>
      </c>
      <c r="K958" s="7">
        <f t="shared" si="126"/>
        <v>2794922.0564607228</v>
      </c>
    </row>
    <row r="959" spans="1:11" x14ac:dyDescent="0.4">
      <c r="A959" s="1">
        <v>958</v>
      </c>
      <c r="B959" s="21">
        <v>40771</v>
      </c>
      <c r="C959" s="22">
        <v>4243</v>
      </c>
      <c r="D959" s="19">
        <f t="shared" si="121"/>
        <v>5311.2059881318455</v>
      </c>
      <c r="E959" s="19">
        <f t="shared" si="122"/>
        <v>1.0000139107652846</v>
      </c>
      <c r="F959" s="19">
        <f t="shared" si="123"/>
        <v>0.71860090989817149</v>
      </c>
      <c r="G959" s="20">
        <f t="shared" si="119"/>
        <v>3762.0607699777147</v>
      </c>
      <c r="H959" s="7">
        <f t="shared" si="124"/>
        <v>480.9392300222853</v>
      </c>
      <c r="I959" s="7">
        <f t="shared" si="120"/>
        <v>480.9392300222853</v>
      </c>
      <c r="J959" s="12">
        <f t="shared" si="125"/>
        <v>0.11334886401656501</v>
      </c>
      <c r="K959" s="7">
        <f t="shared" si="126"/>
        <v>231302.54297442865</v>
      </c>
    </row>
    <row r="960" spans="1:11" x14ac:dyDescent="0.4">
      <c r="A960" s="1">
        <v>959</v>
      </c>
      <c r="B960" s="21">
        <v>40772</v>
      </c>
      <c r="C960" s="22">
        <v>3552</v>
      </c>
      <c r="D960" s="19">
        <f t="shared" si="121"/>
        <v>5250.8563164975067</v>
      </c>
      <c r="E960" s="19">
        <f t="shared" si="122"/>
        <v>1.0000077757967303</v>
      </c>
      <c r="F960" s="19">
        <f t="shared" si="123"/>
        <v>0.75718872463357412</v>
      </c>
      <c r="G960" s="20">
        <f t="shared" si="119"/>
        <v>4030.1492816626164</v>
      </c>
      <c r="H960" s="7">
        <f t="shared" si="124"/>
        <v>-478.14928166261643</v>
      </c>
      <c r="I960" s="7">
        <f t="shared" si="120"/>
        <v>478.14928166261643</v>
      </c>
      <c r="J960" s="12">
        <f t="shared" si="125"/>
        <v>0.13461409956717804</v>
      </c>
      <c r="K960" s="7">
        <f t="shared" si="126"/>
        <v>228626.73555447609</v>
      </c>
    </row>
    <row r="961" spans="1:11" x14ac:dyDescent="0.4">
      <c r="A961" s="1">
        <v>960</v>
      </c>
      <c r="B961" s="21">
        <v>40773</v>
      </c>
      <c r="C961" s="22">
        <v>2195</v>
      </c>
      <c r="D961" s="19">
        <f t="shared" si="121"/>
        <v>5032.0096046799863</v>
      </c>
      <c r="E961" s="19">
        <f t="shared" si="122"/>
        <v>0.99998579112477104</v>
      </c>
      <c r="F961" s="19">
        <f t="shared" si="123"/>
        <v>0.72798511493184215</v>
      </c>
      <c r="G961" s="20">
        <f t="shared" si="119"/>
        <v>3851.1691377007573</v>
      </c>
      <c r="H961" s="7">
        <f t="shared" si="124"/>
        <v>-1656.1691377007573</v>
      </c>
      <c r="I961" s="7">
        <f t="shared" si="120"/>
        <v>1656.1691377007573</v>
      </c>
      <c r="J961" s="12">
        <f t="shared" si="125"/>
        <v>0.75451896933975282</v>
      </c>
      <c r="K961" s="7">
        <f t="shared" si="126"/>
        <v>2742896.2126724701</v>
      </c>
    </row>
    <row r="962" spans="1:11" x14ac:dyDescent="0.4">
      <c r="A962" s="1">
        <v>961</v>
      </c>
      <c r="B962" s="21">
        <v>40774</v>
      </c>
      <c r="C962" s="22">
        <v>2367</v>
      </c>
      <c r="D962" s="19">
        <f t="shared" si="121"/>
        <v>4863.7232769569682</v>
      </c>
      <c r="E962" s="19">
        <f t="shared" si="122"/>
        <v>0.99996886249341965</v>
      </c>
      <c r="F962" s="19">
        <f t="shared" si="123"/>
        <v>0.7144541381426911</v>
      </c>
      <c r="G962" s="20">
        <f t="shared" si="119"/>
        <v>3616.7252712387635</v>
      </c>
      <c r="H962" s="7">
        <f t="shared" si="124"/>
        <v>-1249.7252712387635</v>
      </c>
      <c r="I962" s="7">
        <f t="shared" si="120"/>
        <v>1249.7252712387635</v>
      </c>
      <c r="J962" s="12">
        <f t="shared" si="125"/>
        <v>0.52797856833069856</v>
      </c>
      <c r="K962" s="7">
        <f t="shared" si="126"/>
        <v>1561813.2535728011</v>
      </c>
    </row>
    <row r="963" spans="1:11" x14ac:dyDescent="0.4">
      <c r="A963" s="1">
        <v>962</v>
      </c>
      <c r="B963" s="21">
        <v>40775</v>
      </c>
      <c r="C963" s="22">
        <v>5477</v>
      </c>
      <c r="D963" s="19">
        <f t="shared" si="121"/>
        <v>5095.2859251440168</v>
      </c>
      <c r="E963" s="19">
        <f t="shared" si="122"/>
        <v>0.99999191876135218</v>
      </c>
      <c r="F963" s="19">
        <f t="shared" si="123"/>
        <v>0.76286932147383146</v>
      </c>
      <c r="G963" s="20">
        <f t="shared" si="119"/>
        <v>3683.513590197339</v>
      </c>
      <c r="H963" s="7">
        <f t="shared" si="124"/>
        <v>1793.486409802661</v>
      </c>
      <c r="I963" s="7">
        <f t="shared" si="120"/>
        <v>1793.486409802661</v>
      </c>
      <c r="J963" s="12">
        <f t="shared" si="125"/>
        <v>0.32745780715768869</v>
      </c>
      <c r="K963" s="7">
        <f t="shared" si="126"/>
        <v>3216593.5021468387</v>
      </c>
    </row>
    <row r="964" spans="1:11" x14ac:dyDescent="0.4">
      <c r="A964" s="1">
        <v>963</v>
      </c>
      <c r="B964" s="21">
        <v>40776</v>
      </c>
      <c r="C964" s="22">
        <v>4064</v>
      </c>
      <c r="D964" s="19">
        <f t="shared" si="121"/>
        <v>5143.6174891261262</v>
      </c>
      <c r="E964" s="19">
        <f t="shared" si="122"/>
        <v>0.99999665191855858</v>
      </c>
      <c r="F964" s="19">
        <f t="shared" si="123"/>
        <v>0.7290957570615697</v>
      </c>
      <c r="G964" s="20">
        <f t="shared" si="119"/>
        <v>3710.0202890584751</v>
      </c>
      <c r="H964" s="7">
        <f t="shared" si="124"/>
        <v>353.9797109415249</v>
      </c>
      <c r="I964" s="7">
        <f t="shared" si="120"/>
        <v>353.9797109415249</v>
      </c>
      <c r="J964" s="12">
        <f t="shared" si="125"/>
        <v>8.7101306826162628E-2</v>
      </c>
      <c r="K964" s="7">
        <f t="shared" si="126"/>
        <v>125301.63575824552</v>
      </c>
    </row>
    <row r="965" spans="1:11" x14ac:dyDescent="0.4">
      <c r="A965" s="1">
        <v>964</v>
      </c>
      <c r="B965" s="21">
        <v>40777</v>
      </c>
      <c r="C965" s="22">
        <v>5410</v>
      </c>
      <c r="D965" s="19">
        <f t="shared" si="121"/>
        <v>5380.9218034541991</v>
      </c>
      <c r="E965" s="19">
        <f t="shared" si="122"/>
        <v>1.0000202823503264</v>
      </c>
      <c r="F965" s="19">
        <f t="shared" si="123"/>
        <v>0.71965599876040787</v>
      </c>
      <c r="G965" s="20">
        <f t="shared" si="119"/>
        <v>3675.5932518753716</v>
      </c>
      <c r="H965" s="7">
        <f t="shared" si="124"/>
        <v>1734.4067481246284</v>
      </c>
      <c r="I965" s="7">
        <f t="shared" si="120"/>
        <v>1734.4067481246284</v>
      </c>
      <c r="J965" s="12">
        <f t="shared" si="125"/>
        <v>0.32059274457017162</v>
      </c>
      <c r="K965" s="7">
        <f t="shared" si="126"/>
        <v>3008166.7679402484</v>
      </c>
    </row>
    <row r="966" spans="1:11" x14ac:dyDescent="0.4">
      <c r="A966" s="1">
        <v>965</v>
      </c>
      <c r="B966" s="21">
        <v>40778</v>
      </c>
      <c r="C966" s="22">
        <v>5642</v>
      </c>
      <c r="D966" s="19">
        <f t="shared" si="121"/>
        <v>5577.9507118435486</v>
      </c>
      <c r="E966" s="19">
        <f t="shared" si="122"/>
        <v>1.000039885239137</v>
      </c>
      <c r="F966" s="19">
        <f t="shared" si="123"/>
        <v>0.76731425155041144</v>
      </c>
      <c r="G966" s="20">
        <f t="shared" ref="G966:G1029" si="127">(D965+1*E965)*F963</f>
        <v>4105.7030498991071</v>
      </c>
      <c r="H966" s="7">
        <f t="shared" si="124"/>
        <v>1536.2969501008929</v>
      </c>
      <c r="I966" s="7">
        <f t="shared" si="120"/>
        <v>1536.2969501008929</v>
      </c>
      <c r="J966" s="12">
        <f t="shared" si="125"/>
        <v>0.27229651721036741</v>
      </c>
      <c r="K966" s="7">
        <f t="shared" si="126"/>
        <v>2360208.3188893055</v>
      </c>
    </row>
    <row r="967" spans="1:11" x14ac:dyDescent="0.4">
      <c r="A967" s="1">
        <v>966</v>
      </c>
      <c r="B967" s="21">
        <v>40779</v>
      </c>
      <c r="C967" s="22">
        <v>5786</v>
      </c>
      <c r="D967" s="19">
        <f t="shared" si="121"/>
        <v>5808.3740136524857</v>
      </c>
      <c r="E967" s="19">
        <f t="shared" si="122"/>
        <v>1.0000628275653294</v>
      </c>
      <c r="F967" s="19">
        <f t="shared" si="123"/>
        <v>0.73387035522260557</v>
      </c>
      <c r="G967" s="20">
        <f t="shared" si="127"/>
        <v>4067.5893219409136</v>
      </c>
      <c r="H967" s="7">
        <f t="shared" si="124"/>
        <v>1718.4106780590864</v>
      </c>
      <c r="I967" s="7">
        <f t="shared" si="120"/>
        <v>1718.4106780590864</v>
      </c>
      <c r="J967" s="12">
        <f t="shared" si="125"/>
        <v>0.29699458659852856</v>
      </c>
      <c r="K967" s="7">
        <f t="shared" si="126"/>
        <v>2952935.2584674894</v>
      </c>
    </row>
    <row r="968" spans="1:11" x14ac:dyDescent="0.4">
      <c r="A968" s="1">
        <v>967</v>
      </c>
      <c r="B968" s="21">
        <v>40780</v>
      </c>
      <c r="C968" s="22">
        <v>3202</v>
      </c>
      <c r="D968" s="19">
        <f t="shared" si="121"/>
        <v>5676.9880081638521</v>
      </c>
      <c r="E968" s="19">
        <f t="shared" si="122"/>
        <v>1.0000495889584977</v>
      </c>
      <c r="F968" s="19">
        <f t="shared" si="123"/>
        <v>0.7168736047070291</v>
      </c>
      <c r="G968" s="20">
        <f t="shared" si="127"/>
        <v>4180.7509031820737</v>
      </c>
      <c r="H968" s="7">
        <f t="shared" si="124"/>
        <v>-978.75090318207367</v>
      </c>
      <c r="I968" s="7">
        <f t="shared" ref="I968:I1031" si="128">ABS(H968)</f>
        <v>978.75090318207367</v>
      </c>
      <c r="J968" s="12">
        <f t="shared" si="125"/>
        <v>0.30566861436042275</v>
      </c>
      <c r="K968" s="7">
        <f t="shared" si="126"/>
        <v>957953.33047972491</v>
      </c>
    </row>
    <row r="969" spans="1:11" x14ac:dyDescent="0.4">
      <c r="A969" s="1">
        <v>968</v>
      </c>
      <c r="B969" s="21">
        <v>40781</v>
      </c>
      <c r="C969" s="22">
        <v>1327</v>
      </c>
      <c r="D969" s="19">
        <f t="shared" si="121"/>
        <v>5293.6300612234454</v>
      </c>
      <c r="E969" s="19">
        <f t="shared" si="122"/>
        <v>1.0000111531588449</v>
      </c>
      <c r="F969" s="19">
        <f t="shared" si="123"/>
        <v>0.7580773784606103</v>
      </c>
      <c r="G969" s="20">
        <f t="shared" si="127"/>
        <v>4356.8011568467718</v>
      </c>
      <c r="H969" s="7">
        <f t="shared" si="124"/>
        <v>-3029.8011568467718</v>
      </c>
      <c r="I969" s="7">
        <f t="shared" si="128"/>
        <v>3029.8011568467718</v>
      </c>
      <c r="J969" s="12">
        <f t="shared" si="125"/>
        <v>2.2831960488671981</v>
      </c>
      <c r="K969" s="7">
        <f t="shared" si="126"/>
        <v>9179695.0500300378</v>
      </c>
    </row>
    <row r="970" spans="1:11" x14ac:dyDescent="0.4">
      <c r="A970" s="1">
        <v>969</v>
      </c>
      <c r="B970" s="21">
        <v>40782</v>
      </c>
      <c r="C970" s="22">
        <v>4767</v>
      </c>
      <c r="D970" s="19">
        <f t="shared" si="121"/>
        <v>5411.5429985892224</v>
      </c>
      <c r="E970" s="19">
        <f t="shared" si="122"/>
        <v>1.0000228444514663</v>
      </c>
      <c r="F970" s="19">
        <f t="shared" si="123"/>
        <v>0.73649898934237501</v>
      </c>
      <c r="G970" s="20">
        <f t="shared" si="127"/>
        <v>3885.5720519873084</v>
      </c>
      <c r="H970" s="7">
        <f t="shared" si="124"/>
        <v>881.42794801269156</v>
      </c>
      <c r="I970" s="7">
        <f t="shared" si="128"/>
        <v>881.42794801269156</v>
      </c>
      <c r="J970" s="12">
        <f t="shared" si="125"/>
        <v>0.18490202391707397</v>
      </c>
      <c r="K970" s="7">
        <f t="shared" si="126"/>
        <v>776915.22753786412</v>
      </c>
    </row>
    <row r="971" spans="1:11" x14ac:dyDescent="0.4">
      <c r="A971" s="1">
        <v>970</v>
      </c>
      <c r="B971" s="21">
        <v>40783</v>
      </c>
      <c r="C971" s="22">
        <v>2171</v>
      </c>
      <c r="D971" s="19">
        <f t="shared" si="121"/>
        <v>5180.4712661123767</v>
      </c>
      <c r="E971" s="19">
        <f t="shared" si="122"/>
        <v>0.99999963727593411</v>
      </c>
      <c r="F971" s="19">
        <f t="shared" si="123"/>
        <v>0.71154927443849703</v>
      </c>
      <c r="G971" s="20">
        <f t="shared" si="127"/>
        <v>3880.1092264070326</v>
      </c>
      <c r="H971" s="7">
        <f t="shared" si="124"/>
        <v>-1709.1092264070326</v>
      </c>
      <c r="I971" s="7">
        <f t="shared" si="128"/>
        <v>1709.1092264070326</v>
      </c>
      <c r="J971" s="12">
        <f t="shared" si="125"/>
        <v>0.7872451526517884</v>
      </c>
      <c r="K971" s="7">
        <f t="shared" si="126"/>
        <v>2921054.3477896452</v>
      </c>
    </row>
    <row r="972" spans="1:11" x14ac:dyDescent="0.4">
      <c r="A972" s="1">
        <v>971</v>
      </c>
      <c r="B972" s="21">
        <v>40784</v>
      </c>
      <c r="C972" s="22">
        <v>5476</v>
      </c>
      <c r="D972" s="19">
        <f t="shared" si="121"/>
        <v>5380.2476463690309</v>
      </c>
      <c r="E972" s="19">
        <f t="shared" si="122"/>
        <v>1.0000195149139961</v>
      </c>
      <c r="F972" s="19">
        <f t="shared" si="123"/>
        <v>0.76272087823344403</v>
      </c>
      <c r="G972" s="20">
        <f t="shared" si="127"/>
        <v>3927.9561537084774</v>
      </c>
      <c r="H972" s="7">
        <f t="shared" si="124"/>
        <v>1548.0438462915226</v>
      </c>
      <c r="I972" s="7">
        <f t="shared" si="128"/>
        <v>1548.0438462915226</v>
      </c>
      <c r="J972" s="12">
        <f t="shared" si="125"/>
        <v>0.28269610049151256</v>
      </c>
      <c r="K972" s="7">
        <f t="shared" si="126"/>
        <v>2396439.7500410513</v>
      </c>
    </row>
    <row r="973" spans="1:11" x14ac:dyDescent="0.4">
      <c r="A973" s="1">
        <v>972</v>
      </c>
      <c r="B973" s="21">
        <v>40785</v>
      </c>
      <c r="C973" s="22">
        <v>4305</v>
      </c>
      <c r="D973" s="19">
        <f t="shared" si="121"/>
        <v>5426.4113014382656</v>
      </c>
      <c r="E973" s="19">
        <f t="shared" si="122"/>
        <v>1.0000240312775517</v>
      </c>
      <c r="F973" s="19">
        <f t="shared" si="123"/>
        <v>0.73751527950076345</v>
      </c>
      <c r="G973" s="20">
        <f t="shared" si="127"/>
        <v>3963.2834673245402</v>
      </c>
      <c r="H973" s="7">
        <f t="shared" si="124"/>
        <v>341.7165326754598</v>
      </c>
      <c r="I973" s="7">
        <f t="shared" si="128"/>
        <v>341.7165326754598</v>
      </c>
      <c r="J973" s="12">
        <f t="shared" si="125"/>
        <v>7.9376662642383231E-2</v>
      </c>
      <c r="K973" s="7">
        <f t="shared" si="126"/>
        <v>116770.18870373859</v>
      </c>
    </row>
    <row r="974" spans="1:11" x14ac:dyDescent="0.4">
      <c r="A974" s="1">
        <v>973</v>
      </c>
      <c r="B974" s="21">
        <v>40786</v>
      </c>
      <c r="C974" s="22">
        <v>3345</v>
      </c>
      <c r="D974" s="19">
        <f t="shared" si="121"/>
        <v>5356.7027805219841</v>
      </c>
      <c r="E974" s="19">
        <f t="shared" si="122"/>
        <v>1.0000169604230571</v>
      </c>
      <c r="F974" s="19">
        <f t="shared" si="123"/>
        <v>0.70999205896834716</v>
      </c>
      <c r="G974" s="20">
        <f t="shared" si="127"/>
        <v>3861.8705907171347</v>
      </c>
      <c r="H974" s="7">
        <f t="shared" si="124"/>
        <v>-516.87059071713475</v>
      </c>
      <c r="I974" s="7">
        <f t="shared" si="128"/>
        <v>516.87059071713475</v>
      </c>
      <c r="J974" s="12">
        <f t="shared" si="125"/>
        <v>0.15452035596924807</v>
      </c>
      <c r="K974" s="7">
        <f t="shared" si="126"/>
        <v>267155.20754827984</v>
      </c>
    </row>
    <row r="975" spans="1:11" x14ac:dyDescent="0.4">
      <c r="A975" s="1">
        <v>974</v>
      </c>
      <c r="B975" s="21">
        <v>40787</v>
      </c>
      <c r="C975" s="22">
        <v>2122</v>
      </c>
      <c r="D975" s="19">
        <f t="shared" si="121"/>
        <v>5106.9958461080778</v>
      </c>
      <c r="E975" s="19">
        <f t="shared" si="122"/>
        <v>0.99999188972791964</v>
      </c>
      <c r="F975" s="19">
        <f t="shared" si="123"/>
        <v>0.75651310441479624</v>
      </c>
      <c r="G975" s="20">
        <f t="shared" si="127"/>
        <v>4086.4317830095611</v>
      </c>
      <c r="H975" s="7">
        <f t="shared" si="124"/>
        <v>-1964.4317830095611</v>
      </c>
      <c r="I975" s="7">
        <f t="shared" si="128"/>
        <v>1964.4317830095611</v>
      </c>
      <c r="J975" s="12">
        <f t="shared" si="125"/>
        <v>0.92574542083391187</v>
      </c>
      <c r="K975" s="7">
        <f t="shared" si="126"/>
        <v>3858992.2300981232</v>
      </c>
    </row>
    <row r="976" spans="1:11" x14ac:dyDescent="0.4">
      <c r="A976" s="1">
        <v>975</v>
      </c>
      <c r="B976" s="21">
        <v>40788</v>
      </c>
      <c r="C976" s="22">
        <v>6640</v>
      </c>
      <c r="D976" s="19">
        <f t="shared" si="121"/>
        <v>5487.1585772975004</v>
      </c>
      <c r="E976" s="19">
        <f t="shared" si="122"/>
        <v>1.0000298060018495</v>
      </c>
      <c r="F976" s="19">
        <f t="shared" si="123"/>
        <v>0.74596453692811304</v>
      </c>
      <c r="G976" s="20">
        <f t="shared" si="127"/>
        <v>3767.2249781496885</v>
      </c>
      <c r="H976" s="7">
        <f t="shared" si="124"/>
        <v>2872.7750218503115</v>
      </c>
      <c r="I976" s="7">
        <f t="shared" si="128"/>
        <v>2872.7750218503115</v>
      </c>
      <c r="J976" s="12">
        <f t="shared" si="125"/>
        <v>0.43264684064010717</v>
      </c>
      <c r="K976" s="7">
        <f t="shared" si="126"/>
        <v>8252836.3261670582</v>
      </c>
    </row>
    <row r="977" spans="1:11" x14ac:dyDescent="0.4">
      <c r="A977" s="1">
        <v>976</v>
      </c>
      <c r="B977" s="21">
        <v>40789</v>
      </c>
      <c r="C977" s="22">
        <v>4667</v>
      </c>
      <c r="D977" s="19">
        <f t="shared" si="121"/>
        <v>5593.7884353768704</v>
      </c>
      <c r="E977" s="19">
        <f t="shared" si="122"/>
        <v>1.0000403689846769</v>
      </c>
      <c r="F977" s="19">
        <f t="shared" si="123"/>
        <v>0.7122148744214436</v>
      </c>
      <c r="G977" s="20">
        <f t="shared" si="127"/>
        <v>3896.549029402272</v>
      </c>
      <c r="H977" s="7">
        <f t="shared" si="124"/>
        <v>770.45097059772797</v>
      </c>
      <c r="I977" s="7">
        <f t="shared" si="128"/>
        <v>770.45097059772797</v>
      </c>
      <c r="J977" s="12">
        <f t="shared" si="125"/>
        <v>0.1650848447820287</v>
      </c>
      <c r="K977" s="7">
        <f t="shared" si="126"/>
        <v>593594.69809498114</v>
      </c>
    </row>
    <row r="978" spans="1:11" x14ac:dyDescent="0.4">
      <c r="A978" s="1">
        <v>977</v>
      </c>
      <c r="B978" s="21">
        <v>40790</v>
      </c>
      <c r="C978" s="22">
        <v>4558</v>
      </c>
      <c r="D978" s="19">
        <f t="shared" si="121"/>
        <v>5636.6667234876704</v>
      </c>
      <c r="E978" s="19">
        <f t="shared" si="122"/>
        <v>1.0000445568094511</v>
      </c>
      <c r="F978" s="19">
        <f t="shared" si="123"/>
        <v>0.75744496722307075</v>
      </c>
      <c r="G978" s="20">
        <f t="shared" si="127"/>
        <v>4232.5307983306229</v>
      </c>
      <c r="H978" s="7">
        <f t="shared" si="124"/>
        <v>325.46920166937707</v>
      </c>
      <c r="I978" s="7">
        <f t="shared" si="128"/>
        <v>325.46920166937707</v>
      </c>
      <c r="J978" s="12">
        <f t="shared" si="125"/>
        <v>7.1406143411447368E-2</v>
      </c>
      <c r="K978" s="7">
        <f t="shared" si="126"/>
        <v>105930.20123530165</v>
      </c>
    </row>
    <row r="979" spans="1:11" x14ac:dyDescent="0.4">
      <c r="A979" s="1">
        <v>978</v>
      </c>
      <c r="B979" s="21">
        <v>40791</v>
      </c>
      <c r="C979" s="22">
        <v>5861</v>
      </c>
      <c r="D979" s="19">
        <f t="shared" si="121"/>
        <v>5853.6928546406734</v>
      </c>
      <c r="E979" s="19">
        <f t="shared" si="122"/>
        <v>1.0000661594181108</v>
      </c>
      <c r="F979" s="19">
        <f t="shared" si="123"/>
        <v>0.75052872811324112</v>
      </c>
      <c r="G979" s="20">
        <f t="shared" si="127"/>
        <v>4205.4994799793121</v>
      </c>
      <c r="H979" s="7">
        <f t="shared" si="124"/>
        <v>1655.5005200206879</v>
      </c>
      <c r="I979" s="7">
        <f t="shared" si="128"/>
        <v>1655.5005200206879</v>
      </c>
      <c r="J979" s="12">
        <f t="shared" si="125"/>
        <v>0.28246041972712643</v>
      </c>
      <c r="K979" s="7">
        <f t="shared" si="126"/>
        <v>2740681.9717887682</v>
      </c>
    </row>
    <row r="980" spans="1:11" x14ac:dyDescent="0.4">
      <c r="A980" s="1">
        <v>979</v>
      </c>
      <c r="B980" s="21">
        <v>40792</v>
      </c>
      <c r="C980" s="22">
        <v>6062</v>
      </c>
      <c r="D980" s="19">
        <f t="shared" si="121"/>
        <v>6113.3064247341117</v>
      </c>
      <c r="E980" s="19">
        <f t="shared" si="122"/>
        <v>1.0000920207685042</v>
      </c>
      <c r="F980" s="19">
        <f t="shared" si="123"/>
        <v>0.71721010399018292</v>
      </c>
      <c r="G980" s="20">
        <f t="shared" si="127"/>
        <v>4169.799383363752</v>
      </c>
      <c r="H980" s="7">
        <f t="shared" si="124"/>
        <v>1892.200616636248</v>
      </c>
      <c r="I980" s="7">
        <f t="shared" si="128"/>
        <v>1892.200616636248</v>
      </c>
      <c r="J980" s="12">
        <f t="shared" si="125"/>
        <v>0.31214130924385486</v>
      </c>
      <c r="K980" s="7">
        <f t="shared" si="126"/>
        <v>3580423.1735985973</v>
      </c>
    </row>
    <row r="981" spans="1:11" x14ac:dyDescent="0.4">
      <c r="A981" s="1">
        <v>980</v>
      </c>
      <c r="B981" s="21">
        <v>40793</v>
      </c>
      <c r="C981" s="22">
        <v>7058</v>
      </c>
      <c r="D981" s="19">
        <f t="shared" si="121"/>
        <v>6426.1731323487502</v>
      </c>
      <c r="E981" s="19">
        <f t="shared" si="122"/>
        <v>1.0001232074300637</v>
      </c>
      <c r="F981" s="19">
        <f t="shared" si="123"/>
        <v>0.763539451046367</v>
      </c>
      <c r="G981" s="20">
        <f t="shared" si="127"/>
        <v>4631.250699175208</v>
      </c>
      <c r="H981" s="7">
        <f t="shared" si="124"/>
        <v>2426.749300824792</v>
      </c>
      <c r="I981" s="7">
        <f t="shared" si="128"/>
        <v>2426.749300824792</v>
      </c>
      <c r="J981" s="12">
        <f t="shared" si="125"/>
        <v>0.34382959773658145</v>
      </c>
      <c r="K981" s="7">
        <f t="shared" si="126"/>
        <v>5889112.1690536169</v>
      </c>
    </row>
    <row r="982" spans="1:11" x14ac:dyDescent="0.4">
      <c r="A982" s="1">
        <v>981</v>
      </c>
      <c r="B982" s="21">
        <v>40794</v>
      </c>
      <c r="C982" s="22">
        <v>4437</v>
      </c>
      <c r="D982" s="19">
        <f t="shared" si="121"/>
        <v>6377.0095406539831</v>
      </c>
      <c r="E982" s="19">
        <f t="shared" si="122"/>
        <v>1.0001181910585735</v>
      </c>
      <c r="F982" s="19">
        <f t="shared" si="123"/>
        <v>0.74954989348787682</v>
      </c>
      <c r="G982" s="20">
        <f t="shared" si="127"/>
        <v>4823.778168856019</v>
      </c>
      <c r="H982" s="7">
        <f t="shared" si="124"/>
        <v>-386.77816885601897</v>
      </c>
      <c r="I982" s="7">
        <f t="shared" si="128"/>
        <v>386.77816885601897</v>
      </c>
      <c r="J982" s="12">
        <f t="shared" si="125"/>
        <v>8.7171099584408149E-2</v>
      </c>
      <c r="K982" s="7">
        <f t="shared" si="126"/>
        <v>149597.35190361511</v>
      </c>
    </row>
    <row r="983" spans="1:11" x14ac:dyDescent="0.4">
      <c r="A983" s="1">
        <v>982</v>
      </c>
      <c r="B983" s="21">
        <v>40795</v>
      </c>
      <c r="C983" s="22">
        <v>5797</v>
      </c>
      <c r="D983" s="19">
        <f t="shared" si="121"/>
        <v>6543.9464363975785</v>
      </c>
      <c r="E983" s="19">
        <f t="shared" si="122"/>
        <v>1.0001347847363289</v>
      </c>
      <c r="F983" s="19">
        <f t="shared" si="123"/>
        <v>0.72022532183254973</v>
      </c>
      <c r="G983" s="20">
        <f t="shared" si="127"/>
        <v>4574.3729706706436</v>
      </c>
      <c r="H983" s="7">
        <f t="shared" si="124"/>
        <v>1222.6270293293564</v>
      </c>
      <c r="I983" s="7">
        <f t="shared" si="128"/>
        <v>1222.6270293293564</v>
      </c>
      <c r="J983" s="12">
        <f t="shared" si="125"/>
        <v>0.210906853429249</v>
      </c>
      <c r="K983" s="7">
        <f t="shared" si="126"/>
        <v>1494816.852846727</v>
      </c>
    </row>
    <row r="984" spans="1:11" x14ac:dyDescent="0.4">
      <c r="A984" s="1">
        <v>983</v>
      </c>
      <c r="B984" s="21">
        <v>40796</v>
      </c>
      <c r="C984" s="22">
        <v>3532</v>
      </c>
      <c r="D984" s="19">
        <f t="shared" si="121"/>
        <v>6358.1376939670281</v>
      </c>
      <c r="E984" s="19">
        <f t="shared" si="122"/>
        <v>1.0001161038486075</v>
      </c>
      <c r="F984" s="19">
        <f t="shared" si="123"/>
        <v>0.75982008911435162</v>
      </c>
      <c r="G984" s="20">
        <f t="shared" si="127"/>
        <v>4997.3249120883465</v>
      </c>
      <c r="H984" s="7">
        <f t="shared" si="124"/>
        <v>-1465.3249120883465</v>
      </c>
      <c r="I984" s="7">
        <f t="shared" si="128"/>
        <v>1465.3249120883465</v>
      </c>
      <c r="J984" s="12">
        <f t="shared" si="125"/>
        <v>0.41487115291289539</v>
      </c>
      <c r="K984" s="7">
        <f t="shared" si="126"/>
        <v>2147177.0979867205</v>
      </c>
    </row>
    <row r="985" spans="1:11" x14ac:dyDescent="0.4">
      <c r="A985" s="1">
        <v>984</v>
      </c>
      <c r="B985" s="21">
        <v>40797</v>
      </c>
      <c r="C985" s="22">
        <v>3859</v>
      </c>
      <c r="D985" s="19">
        <f t="shared" si="121"/>
        <v>6241.2858334537523</v>
      </c>
      <c r="E985" s="19">
        <f t="shared" si="122"/>
        <v>1.0001043186509457</v>
      </c>
      <c r="F985" s="19">
        <f t="shared" si="123"/>
        <v>0.74720332775546872</v>
      </c>
      <c r="G985" s="20">
        <f t="shared" si="127"/>
        <v>4766.4910682133559</v>
      </c>
      <c r="H985" s="7">
        <f t="shared" si="124"/>
        <v>-907.4910682133559</v>
      </c>
      <c r="I985" s="7">
        <f t="shared" si="128"/>
        <v>907.4910682133559</v>
      </c>
      <c r="J985" s="12">
        <f t="shared" si="125"/>
        <v>0.23516223586767451</v>
      </c>
      <c r="K985" s="7">
        <f t="shared" si="126"/>
        <v>823540.03888701776</v>
      </c>
    </row>
    <row r="986" spans="1:11" x14ac:dyDescent="0.4">
      <c r="A986" s="1">
        <v>985</v>
      </c>
      <c r="B986" s="21">
        <v>40798</v>
      </c>
      <c r="C986" s="22">
        <v>4999</v>
      </c>
      <c r="D986" s="19">
        <f t="shared" ref="D986:D1049" si="129">$R$2*(C986/F983)+(1-$R$2)*(D985+E985)</f>
        <v>6310.2879993043116</v>
      </c>
      <c r="E986" s="19">
        <f t="shared" ref="E986:E1049" si="130">$R$3*(D986-D985)+(1-$R$3)*E985</f>
        <v>1.000111118857099</v>
      </c>
      <c r="F986" s="19">
        <f t="shared" ref="F986:F1049" si="131">$R$4*(C986/D986)+(1-$R$4)*F983</f>
        <v>0.72151212068073034</v>
      </c>
      <c r="G986" s="20">
        <f t="shared" si="127"/>
        <v>4495.8523985029287</v>
      </c>
      <c r="H986" s="7">
        <f t="shared" ref="H986:H1049" si="132">C986-G986</f>
        <v>503.14760149707126</v>
      </c>
      <c r="I986" s="7">
        <f t="shared" si="128"/>
        <v>503.14760149707126</v>
      </c>
      <c r="J986" s="12">
        <f t="shared" ref="J986:J1049" si="133">I986/C986</f>
        <v>0.10064965022946014</v>
      </c>
      <c r="K986" s="7">
        <f t="shared" ref="K986:K1049" si="134">H986^2</f>
        <v>253157.50889225563</v>
      </c>
    </row>
    <row r="987" spans="1:11" x14ac:dyDescent="0.4">
      <c r="A987" s="1">
        <v>986</v>
      </c>
      <c r="B987" s="21">
        <v>40799</v>
      </c>
      <c r="C987" s="22">
        <v>2590</v>
      </c>
      <c r="D987" s="19">
        <f t="shared" si="129"/>
        <v>6028.7479276017793</v>
      </c>
      <c r="E987" s="19">
        <f t="shared" si="130"/>
        <v>1.0000828648388169</v>
      </c>
      <c r="F987" s="19">
        <f t="shared" si="131"/>
        <v>0.75391626722281968</v>
      </c>
      <c r="G987" s="20">
        <f t="shared" si="127"/>
        <v>4795.4434944880795</v>
      </c>
      <c r="H987" s="7">
        <f t="shared" si="132"/>
        <v>-2205.4434944880795</v>
      </c>
      <c r="I987" s="7">
        <f t="shared" si="128"/>
        <v>2205.4434944880795</v>
      </c>
      <c r="J987" s="12">
        <f t="shared" si="133"/>
        <v>0.85152258474443221</v>
      </c>
      <c r="K987" s="7">
        <f t="shared" si="134"/>
        <v>4863981.0073797917</v>
      </c>
    </row>
    <row r="988" spans="1:11" x14ac:dyDescent="0.4">
      <c r="A988" s="1">
        <v>987</v>
      </c>
      <c r="B988" s="21">
        <v>40800</v>
      </c>
      <c r="C988" s="22">
        <v>5100</v>
      </c>
      <c r="D988" s="19">
        <f t="shared" si="129"/>
        <v>6107.2024412887959</v>
      </c>
      <c r="E988" s="19">
        <f t="shared" si="130"/>
        <v>1.0000906102818992</v>
      </c>
      <c r="F988" s="19">
        <f t="shared" si="131"/>
        <v>0.74877445777628371</v>
      </c>
      <c r="G988" s="20">
        <f t="shared" si="127"/>
        <v>4505.4477789475741</v>
      </c>
      <c r="H988" s="7">
        <f t="shared" si="132"/>
        <v>594.55222105242592</v>
      </c>
      <c r="I988" s="7">
        <f t="shared" si="128"/>
        <v>594.55222105242592</v>
      </c>
      <c r="J988" s="12">
        <f t="shared" si="133"/>
        <v>0.11657886687302468</v>
      </c>
      <c r="K988" s="7">
        <f t="shared" si="134"/>
        <v>353492.34355837276</v>
      </c>
    </row>
    <row r="989" spans="1:11" x14ac:dyDescent="0.4">
      <c r="A989" s="1">
        <v>988</v>
      </c>
      <c r="B989" s="21">
        <v>40801</v>
      </c>
      <c r="C989" s="22">
        <v>2963</v>
      </c>
      <c r="D989" s="19">
        <f t="shared" si="129"/>
        <v>5913.3700446486009</v>
      </c>
      <c r="E989" s="19">
        <f t="shared" si="130"/>
        <v>1.0000711270331741</v>
      </c>
      <c r="F989" s="19">
        <f t="shared" si="131"/>
        <v>0.71757082218017609</v>
      </c>
      <c r="G989" s="20">
        <f t="shared" si="127"/>
        <v>4407.1421623379101</v>
      </c>
      <c r="H989" s="7">
        <f t="shared" si="132"/>
        <v>-1444.1421623379101</v>
      </c>
      <c r="I989" s="7">
        <f t="shared" si="128"/>
        <v>1444.1421623379101</v>
      </c>
      <c r="J989" s="12">
        <f t="shared" si="133"/>
        <v>0.48739188739045231</v>
      </c>
      <c r="K989" s="7">
        <f t="shared" si="134"/>
        <v>2085546.5850420147</v>
      </c>
    </row>
    <row r="990" spans="1:11" x14ac:dyDescent="0.4">
      <c r="A990" s="1">
        <v>989</v>
      </c>
      <c r="B990" s="21">
        <v>40802</v>
      </c>
      <c r="C990" s="22">
        <v>5987</v>
      </c>
      <c r="D990" s="19">
        <f t="shared" si="129"/>
        <v>6111.6634429689575</v>
      </c>
      <c r="E990" s="19">
        <f t="shared" si="130"/>
        <v>1.0000908563658937</v>
      </c>
      <c r="F990" s="19">
        <f t="shared" si="131"/>
        <v>0.75795128506668186</v>
      </c>
      <c r="G990" s="20">
        <f t="shared" si="127"/>
        <v>4458.939840659762</v>
      </c>
      <c r="H990" s="7">
        <f t="shared" si="132"/>
        <v>1528.060159340238</v>
      </c>
      <c r="I990" s="7">
        <f t="shared" si="128"/>
        <v>1528.060159340238</v>
      </c>
      <c r="J990" s="12">
        <f t="shared" si="133"/>
        <v>0.2552296908869614</v>
      </c>
      <c r="K990" s="7">
        <f t="shared" si="134"/>
        <v>2334967.8505629133</v>
      </c>
    </row>
    <row r="991" spans="1:11" x14ac:dyDescent="0.4">
      <c r="A991" s="1">
        <v>990</v>
      </c>
      <c r="B991" s="21">
        <v>40803</v>
      </c>
      <c r="C991" s="22">
        <v>4169</v>
      </c>
      <c r="D991" s="19">
        <f t="shared" si="129"/>
        <v>6059.6226281846903</v>
      </c>
      <c r="E991" s="19">
        <f t="shared" si="130"/>
        <v>1.0000855522753296</v>
      </c>
      <c r="F991" s="19">
        <f t="shared" si="131"/>
        <v>0.74768781761423664</v>
      </c>
      <c r="G991" s="20">
        <f t="shared" si="127"/>
        <v>4577.0063231089189</v>
      </c>
      <c r="H991" s="7">
        <f t="shared" si="132"/>
        <v>-408.00632310891888</v>
      </c>
      <c r="I991" s="7">
        <f t="shared" si="128"/>
        <v>408.00632310891888</v>
      </c>
      <c r="J991" s="12">
        <f t="shared" si="133"/>
        <v>9.786671218731563E-2</v>
      </c>
      <c r="K991" s="7">
        <f t="shared" si="134"/>
        <v>166469.15969685951</v>
      </c>
    </row>
    <row r="992" spans="1:11" x14ac:dyDescent="0.4">
      <c r="A992" s="1">
        <v>991</v>
      </c>
      <c r="B992" s="21">
        <v>40804</v>
      </c>
      <c r="C992" s="22">
        <v>4064</v>
      </c>
      <c r="D992" s="19">
        <f t="shared" si="129"/>
        <v>6021.9715651318329</v>
      </c>
      <c r="E992" s="19">
        <f t="shared" si="130"/>
        <v>1.0000816871604692</v>
      </c>
      <c r="F992" s="19">
        <f t="shared" si="131"/>
        <v>0.71680723636134269</v>
      </c>
      <c r="G992" s="20">
        <f t="shared" si="127"/>
        <v>4348.9260236200844</v>
      </c>
      <c r="H992" s="7">
        <f t="shared" si="132"/>
        <v>-284.92602362008438</v>
      </c>
      <c r="I992" s="7">
        <f t="shared" si="128"/>
        <v>284.92602362008438</v>
      </c>
      <c r="J992" s="12">
        <f t="shared" si="133"/>
        <v>7.0109749906516819E-2</v>
      </c>
      <c r="K992" s="7">
        <f t="shared" si="134"/>
        <v>81182.838935952881</v>
      </c>
    </row>
    <row r="993" spans="1:11" x14ac:dyDescent="0.4">
      <c r="A993" s="1">
        <v>992</v>
      </c>
      <c r="B993" s="21">
        <v>40805</v>
      </c>
      <c r="C993" s="22">
        <v>3643</v>
      </c>
      <c r="D993" s="19">
        <f t="shared" si="129"/>
        <v>5904.5473588045779</v>
      </c>
      <c r="E993" s="19">
        <f t="shared" si="130"/>
        <v>1.0000698447316678</v>
      </c>
      <c r="F993" s="19">
        <f t="shared" si="131"/>
        <v>0.75543091191452727</v>
      </c>
      <c r="G993" s="20">
        <f t="shared" si="127"/>
        <v>4565.119099626645</v>
      </c>
      <c r="H993" s="7">
        <f t="shared" si="132"/>
        <v>-922.11909962664504</v>
      </c>
      <c r="I993" s="7">
        <f t="shared" si="128"/>
        <v>922.11909962664504</v>
      </c>
      <c r="J993" s="12">
        <f t="shared" si="133"/>
        <v>0.2531208069246898</v>
      </c>
      <c r="K993" s="7">
        <f t="shared" si="134"/>
        <v>850303.63389625447</v>
      </c>
    </row>
    <row r="994" spans="1:11" x14ac:dyDescent="0.4">
      <c r="A994" s="1">
        <v>993</v>
      </c>
      <c r="B994" s="21">
        <v>40806</v>
      </c>
      <c r="C994" s="22">
        <v>1258</v>
      </c>
      <c r="D994" s="19">
        <f t="shared" si="129"/>
        <v>5494.4744591186691</v>
      </c>
      <c r="E994" s="19">
        <f t="shared" si="130"/>
        <v>1.0000287374347148</v>
      </c>
      <c r="F994" s="19">
        <f t="shared" si="131"/>
        <v>0.73841348974845777</v>
      </c>
      <c r="G994" s="20">
        <f t="shared" si="127"/>
        <v>4415.5058687441697</v>
      </c>
      <c r="H994" s="7">
        <f t="shared" si="132"/>
        <v>-3157.5058687441697</v>
      </c>
      <c r="I994" s="7">
        <f t="shared" si="128"/>
        <v>3157.5058687441697</v>
      </c>
      <c r="J994" s="12">
        <f t="shared" si="133"/>
        <v>2.5099410721336803</v>
      </c>
      <c r="K994" s="7">
        <f t="shared" si="134"/>
        <v>9969843.3111538738</v>
      </c>
    </row>
    <row r="995" spans="1:11" x14ac:dyDescent="0.4">
      <c r="A995" s="1">
        <v>994</v>
      </c>
      <c r="B995" s="21">
        <v>40807</v>
      </c>
      <c r="C995" s="22">
        <v>5105</v>
      </c>
      <c r="D995" s="19">
        <f t="shared" si="129"/>
        <v>5653.7881018753578</v>
      </c>
      <c r="E995" s="19">
        <f t="shared" si="130"/>
        <v>1.0000445687961166</v>
      </c>
      <c r="F995" s="19">
        <f t="shared" si="131"/>
        <v>0.72013498485624827</v>
      </c>
      <c r="G995" s="20">
        <f t="shared" si="127"/>
        <v>3939.195880134399</v>
      </c>
      <c r="H995" s="7">
        <f t="shared" si="132"/>
        <v>1165.804119865601</v>
      </c>
      <c r="I995" s="7">
        <f t="shared" si="128"/>
        <v>1165.804119865601</v>
      </c>
      <c r="J995" s="12">
        <f t="shared" si="133"/>
        <v>0.22836515570334986</v>
      </c>
      <c r="K995" s="7">
        <f t="shared" si="134"/>
        <v>1359099.2458956086</v>
      </c>
    </row>
    <row r="996" spans="1:11" x14ac:dyDescent="0.4">
      <c r="A996" s="1">
        <v>995</v>
      </c>
      <c r="B996" s="21">
        <v>40808</v>
      </c>
      <c r="C996" s="22">
        <v>2034</v>
      </c>
      <c r="D996" s="19">
        <f t="shared" si="129"/>
        <v>5366.4368431384864</v>
      </c>
      <c r="E996" s="19">
        <f t="shared" si="130"/>
        <v>1.000015733665786</v>
      </c>
      <c r="F996" s="19">
        <f t="shared" si="131"/>
        <v>0.74870114493047601</v>
      </c>
      <c r="G996" s="20">
        <f t="shared" si="127"/>
        <v>4271.801766151767</v>
      </c>
      <c r="H996" s="7">
        <f t="shared" si="132"/>
        <v>-2237.801766151767</v>
      </c>
      <c r="I996" s="7">
        <f t="shared" si="128"/>
        <v>2237.801766151767</v>
      </c>
      <c r="J996" s="12">
        <f t="shared" si="133"/>
        <v>1.1001975251483613</v>
      </c>
      <c r="K996" s="7">
        <f t="shared" si="134"/>
        <v>5007756.7445919672</v>
      </c>
    </row>
    <row r="997" spans="1:11" x14ac:dyDescent="0.4">
      <c r="A997" s="1">
        <v>996</v>
      </c>
      <c r="B997" s="21">
        <v>40809</v>
      </c>
      <c r="C997" s="22">
        <v>5035</v>
      </c>
      <c r="D997" s="19">
        <f t="shared" si="129"/>
        <v>5508.7013772018454</v>
      </c>
      <c r="E997" s="19">
        <f t="shared" si="130"/>
        <v>1.0000298601176192</v>
      </c>
      <c r="F997" s="19">
        <f t="shared" si="131"/>
        <v>0.74155293463867622</v>
      </c>
      <c r="G997" s="20">
        <f t="shared" si="127"/>
        <v>3963.3877819642862</v>
      </c>
      <c r="H997" s="7">
        <f t="shared" si="132"/>
        <v>1071.6122180357138</v>
      </c>
      <c r="I997" s="7">
        <f t="shared" si="128"/>
        <v>1071.6122180357138</v>
      </c>
      <c r="J997" s="12">
        <f t="shared" si="133"/>
        <v>0.21283261530004247</v>
      </c>
      <c r="K997" s="7">
        <f t="shared" si="134"/>
        <v>1148352.7458434221</v>
      </c>
    </row>
    <row r="998" spans="1:11" x14ac:dyDescent="0.4">
      <c r="A998" s="1">
        <v>997</v>
      </c>
      <c r="B998" s="21">
        <v>40810</v>
      </c>
      <c r="C998" s="22">
        <v>3210</v>
      </c>
      <c r="D998" s="19">
        <f t="shared" si="129"/>
        <v>5407.2790165007573</v>
      </c>
      <c r="E998" s="19">
        <f t="shared" si="130"/>
        <v>1.0000196178785632</v>
      </c>
      <c r="F998" s="19">
        <f t="shared" si="131"/>
        <v>0.71787347014466218</v>
      </c>
      <c r="G998" s="20">
        <f t="shared" si="127"/>
        <v>3967.728739337017</v>
      </c>
      <c r="H998" s="7">
        <f t="shared" si="132"/>
        <v>-757.72873933701703</v>
      </c>
      <c r="I998" s="7">
        <f t="shared" si="128"/>
        <v>757.72873933701703</v>
      </c>
      <c r="J998" s="12">
        <f t="shared" si="133"/>
        <v>0.2360525667716564</v>
      </c>
      <c r="K998" s="7">
        <f t="shared" si="134"/>
        <v>574152.84241726506</v>
      </c>
    </row>
    <row r="999" spans="1:11" x14ac:dyDescent="0.4">
      <c r="A999" s="1">
        <v>998</v>
      </c>
      <c r="B999" s="21">
        <v>40811</v>
      </c>
      <c r="C999" s="22">
        <v>2129</v>
      </c>
      <c r="D999" s="19">
        <f t="shared" si="129"/>
        <v>5158.6301874338669</v>
      </c>
      <c r="E999" s="19">
        <f t="shared" si="130"/>
        <v>0.99999465299369472</v>
      </c>
      <c r="F999" s="19">
        <f t="shared" si="131"/>
        <v>0.74269393168885034</v>
      </c>
      <c r="G999" s="20">
        <f t="shared" si="127"/>
        <v>4049.1847064455142</v>
      </c>
      <c r="H999" s="7">
        <f t="shared" si="132"/>
        <v>-1920.1847064455142</v>
      </c>
      <c r="I999" s="7">
        <f t="shared" si="128"/>
        <v>1920.1847064455142</v>
      </c>
      <c r="J999" s="12">
        <f t="shared" si="133"/>
        <v>0.90191860330930684</v>
      </c>
      <c r="K999" s="7">
        <f t="shared" si="134"/>
        <v>3687109.3068672456</v>
      </c>
    </row>
    <row r="1000" spans="1:11" x14ac:dyDescent="0.4">
      <c r="A1000" s="1">
        <v>999</v>
      </c>
      <c r="B1000" s="21">
        <v>40812</v>
      </c>
      <c r="C1000" s="22">
        <v>2363</v>
      </c>
      <c r="D1000" s="19">
        <f t="shared" si="129"/>
        <v>4967.5695037746009</v>
      </c>
      <c r="E1000" s="19">
        <f t="shared" si="130"/>
        <v>0.99997544692586349</v>
      </c>
      <c r="F1000" s="19">
        <f t="shared" si="131"/>
        <v>0.73679951623729256</v>
      </c>
      <c r="G1000" s="20">
        <f t="shared" si="127"/>
        <v>3826.1389031767985</v>
      </c>
      <c r="H1000" s="7">
        <f t="shared" si="132"/>
        <v>-1463.1389031767985</v>
      </c>
      <c r="I1000" s="7">
        <f t="shared" si="128"/>
        <v>1463.1389031767985</v>
      </c>
      <c r="J1000" s="12">
        <f t="shared" si="133"/>
        <v>0.61918700938501847</v>
      </c>
      <c r="K1000" s="7">
        <f t="shared" si="134"/>
        <v>2140775.449989405</v>
      </c>
    </row>
    <row r="1001" spans="1:11" x14ac:dyDescent="0.4">
      <c r="A1001" s="1">
        <v>1000</v>
      </c>
      <c r="B1001" s="21">
        <v>40813</v>
      </c>
      <c r="C1001" s="22">
        <v>1248</v>
      </c>
      <c r="D1001" s="19">
        <f t="shared" si="129"/>
        <v>4654.1487029776827</v>
      </c>
      <c r="E1001" s="19">
        <f t="shared" si="130"/>
        <v>0.99994400484823909</v>
      </c>
      <c r="F1001" s="19">
        <f t="shared" si="131"/>
        <v>0.70983287374292492</v>
      </c>
      <c r="G1001" s="20">
        <f t="shared" si="127"/>
        <v>3566.8042137036141</v>
      </c>
      <c r="H1001" s="7">
        <f t="shared" si="132"/>
        <v>-2318.8042137036141</v>
      </c>
      <c r="I1001" s="7">
        <f t="shared" si="128"/>
        <v>2318.8042137036141</v>
      </c>
      <c r="J1001" s="12">
        <f t="shared" si="133"/>
        <v>1.8580161968778959</v>
      </c>
      <c r="K1001" s="7">
        <f t="shared" si="134"/>
        <v>5376852.981489636</v>
      </c>
    </row>
    <row r="1002" spans="1:11" x14ac:dyDescent="0.4">
      <c r="A1002" s="1">
        <v>1001</v>
      </c>
      <c r="B1002" s="21">
        <v>40814</v>
      </c>
      <c r="C1002" s="22">
        <v>5014</v>
      </c>
      <c r="D1002" s="19">
        <f t="shared" si="129"/>
        <v>4859.170166258371</v>
      </c>
      <c r="E1002" s="19">
        <f t="shared" si="130"/>
        <v>0.99996440700016676</v>
      </c>
      <c r="F1002" s="19">
        <f t="shared" si="131"/>
        <v>0.74786396240858521</v>
      </c>
      <c r="G1002" s="20">
        <f t="shared" si="127"/>
        <v>3457.3506512234881</v>
      </c>
      <c r="H1002" s="7">
        <f t="shared" si="132"/>
        <v>1556.6493487765119</v>
      </c>
      <c r="I1002" s="7">
        <f t="shared" si="128"/>
        <v>1556.6493487765119</v>
      </c>
      <c r="J1002" s="12">
        <f t="shared" si="133"/>
        <v>0.31046058013093575</v>
      </c>
      <c r="K1002" s="7">
        <f t="shared" si="134"/>
        <v>2423157.1950463387</v>
      </c>
    </row>
    <row r="1003" spans="1:11" x14ac:dyDescent="0.4">
      <c r="A1003" s="1">
        <v>1002</v>
      </c>
      <c r="B1003" s="21">
        <v>40815</v>
      </c>
      <c r="C1003" s="22">
        <v>2012</v>
      </c>
      <c r="D1003" s="19">
        <f t="shared" si="129"/>
        <v>4652.8885827869672</v>
      </c>
      <c r="E1003" s="19">
        <f t="shared" si="130"/>
        <v>0.99994367884537894</v>
      </c>
      <c r="F1003" s="19">
        <f t="shared" si="131"/>
        <v>0.73135753924827218</v>
      </c>
      <c r="G1003" s="20">
        <f t="shared" si="127"/>
        <v>3580.9710011051848</v>
      </c>
      <c r="H1003" s="7">
        <f t="shared" si="132"/>
        <v>-1568.9710011051848</v>
      </c>
      <c r="I1003" s="7">
        <f t="shared" si="128"/>
        <v>1568.9710011051848</v>
      </c>
      <c r="J1003" s="12">
        <f t="shared" si="133"/>
        <v>0.77980666058905801</v>
      </c>
      <c r="K1003" s="7">
        <f t="shared" si="134"/>
        <v>2461670.0023090057</v>
      </c>
    </row>
    <row r="1004" spans="1:11" x14ac:dyDescent="0.4">
      <c r="A1004" s="1">
        <v>1003</v>
      </c>
      <c r="B1004" s="21">
        <v>40816</v>
      </c>
      <c r="C1004" s="22">
        <v>5027</v>
      </c>
      <c r="D1004" s="19">
        <f t="shared" si="129"/>
        <v>4890.2379266874395</v>
      </c>
      <c r="E1004" s="19">
        <f t="shared" si="130"/>
        <v>0.99996731378540116</v>
      </c>
      <c r="F1004" s="19">
        <f t="shared" si="131"/>
        <v>0.71552074820641809</v>
      </c>
      <c r="G1004" s="20">
        <f t="shared" si="127"/>
        <v>3303.483066820454</v>
      </c>
      <c r="H1004" s="7">
        <f t="shared" si="132"/>
        <v>1723.516933179546</v>
      </c>
      <c r="I1004" s="7">
        <f t="shared" si="128"/>
        <v>1723.516933179546</v>
      </c>
      <c r="J1004" s="12">
        <f t="shared" si="133"/>
        <v>0.34285198591198446</v>
      </c>
      <c r="K1004" s="7">
        <f t="shared" si="134"/>
        <v>2970510.6189566273</v>
      </c>
    </row>
    <row r="1005" spans="1:11" x14ac:dyDescent="0.4">
      <c r="A1005" s="1">
        <v>1004</v>
      </c>
      <c r="B1005" s="21">
        <v>40817</v>
      </c>
      <c r="C1005" s="22">
        <v>3277</v>
      </c>
      <c r="D1005" s="19">
        <f t="shared" si="129"/>
        <v>4841.6500462098529</v>
      </c>
      <c r="E1005" s="19">
        <f t="shared" si="130"/>
        <v>0.99996235500062203</v>
      </c>
      <c r="F1005" s="19">
        <f t="shared" si="131"/>
        <v>0.74659404975887478</v>
      </c>
      <c r="G1005" s="20">
        <f t="shared" si="127"/>
        <v>3657.9805524907797</v>
      </c>
      <c r="H1005" s="7">
        <f t="shared" si="132"/>
        <v>-380.9805524907797</v>
      </c>
      <c r="I1005" s="7">
        <f t="shared" si="128"/>
        <v>380.9805524907797</v>
      </c>
      <c r="J1005" s="12">
        <f t="shared" si="133"/>
        <v>0.11625894186474815</v>
      </c>
      <c r="K1005" s="7">
        <f t="shared" si="134"/>
        <v>145146.18137617974</v>
      </c>
    </row>
    <row r="1006" spans="1:11" x14ac:dyDescent="0.4">
      <c r="A1006" s="1">
        <v>1005</v>
      </c>
      <c r="B1006" s="21">
        <v>40818</v>
      </c>
      <c r="C1006" s="22">
        <v>4881</v>
      </c>
      <c r="D1006" s="19">
        <f t="shared" si="129"/>
        <v>5020.9044656853002</v>
      </c>
      <c r="E1006" s="19">
        <f t="shared" si="130"/>
        <v>0.99998018044633419</v>
      </c>
      <c r="F1006" s="19">
        <f t="shared" si="131"/>
        <v>0.73566238467197587</v>
      </c>
      <c r="G1006" s="20">
        <f t="shared" si="127"/>
        <v>3541.7085937046154</v>
      </c>
      <c r="H1006" s="7">
        <f t="shared" si="132"/>
        <v>1339.2914062953846</v>
      </c>
      <c r="I1006" s="7">
        <f t="shared" si="128"/>
        <v>1339.2914062953846</v>
      </c>
      <c r="J1006" s="12">
        <f t="shared" si="133"/>
        <v>0.27438873310702411</v>
      </c>
      <c r="K1006" s="7">
        <f t="shared" si="134"/>
        <v>1793701.4709766689</v>
      </c>
    </row>
    <row r="1007" spans="1:11" x14ac:dyDescent="0.4">
      <c r="A1007" s="1">
        <v>1006</v>
      </c>
      <c r="B1007" s="21">
        <v>40819</v>
      </c>
      <c r="C1007" s="22">
        <v>4963</v>
      </c>
      <c r="D1007" s="19">
        <f t="shared" si="129"/>
        <v>5208.2442480596292</v>
      </c>
      <c r="E1007" s="19">
        <f t="shared" si="130"/>
        <v>0.99999881442655369</v>
      </c>
      <c r="F1007" s="19">
        <f t="shared" si="131"/>
        <v>0.71976504649024142</v>
      </c>
      <c r="G1007" s="20">
        <f t="shared" si="127"/>
        <v>3593.276826526996</v>
      </c>
      <c r="H1007" s="7">
        <f t="shared" si="132"/>
        <v>1369.723173473004</v>
      </c>
      <c r="I1007" s="7">
        <f t="shared" si="128"/>
        <v>1369.723173473004</v>
      </c>
      <c r="J1007" s="12">
        <f t="shared" si="133"/>
        <v>0.27598693803606772</v>
      </c>
      <c r="K1007" s="7">
        <f t="shared" si="134"/>
        <v>1876141.5719489569</v>
      </c>
    </row>
    <row r="1008" spans="1:11" x14ac:dyDescent="0.4">
      <c r="A1008" s="1">
        <v>1007</v>
      </c>
      <c r="B1008" s="21">
        <v>40820</v>
      </c>
      <c r="C1008" s="22">
        <v>5448</v>
      </c>
      <c r="D1008" s="19">
        <f t="shared" si="129"/>
        <v>5412.4815886533161</v>
      </c>
      <c r="E1008" s="19">
        <f t="shared" si="130"/>
        <v>1.0000191381607317</v>
      </c>
      <c r="F1008" s="19">
        <f t="shared" si="131"/>
        <v>0.75124199472669417</v>
      </c>
      <c r="G1008" s="20">
        <f t="shared" si="127"/>
        <v>3889.1907584568207</v>
      </c>
      <c r="H1008" s="7">
        <f t="shared" si="132"/>
        <v>1558.8092415431793</v>
      </c>
      <c r="I1008" s="7">
        <f t="shared" si="128"/>
        <v>1558.8092415431793</v>
      </c>
      <c r="J1008" s="12">
        <f t="shared" si="133"/>
        <v>0.28612504433611952</v>
      </c>
      <c r="K1008" s="7">
        <f t="shared" si="134"/>
        <v>2429886.2515204218</v>
      </c>
    </row>
    <row r="1009" spans="1:11" x14ac:dyDescent="0.4">
      <c r="A1009" s="1">
        <v>1008</v>
      </c>
      <c r="B1009" s="21">
        <v>40821</v>
      </c>
      <c r="C1009" s="22">
        <v>3713</v>
      </c>
      <c r="D1009" s="19">
        <f t="shared" si="129"/>
        <v>5377.8227950073933</v>
      </c>
      <c r="E1009" s="19">
        <f t="shared" si="130"/>
        <v>1.0000155722794533</v>
      </c>
      <c r="F1009" s="19">
        <f t="shared" si="131"/>
        <v>0.7348536457928625</v>
      </c>
      <c r="G1009" s="20">
        <f t="shared" si="127"/>
        <v>3982.4947889657597</v>
      </c>
      <c r="H1009" s="7">
        <f t="shared" si="132"/>
        <v>-269.49478896575965</v>
      </c>
      <c r="I1009" s="7">
        <f t="shared" si="128"/>
        <v>269.49478896575965</v>
      </c>
      <c r="J1009" s="12">
        <f t="shared" si="133"/>
        <v>7.2581413672437284E-2</v>
      </c>
      <c r="K1009" s="7">
        <f t="shared" si="134"/>
        <v>72627.441279699327</v>
      </c>
    </row>
    <row r="1010" spans="1:11" x14ac:dyDescent="0.4">
      <c r="A1010" s="1">
        <v>1009</v>
      </c>
      <c r="B1010" s="21">
        <v>40822</v>
      </c>
      <c r="C1010" s="22">
        <v>3980</v>
      </c>
      <c r="D1010" s="19">
        <f t="shared" si="129"/>
        <v>5393.4978565817473</v>
      </c>
      <c r="E1010" s="19">
        <f t="shared" si="130"/>
        <v>1.0000170397840535</v>
      </c>
      <c r="F1010" s="19">
        <f t="shared" si="131"/>
        <v>0.72008973662419695</v>
      </c>
      <c r="G1010" s="20">
        <f t="shared" si="127"/>
        <v>3871.488650319649</v>
      </c>
      <c r="H1010" s="7">
        <f t="shared" si="132"/>
        <v>108.51134968035103</v>
      </c>
      <c r="I1010" s="7">
        <f t="shared" si="128"/>
        <v>108.51134968035103</v>
      </c>
      <c r="J1010" s="12">
        <f t="shared" si="133"/>
        <v>2.7264158211143474E-2</v>
      </c>
      <c r="K1010" s="7">
        <f t="shared" si="134"/>
        <v>11774.713009451418</v>
      </c>
    </row>
    <row r="1011" spans="1:11" x14ac:dyDescent="0.4">
      <c r="A1011" s="1">
        <v>1010</v>
      </c>
      <c r="B1011" s="21">
        <v>40823</v>
      </c>
      <c r="C1011" s="22">
        <v>4892</v>
      </c>
      <c r="D1011" s="19">
        <f t="shared" si="129"/>
        <v>5503.2650759299113</v>
      </c>
      <c r="E1011" s="19">
        <f t="shared" si="130"/>
        <v>1.0000279165042842</v>
      </c>
      <c r="F1011" s="19">
        <f t="shared" si="131"/>
        <v>0.75370364732003281</v>
      </c>
      <c r="G1011" s="20">
        <f t="shared" si="127"/>
        <v>4052.5733431283497</v>
      </c>
      <c r="H1011" s="7">
        <f t="shared" si="132"/>
        <v>839.42665687165027</v>
      </c>
      <c r="I1011" s="7">
        <f t="shared" si="128"/>
        <v>839.42665687165027</v>
      </c>
      <c r="J1011" s="12">
        <f t="shared" si="133"/>
        <v>0.17159171236133489</v>
      </c>
      <c r="K1011" s="7">
        <f t="shared" si="134"/>
        <v>704637.11226671527</v>
      </c>
    </row>
    <row r="1012" spans="1:11" x14ac:dyDescent="0.4">
      <c r="A1012" s="1">
        <v>1011</v>
      </c>
      <c r="B1012" s="21">
        <v>40824</v>
      </c>
      <c r="C1012" s="22">
        <v>2133</v>
      </c>
      <c r="D1012" s="19">
        <f t="shared" si="129"/>
        <v>5251.0186844594382</v>
      </c>
      <c r="E1012" s="19">
        <f t="shared" si="130"/>
        <v>1.0000025918623456</v>
      </c>
      <c r="F1012" s="19">
        <f t="shared" si="131"/>
        <v>0.72897780551047531</v>
      </c>
      <c r="G1012" s="20">
        <f t="shared" si="127"/>
        <v>4044.8292789719671</v>
      </c>
      <c r="H1012" s="7">
        <f t="shared" si="132"/>
        <v>-1911.8292789719671</v>
      </c>
      <c r="I1012" s="7">
        <f t="shared" si="128"/>
        <v>1911.8292789719671</v>
      </c>
      <c r="J1012" s="12">
        <f t="shared" si="133"/>
        <v>0.89631002295919693</v>
      </c>
      <c r="K1012" s="7">
        <f t="shared" si="134"/>
        <v>3655091.1919344719</v>
      </c>
    </row>
    <row r="1013" spans="1:11" x14ac:dyDescent="0.4">
      <c r="A1013" s="1">
        <v>1012</v>
      </c>
      <c r="B1013" s="21">
        <v>40825</v>
      </c>
      <c r="C1013" s="22">
        <v>3948</v>
      </c>
      <c r="D1013" s="19">
        <f t="shared" si="129"/>
        <v>5274.4685319129267</v>
      </c>
      <c r="E1013" s="19">
        <f t="shared" si="130"/>
        <v>1.0000048368468317</v>
      </c>
      <c r="F1013" s="19">
        <f t="shared" si="131"/>
        <v>0.72059788511330825</v>
      </c>
      <c r="G1013" s="20">
        <f t="shared" si="127"/>
        <v>3781.9247531041319</v>
      </c>
      <c r="H1013" s="7">
        <f t="shared" si="132"/>
        <v>166.07524689586808</v>
      </c>
      <c r="I1013" s="7">
        <f t="shared" si="128"/>
        <v>166.07524689586808</v>
      </c>
      <c r="J1013" s="12">
        <f t="shared" si="133"/>
        <v>4.206566537382677E-2</v>
      </c>
      <c r="K1013" s="7">
        <f t="shared" si="134"/>
        <v>27580.987631523538</v>
      </c>
    </row>
    <row r="1014" spans="1:11" x14ac:dyDescent="0.4">
      <c r="A1014" s="1">
        <v>1013</v>
      </c>
      <c r="B1014" s="21">
        <v>40826</v>
      </c>
      <c r="C1014" s="22">
        <v>4712</v>
      </c>
      <c r="D1014" s="19">
        <f t="shared" si="129"/>
        <v>5370.5048783593975</v>
      </c>
      <c r="E1014" s="19">
        <f t="shared" si="130"/>
        <v>1.0000143404809927</v>
      </c>
      <c r="F1014" s="19">
        <f t="shared" si="131"/>
        <v>0.75591493166094703</v>
      </c>
      <c r="G1014" s="20">
        <f t="shared" si="127"/>
        <v>3976.1398774703807</v>
      </c>
      <c r="H1014" s="7">
        <f t="shared" si="132"/>
        <v>735.86012252961928</v>
      </c>
      <c r="I1014" s="7">
        <f t="shared" si="128"/>
        <v>735.86012252961928</v>
      </c>
      <c r="J1014" s="12">
        <f t="shared" si="133"/>
        <v>0.15616725860136232</v>
      </c>
      <c r="K1014" s="7">
        <f t="shared" si="134"/>
        <v>541490.11992930633</v>
      </c>
    </row>
    <row r="1015" spans="1:11" x14ac:dyDescent="0.4">
      <c r="A1015" s="1">
        <v>1014</v>
      </c>
      <c r="B1015" s="21">
        <v>40827</v>
      </c>
      <c r="C1015" s="22">
        <v>2502</v>
      </c>
      <c r="D1015" s="19">
        <f t="shared" si="129"/>
        <v>5182.7316562608012</v>
      </c>
      <c r="E1015" s="19">
        <f t="shared" si="130"/>
        <v>0.99999546315734877</v>
      </c>
      <c r="F1015" s="19">
        <f t="shared" si="131"/>
        <v>0.72457564996784851</v>
      </c>
      <c r="G1015" s="20">
        <f t="shared" si="127"/>
        <v>3915.7078489691389</v>
      </c>
      <c r="H1015" s="7">
        <f t="shared" si="132"/>
        <v>-1413.7078489691389</v>
      </c>
      <c r="I1015" s="7">
        <f t="shared" si="128"/>
        <v>1413.7078489691389</v>
      </c>
      <c r="J1015" s="12">
        <f t="shared" si="133"/>
        <v>0.56503111469589884</v>
      </c>
      <c r="K1015" s="7">
        <f t="shared" si="134"/>
        <v>1998569.8822369496</v>
      </c>
    </row>
    <row r="1016" spans="1:11" x14ac:dyDescent="0.4">
      <c r="A1016" s="1">
        <v>1015</v>
      </c>
      <c r="B1016" s="21">
        <v>40828</v>
      </c>
      <c r="C1016" s="22">
        <v>4954</v>
      </c>
      <c r="D1016" s="19">
        <f t="shared" si="129"/>
        <v>5348.3462002367569</v>
      </c>
      <c r="E1016" s="19">
        <f t="shared" si="130"/>
        <v>1.0000119246122001</v>
      </c>
      <c r="F1016" s="19">
        <f t="shared" si="131"/>
        <v>0.72427503274029226</v>
      </c>
      <c r="G1016" s="20">
        <f t="shared" si="127"/>
        <v>3735.386065227201</v>
      </c>
      <c r="H1016" s="7">
        <f t="shared" si="132"/>
        <v>1218.613934772799</v>
      </c>
      <c r="I1016" s="7">
        <f t="shared" si="128"/>
        <v>1218.613934772799</v>
      </c>
      <c r="J1016" s="12">
        <f t="shared" si="133"/>
        <v>0.24598585683746446</v>
      </c>
      <c r="K1016" s="7">
        <f t="shared" si="134"/>
        <v>1485019.9220224435</v>
      </c>
    </row>
    <row r="1017" spans="1:11" x14ac:dyDescent="0.4">
      <c r="A1017" s="1">
        <v>1016</v>
      </c>
      <c r="B1017" s="21">
        <v>40829</v>
      </c>
      <c r="C1017" s="22">
        <v>2397</v>
      </c>
      <c r="D1017" s="19">
        <f t="shared" si="129"/>
        <v>5137.3033726984095</v>
      </c>
      <c r="E1017" s="19">
        <f t="shared" si="130"/>
        <v>0.99999072032825387</v>
      </c>
      <c r="F1017" s="19">
        <f t="shared" si="131"/>
        <v>0.75074207193661313</v>
      </c>
      <c r="G1017" s="20">
        <f t="shared" si="127"/>
        <v>4043.6506763967072</v>
      </c>
      <c r="H1017" s="7">
        <f t="shared" si="132"/>
        <v>-1646.6506763967072</v>
      </c>
      <c r="I1017" s="7">
        <f t="shared" si="128"/>
        <v>1646.6506763967072</v>
      </c>
      <c r="J1017" s="12">
        <f t="shared" si="133"/>
        <v>0.68696315243917694</v>
      </c>
      <c r="K1017" s="7">
        <f t="shared" si="134"/>
        <v>2711458.4500777335</v>
      </c>
    </row>
    <row r="1018" spans="1:11" x14ac:dyDescent="0.4">
      <c r="A1018" s="1">
        <v>1017</v>
      </c>
      <c r="B1018" s="21">
        <v>40830</v>
      </c>
      <c r="C1018" s="22">
        <v>5352</v>
      </c>
      <c r="D1018" s="19">
        <f t="shared" si="129"/>
        <v>5357.1342129384702</v>
      </c>
      <c r="E1018" s="19">
        <f t="shared" si="130"/>
        <v>1.0000126034132057</v>
      </c>
      <c r="F1018" s="19">
        <f t="shared" si="131"/>
        <v>0.72948279770773961</v>
      </c>
      <c r="G1018" s="20">
        <f t="shared" si="127"/>
        <v>3723.0894992811141</v>
      </c>
      <c r="H1018" s="7">
        <f t="shared" si="132"/>
        <v>1628.9105007188859</v>
      </c>
      <c r="I1018" s="7">
        <f t="shared" si="128"/>
        <v>1628.9105007188859</v>
      </c>
      <c r="J1018" s="12">
        <f t="shared" si="133"/>
        <v>0.30435547472325969</v>
      </c>
      <c r="K1018" s="7">
        <f t="shared" si="134"/>
        <v>2653349.4193522516</v>
      </c>
    </row>
    <row r="1019" spans="1:11" x14ac:dyDescent="0.4">
      <c r="A1019" s="1">
        <v>1018</v>
      </c>
      <c r="B1019" s="21">
        <v>40831</v>
      </c>
      <c r="C1019" s="22">
        <v>4026</v>
      </c>
      <c r="D1019" s="19">
        <f t="shared" si="129"/>
        <v>5377.6537524332089</v>
      </c>
      <c r="E1019" s="19">
        <f t="shared" si="130"/>
        <v>1.0000145553658948</v>
      </c>
      <c r="F1019" s="19">
        <f t="shared" si="131"/>
        <v>0.7247108950786717</v>
      </c>
      <c r="G1019" s="20">
        <f t="shared" si="127"/>
        <v>3880.7628416312277</v>
      </c>
      <c r="H1019" s="7">
        <f t="shared" si="132"/>
        <v>145.23715836877227</v>
      </c>
      <c r="I1019" s="7">
        <f t="shared" si="128"/>
        <v>145.23715836877227</v>
      </c>
      <c r="J1019" s="12">
        <f t="shared" si="133"/>
        <v>3.6074803370286207E-2</v>
      </c>
      <c r="K1019" s="7">
        <f t="shared" si="134"/>
        <v>21093.832171035836</v>
      </c>
    </row>
    <row r="1020" spans="1:11" x14ac:dyDescent="0.4">
      <c r="A1020" s="1">
        <v>1019</v>
      </c>
      <c r="B1020" s="21">
        <v>40832</v>
      </c>
      <c r="C1020" s="22">
        <v>3983</v>
      </c>
      <c r="D1020" s="19">
        <f t="shared" si="129"/>
        <v>5371.5248713600495</v>
      </c>
      <c r="E1020" s="19">
        <f t="shared" si="130"/>
        <v>1.0000138424763318</v>
      </c>
      <c r="F1020" s="19">
        <f t="shared" si="131"/>
        <v>0.750576881538768</v>
      </c>
      <c r="G1020" s="20">
        <f t="shared" si="127"/>
        <v>4037.9816732586719</v>
      </c>
      <c r="H1020" s="7">
        <f t="shared" si="132"/>
        <v>-54.98167325867189</v>
      </c>
      <c r="I1020" s="7">
        <f t="shared" si="128"/>
        <v>54.98167325867189</v>
      </c>
      <c r="J1020" s="12">
        <f t="shared" si="133"/>
        <v>1.3804085678802884E-2</v>
      </c>
      <c r="K1020" s="7">
        <f t="shared" si="134"/>
        <v>3022.9843943233554</v>
      </c>
    </row>
    <row r="1021" spans="1:11" x14ac:dyDescent="0.4">
      <c r="A1021" s="1">
        <v>1020</v>
      </c>
      <c r="B1021" s="21">
        <v>40833</v>
      </c>
      <c r="C1021" s="22">
        <v>3544</v>
      </c>
      <c r="D1021" s="19">
        <f t="shared" si="129"/>
        <v>5322.4636315296402</v>
      </c>
      <c r="E1021" s="19">
        <f t="shared" si="130"/>
        <v>1.0000088363509645</v>
      </c>
      <c r="F1021" s="19">
        <f t="shared" si="131"/>
        <v>0.72834523995958278</v>
      </c>
      <c r="G1021" s="20">
        <f t="shared" si="127"/>
        <v>3919.1644840119911</v>
      </c>
      <c r="H1021" s="7">
        <f t="shared" si="132"/>
        <v>-375.16448401199114</v>
      </c>
      <c r="I1021" s="7">
        <f t="shared" si="128"/>
        <v>375.16448401199114</v>
      </c>
      <c r="J1021" s="12">
        <f t="shared" si="133"/>
        <v>0.10585905305078756</v>
      </c>
      <c r="K1021" s="7">
        <f t="shared" si="134"/>
        <v>140748.39006398356</v>
      </c>
    </row>
    <row r="1022" spans="1:11" x14ac:dyDescent="0.4">
      <c r="A1022" s="1">
        <v>1021</v>
      </c>
      <c r="B1022" s="21">
        <v>40834</v>
      </c>
      <c r="C1022" s="22">
        <v>1233</v>
      </c>
      <c r="D1022" s="19">
        <f t="shared" si="129"/>
        <v>4970.8858434449667</v>
      </c>
      <c r="E1022" s="19">
        <f t="shared" si="130"/>
        <v>0.99997357857127245</v>
      </c>
      <c r="F1022" s="19">
        <f t="shared" si="131"/>
        <v>0.71618862409183159</v>
      </c>
      <c r="G1022" s="20">
        <f t="shared" si="127"/>
        <v>3857.9720997284016</v>
      </c>
      <c r="H1022" s="7">
        <f t="shared" si="132"/>
        <v>-2624.9720997284016</v>
      </c>
      <c r="I1022" s="7">
        <f t="shared" si="128"/>
        <v>2624.9720997284016</v>
      </c>
      <c r="J1022" s="12">
        <f t="shared" si="133"/>
        <v>2.128931143332037</v>
      </c>
      <c r="K1022" s="7">
        <f t="shared" si="134"/>
        <v>6890478.5243525337</v>
      </c>
    </row>
    <row r="1023" spans="1:11" x14ac:dyDescent="0.4">
      <c r="A1023" s="1">
        <v>1022</v>
      </c>
      <c r="B1023" s="21">
        <v>40835</v>
      </c>
      <c r="C1023" s="22">
        <v>4977</v>
      </c>
      <c r="D1023" s="19">
        <f t="shared" si="129"/>
        <v>5133.3756079373134</v>
      </c>
      <c r="E1023" s="19">
        <f t="shared" si="130"/>
        <v>0.99998972755036386</v>
      </c>
      <c r="F1023" s="19">
        <f t="shared" si="131"/>
        <v>0.75449165461002576</v>
      </c>
      <c r="G1023" s="20">
        <f t="shared" si="127"/>
        <v>3731.7825519083567</v>
      </c>
      <c r="H1023" s="7">
        <f t="shared" si="132"/>
        <v>1245.2174480916433</v>
      </c>
      <c r="I1023" s="7">
        <f t="shared" si="128"/>
        <v>1245.2174480916433</v>
      </c>
      <c r="J1023" s="12">
        <f t="shared" si="133"/>
        <v>0.25019438378373382</v>
      </c>
      <c r="K1023" s="7">
        <f t="shared" si="134"/>
        <v>1550566.4930318643</v>
      </c>
    </row>
    <row r="1024" spans="1:11" x14ac:dyDescent="0.4">
      <c r="A1024" s="1">
        <v>1023</v>
      </c>
      <c r="B1024" s="21">
        <v>40836</v>
      </c>
      <c r="C1024" s="22">
        <v>1955</v>
      </c>
      <c r="D1024" s="19">
        <f t="shared" si="129"/>
        <v>4895.8702173007696</v>
      </c>
      <c r="E1024" s="19">
        <f t="shared" si="130"/>
        <v>0.99996587701232753</v>
      </c>
      <c r="F1024" s="19">
        <f t="shared" si="131"/>
        <v>0.72246256369199868</v>
      </c>
      <c r="G1024" s="20">
        <f t="shared" si="127"/>
        <v>3739.5980267238415</v>
      </c>
      <c r="H1024" s="7">
        <f t="shared" si="132"/>
        <v>-1784.5980267238415</v>
      </c>
      <c r="I1024" s="7">
        <f t="shared" si="128"/>
        <v>1784.5980267238415</v>
      </c>
      <c r="J1024" s="12">
        <f t="shared" si="133"/>
        <v>0.91283786533188827</v>
      </c>
      <c r="K1024" s="7">
        <f t="shared" si="134"/>
        <v>3184790.1169866286</v>
      </c>
    </row>
    <row r="1025" spans="1:11" x14ac:dyDescent="0.4">
      <c r="A1025" s="1">
        <v>1024</v>
      </c>
      <c r="B1025" s="21">
        <v>40837</v>
      </c>
      <c r="C1025" s="22">
        <v>1225</v>
      </c>
      <c r="D1025" s="19">
        <f t="shared" si="129"/>
        <v>4586.7007315043538</v>
      </c>
      <c r="E1025" s="19">
        <f t="shared" si="130"/>
        <v>0.99993486006716026</v>
      </c>
      <c r="F1025" s="19">
        <f t="shared" si="131"/>
        <v>0.7081589962850019</v>
      </c>
      <c r="G1025" s="20">
        <f t="shared" si="127"/>
        <v>3507.0827188464109</v>
      </c>
      <c r="H1025" s="7">
        <f t="shared" si="132"/>
        <v>-2282.0827188464109</v>
      </c>
      <c r="I1025" s="7">
        <f t="shared" si="128"/>
        <v>2282.0827188464109</v>
      </c>
      <c r="J1025" s="12">
        <f t="shared" si="133"/>
        <v>1.8629246684460496</v>
      </c>
      <c r="K1025" s="7">
        <f t="shared" si="134"/>
        <v>5207901.5356574273</v>
      </c>
    </row>
    <row r="1026" spans="1:11" x14ac:dyDescent="0.4">
      <c r="A1026" s="1">
        <v>1025</v>
      </c>
      <c r="B1026" s="21">
        <v>40838</v>
      </c>
      <c r="C1026" s="22">
        <v>4260</v>
      </c>
      <c r="D1026" s="19">
        <f t="shared" si="129"/>
        <v>4690.7344824148831</v>
      </c>
      <c r="E1026" s="19">
        <f t="shared" si="130"/>
        <v>0.99994516344876538</v>
      </c>
      <c r="F1026" s="19">
        <f t="shared" si="131"/>
        <v>0.75723931310799475</v>
      </c>
      <c r="G1026" s="20">
        <f t="shared" si="127"/>
        <v>3461.3818666208094</v>
      </c>
      <c r="H1026" s="7">
        <f t="shared" si="132"/>
        <v>798.61813337919057</v>
      </c>
      <c r="I1026" s="7">
        <f t="shared" si="128"/>
        <v>798.61813337919057</v>
      </c>
      <c r="J1026" s="12">
        <f t="shared" si="133"/>
        <v>0.18746904539417619</v>
      </c>
      <c r="K1026" s="7">
        <f t="shared" si="134"/>
        <v>637790.92296206264</v>
      </c>
    </row>
    <row r="1027" spans="1:11" x14ac:dyDescent="0.4">
      <c r="A1027" s="1">
        <v>1026</v>
      </c>
      <c r="B1027" s="21">
        <v>40839</v>
      </c>
      <c r="C1027" s="22">
        <v>1905</v>
      </c>
      <c r="D1027" s="19">
        <f t="shared" si="129"/>
        <v>4491.7068419223833</v>
      </c>
      <c r="E1027" s="19">
        <f t="shared" si="130"/>
        <v>0.99992516069019977</v>
      </c>
      <c r="F1027" s="19">
        <f t="shared" si="131"/>
        <v>0.71712843835288531</v>
      </c>
      <c r="G1027" s="20">
        <f t="shared" si="127"/>
        <v>3389.6024827102533</v>
      </c>
      <c r="H1027" s="7">
        <f t="shared" si="132"/>
        <v>-1484.6024827102533</v>
      </c>
      <c r="I1027" s="7">
        <f t="shared" si="128"/>
        <v>1484.6024827102533</v>
      </c>
      <c r="J1027" s="12">
        <f t="shared" si="133"/>
        <v>0.77931888856181275</v>
      </c>
      <c r="K1027" s="7">
        <f t="shared" si="134"/>
        <v>2204044.5316694481</v>
      </c>
    </row>
    <row r="1028" spans="1:11" x14ac:dyDescent="0.4">
      <c r="A1028" s="1">
        <v>1027</v>
      </c>
      <c r="B1028" s="21">
        <v>40840</v>
      </c>
      <c r="C1028" s="22">
        <v>4826</v>
      </c>
      <c r="D1028" s="19">
        <f t="shared" si="129"/>
        <v>4718.7464899286988</v>
      </c>
      <c r="E1028" s="19">
        <f t="shared" si="130"/>
        <v>0.99994776466248436</v>
      </c>
      <c r="F1028" s="19">
        <f t="shared" si="131"/>
        <v>0.71378316416718857</v>
      </c>
      <c r="G1028" s="20">
        <f t="shared" si="127"/>
        <v>3181.5507147803855</v>
      </c>
      <c r="H1028" s="7">
        <f t="shared" si="132"/>
        <v>1644.4492852196145</v>
      </c>
      <c r="I1028" s="7">
        <f t="shared" si="128"/>
        <v>1644.4492852196145</v>
      </c>
      <c r="J1028" s="12">
        <f t="shared" si="133"/>
        <v>0.34074788338574691</v>
      </c>
      <c r="K1028" s="7">
        <f t="shared" si="134"/>
        <v>2704213.4516593008</v>
      </c>
    </row>
    <row r="1029" spans="1:11" x14ac:dyDescent="0.4">
      <c r="A1029" s="1">
        <v>1028</v>
      </c>
      <c r="B1029" s="21">
        <v>40841</v>
      </c>
      <c r="C1029" s="22">
        <v>3859</v>
      </c>
      <c r="D1029" s="19">
        <f t="shared" si="129"/>
        <v>4756.3852151257852</v>
      </c>
      <c r="E1029" s="19">
        <f t="shared" si="130"/>
        <v>0.99995142854022756</v>
      </c>
      <c r="F1029" s="19">
        <f t="shared" si="131"/>
        <v>0.75820640220060509</v>
      </c>
      <c r="G1029" s="20">
        <f t="shared" si="127"/>
        <v>3573.9775505228258</v>
      </c>
      <c r="H1029" s="7">
        <f t="shared" si="132"/>
        <v>285.02244947717418</v>
      </c>
      <c r="I1029" s="7">
        <f t="shared" si="128"/>
        <v>285.02244947717418</v>
      </c>
      <c r="J1029" s="12">
        <f t="shared" si="133"/>
        <v>7.3859147312043058E-2</v>
      </c>
      <c r="K1029" s="7">
        <f t="shared" si="134"/>
        <v>81237.7967059683</v>
      </c>
    </row>
    <row r="1030" spans="1:11" x14ac:dyDescent="0.4">
      <c r="A1030" s="1">
        <v>1029</v>
      </c>
      <c r="B1030" s="21">
        <v>40842</v>
      </c>
      <c r="C1030" s="22">
        <v>6228</v>
      </c>
      <c r="D1030" s="19">
        <f t="shared" si="129"/>
        <v>5139.6671084223944</v>
      </c>
      <c r="E1030" s="19">
        <f t="shared" si="130"/>
        <v>0.99998965673441442</v>
      </c>
      <c r="F1030" s="19">
        <f t="shared" si="131"/>
        <v>0.72597175379434253</v>
      </c>
      <c r="G1030" s="20">
        <f t="shared" ref="G1030:G1093" si="135">(D1029+1*E1029)*F1027</f>
        <v>3411.6561951342846</v>
      </c>
      <c r="H1030" s="7">
        <f t="shared" si="132"/>
        <v>2816.3438048657154</v>
      </c>
      <c r="I1030" s="7">
        <f t="shared" si="128"/>
        <v>2816.3438048657154</v>
      </c>
      <c r="J1030" s="12">
        <f t="shared" si="133"/>
        <v>0.45220677663226</v>
      </c>
      <c r="K1030" s="7">
        <f t="shared" si="134"/>
        <v>7931792.4272054946</v>
      </c>
    </row>
    <row r="1031" spans="1:11" x14ac:dyDescent="0.4">
      <c r="A1031" s="1">
        <v>1030</v>
      </c>
      <c r="B1031" s="21">
        <v>40843</v>
      </c>
      <c r="C1031" s="22">
        <v>3995</v>
      </c>
      <c r="D1031" s="19">
        <f t="shared" si="129"/>
        <v>5185.0808720240211</v>
      </c>
      <c r="E1031" s="19">
        <f t="shared" si="130"/>
        <v>0.99999409811180895</v>
      </c>
      <c r="F1031" s="19">
        <f t="shared" si="131"/>
        <v>0.71479683703559682</v>
      </c>
      <c r="G1031" s="20">
        <f t="shared" si="135"/>
        <v>3669.3216271970796</v>
      </c>
      <c r="H1031" s="7">
        <f t="shared" si="132"/>
        <v>325.67837280292042</v>
      </c>
      <c r="I1031" s="7">
        <f t="shared" si="128"/>
        <v>325.67837280292042</v>
      </c>
      <c r="J1031" s="12">
        <f t="shared" si="133"/>
        <v>8.152149506956706E-2</v>
      </c>
      <c r="K1031" s="7">
        <f t="shared" si="134"/>
        <v>106066.40251155802</v>
      </c>
    </row>
    <row r="1032" spans="1:11" x14ac:dyDescent="0.4">
      <c r="A1032" s="1">
        <v>1031</v>
      </c>
      <c r="B1032" s="21">
        <v>40844</v>
      </c>
      <c r="C1032" s="22">
        <v>5270</v>
      </c>
      <c r="D1032" s="19">
        <f t="shared" si="129"/>
        <v>5357.8419868631181</v>
      </c>
      <c r="E1032" s="19">
        <f t="shared" si="130"/>
        <v>1.0000112742238831</v>
      </c>
      <c r="F1032" s="19">
        <f t="shared" si="131"/>
        <v>0.76223627919526904</v>
      </c>
      <c r="G1032" s="20">
        <f t="shared" si="135"/>
        <v>3932.11971502386</v>
      </c>
      <c r="H1032" s="7">
        <f t="shared" si="132"/>
        <v>1337.88028497614</v>
      </c>
      <c r="I1032" s="7">
        <f t="shared" ref="I1032:I1095" si="136">ABS(H1032)</f>
        <v>1337.88028497614</v>
      </c>
      <c r="J1032" s="12">
        <f t="shared" si="133"/>
        <v>0.25386722675069073</v>
      </c>
      <c r="K1032" s="7">
        <f t="shared" si="134"/>
        <v>1789923.6569278378</v>
      </c>
    </row>
    <row r="1033" spans="1:11" x14ac:dyDescent="0.4">
      <c r="A1033" s="1">
        <v>1032</v>
      </c>
      <c r="B1033" s="21">
        <v>40845</v>
      </c>
      <c r="C1033" s="22">
        <v>3222</v>
      </c>
      <c r="D1033" s="19">
        <f t="shared" si="129"/>
        <v>5269.2248882381973</v>
      </c>
      <c r="E1033" s="19">
        <f t="shared" si="130"/>
        <v>1.0000023125128932</v>
      </c>
      <c r="F1033" s="19">
        <f t="shared" si="131"/>
        <v>0.7239246809267551</v>
      </c>
      <c r="G1033" s="20">
        <f t="shared" si="135"/>
        <v>3890.367923694545</v>
      </c>
      <c r="H1033" s="7">
        <f t="shared" si="132"/>
        <v>-668.36792369454497</v>
      </c>
      <c r="I1033" s="7">
        <f t="shared" si="136"/>
        <v>668.36792369454497</v>
      </c>
      <c r="J1033" s="12">
        <f t="shared" si="133"/>
        <v>0.2074388341696291</v>
      </c>
      <c r="K1033" s="7">
        <f t="shared" si="134"/>
        <v>446715.68142375711</v>
      </c>
    </row>
    <row r="1034" spans="1:11" x14ac:dyDescent="0.4">
      <c r="A1034" s="1">
        <v>1033</v>
      </c>
      <c r="B1034" s="21">
        <v>40846</v>
      </c>
      <c r="C1034" s="22">
        <v>3984</v>
      </c>
      <c r="D1034" s="19">
        <f t="shared" si="129"/>
        <v>5299.7568133941031</v>
      </c>
      <c r="E1034" s="19">
        <f t="shared" si="130"/>
        <v>1.0000052657051777</v>
      </c>
      <c r="F1034" s="19">
        <f t="shared" si="131"/>
        <v>0.7154572077182324</v>
      </c>
      <c r="G1034" s="20">
        <f t="shared" si="135"/>
        <v>3767.1400822319224</v>
      </c>
      <c r="H1034" s="7">
        <f t="shared" si="132"/>
        <v>216.85991776807759</v>
      </c>
      <c r="I1034" s="7">
        <f t="shared" si="136"/>
        <v>216.85991776807759</v>
      </c>
      <c r="J1034" s="12">
        <f t="shared" si="133"/>
        <v>5.4432710283152004E-2</v>
      </c>
      <c r="K1034" s="7">
        <f t="shared" si="134"/>
        <v>47028.223934377376</v>
      </c>
    </row>
    <row r="1035" spans="1:11" x14ac:dyDescent="0.4">
      <c r="A1035" s="1">
        <v>1034</v>
      </c>
      <c r="B1035" s="21">
        <v>40847</v>
      </c>
      <c r="C1035" s="22">
        <v>4843</v>
      </c>
      <c r="D1035" s="19">
        <f t="shared" si="129"/>
        <v>5403.2485483080927</v>
      </c>
      <c r="E1035" s="19">
        <f t="shared" si="130"/>
        <v>1.0000155148781424</v>
      </c>
      <c r="F1035" s="19">
        <f t="shared" si="131"/>
        <v>0.76463341628415005</v>
      </c>
      <c r="G1035" s="20">
        <f t="shared" si="135"/>
        <v>4040.4291543742038</v>
      </c>
      <c r="H1035" s="7">
        <f t="shared" si="132"/>
        <v>802.57084562579621</v>
      </c>
      <c r="I1035" s="7">
        <f t="shared" si="136"/>
        <v>802.57084562579621</v>
      </c>
      <c r="J1035" s="12">
        <f t="shared" si="133"/>
        <v>0.16571770506417433</v>
      </c>
      <c r="K1035" s="7">
        <f t="shared" si="134"/>
        <v>644119.96224850556</v>
      </c>
    </row>
    <row r="1036" spans="1:11" x14ac:dyDescent="0.4">
      <c r="A1036" s="1">
        <v>1035</v>
      </c>
      <c r="B1036" s="21">
        <v>40848</v>
      </c>
      <c r="C1036" s="22">
        <v>2467</v>
      </c>
      <c r="D1036" s="19">
        <f t="shared" si="129"/>
        <v>5209.9138712528002</v>
      </c>
      <c r="E1036" s="19">
        <f t="shared" si="130"/>
        <v>0.99999608140888541</v>
      </c>
      <c r="F1036" s="19">
        <f t="shared" si="131"/>
        <v>0.71944772770768484</v>
      </c>
      <c r="G1036" s="20">
        <f t="shared" si="135"/>
        <v>3912.2689172144187</v>
      </c>
      <c r="H1036" s="7">
        <f t="shared" si="132"/>
        <v>-1445.2689172144187</v>
      </c>
      <c r="I1036" s="7">
        <f t="shared" si="136"/>
        <v>1445.2689172144187</v>
      </c>
      <c r="J1036" s="12">
        <f t="shared" si="133"/>
        <v>0.58584066364589327</v>
      </c>
      <c r="K1036" s="7">
        <f t="shared" si="134"/>
        <v>2088802.2430661384</v>
      </c>
    </row>
    <row r="1037" spans="1:11" x14ac:dyDescent="0.4">
      <c r="A1037" s="1">
        <v>1036</v>
      </c>
      <c r="B1037" s="21">
        <v>40849</v>
      </c>
      <c r="C1037" s="22">
        <v>2014</v>
      </c>
      <c r="D1037" s="19">
        <f t="shared" si="129"/>
        <v>4977.6919776363584</v>
      </c>
      <c r="E1037" s="19">
        <f t="shared" si="130"/>
        <v>0.99997275921991569</v>
      </c>
      <c r="F1037" s="19">
        <f t="shared" si="131"/>
        <v>0.70989951752986213</v>
      </c>
      <c r="G1037" s="20">
        <f t="shared" si="135"/>
        <v>3728.1858851831494</v>
      </c>
      <c r="H1037" s="7">
        <f t="shared" si="132"/>
        <v>-1714.1858851831494</v>
      </c>
      <c r="I1037" s="7">
        <f t="shared" si="136"/>
        <v>1714.1858851831494</v>
      </c>
      <c r="J1037" s="12">
        <f t="shared" si="133"/>
        <v>0.85113499760831646</v>
      </c>
      <c r="K1037" s="7">
        <f t="shared" si="134"/>
        <v>2938433.2489611371</v>
      </c>
    </row>
    <row r="1038" spans="1:11" x14ac:dyDescent="0.4">
      <c r="A1038" s="1">
        <v>1037</v>
      </c>
      <c r="B1038" s="21">
        <v>40850</v>
      </c>
      <c r="C1038" s="22">
        <v>1915</v>
      </c>
      <c r="D1038" s="19">
        <f t="shared" si="129"/>
        <v>4737.8489398595048</v>
      </c>
      <c r="E1038" s="19">
        <f t="shared" si="130"/>
        <v>0.99994867491886208</v>
      </c>
      <c r="F1038" s="19">
        <f t="shared" si="131"/>
        <v>0.75818912013368633</v>
      </c>
      <c r="G1038" s="20">
        <f t="shared" si="135"/>
        <v>3806.8742346573695</v>
      </c>
      <c r="H1038" s="7">
        <f t="shared" si="132"/>
        <v>-1891.8742346573695</v>
      </c>
      <c r="I1038" s="7">
        <f t="shared" si="136"/>
        <v>1891.8742346573695</v>
      </c>
      <c r="J1038" s="12">
        <f t="shared" si="133"/>
        <v>0.98792388232760808</v>
      </c>
      <c r="K1038" s="7">
        <f t="shared" si="134"/>
        <v>3579188.1197604076</v>
      </c>
    </row>
    <row r="1039" spans="1:11" x14ac:dyDescent="0.4">
      <c r="A1039" s="1">
        <v>1038</v>
      </c>
      <c r="B1039" s="21">
        <v>40851</v>
      </c>
      <c r="C1039" s="22">
        <v>2445</v>
      </c>
      <c r="D1039" s="19">
        <f t="shared" si="129"/>
        <v>4608.3723794556281</v>
      </c>
      <c r="E1039" s="19">
        <f t="shared" si="130"/>
        <v>0.99993562726795426</v>
      </c>
      <c r="F1039" s="19">
        <f t="shared" si="131"/>
        <v>0.71607055409030484</v>
      </c>
      <c r="G1039" s="20">
        <f t="shared" si="135"/>
        <v>3409.3540648061785</v>
      </c>
      <c r="H1039" s="7">
        <f t="shared" si="132"/>
        <v>-964.35406480617849</v>
      </c>
      <c r="I1039" s="7">
        <f t="shared" si="136"/>
        <v>964.35406480617849</v>
      </c>
      <c r="J1039" s="12">
        <f t="shared" si="133"/>
        <v>0.39441884041152492</v>
      </c>
      <c r="K1039" s="7">
        <f t="shared" si="134"/>
        <v>929978.76230819908</v>
      </c>
    </row>
    <row r="1040" spans="1:11" x14ac:dyDescent="0.4">
      <c r="A1040" s="1">
        <v>1039</v>
      </c>
      <c r="B1040" s="21">
        <v>40852</v>
      </c>
      <c r="C1040" s="22">
        <v>2155</v>
      </c>
      <c r="D1040" s="19">
        <f t="shared" si="129"/>
        <v>4456.1839868062871</v>
      </c>
      <c r="E1040" s="19">
        <f t="shared" si="130"/>
        <v>0.99992030843512669</v>
      </c>
      <c r="F1040" s="19">
        <f t="shared" si="131"/>
        <v>0.7058534900956569</v>
      </c>
      <c r="G1040" s="20">
        <f t="shared" si="135"/>
        <v>3272.1911825928519</v>
      </c>
      <c r="H1040" s="7">
        <f t="shared" si="132"/>
        <v>-1117.1911825928519</v>
      </c>
      <c r="I1040" s="7">
        <f t="shared" si="136"/>
        <v>1117.1911825928519</v>
      </c>
      <c r="J1040" s="12">
        <f t="shared" si="133"/>
        <v>0.51841818217765745</v>
      </c>
      <c r="K1040" s="7">
        <f t="shared" si="134"/>
        <v>1248116.138463215</v>
      </c>
    </row>
    <row r="1041" spans="1:11" x14ac:dyDescent="0.4">
      <c r="A1041" s="1">
        <v>1040</v>
      </c>
      <c r="B1041" s="21">
        <v>40853</v>
      </c>
      <c r="C1041" s="22">
        <v>1937</v>
      </c>
      <c r="D1041" s="19">
        <f t="shared" si="129"/>
        <v>4272.0015043790117</v>
      </c>
      <c r="E1041" s="19">
        <f t="shared" si="130"/>
        <v>0.99990179019485315</v>
      </c>
      <c r="F1041" s="19">
        <f t="shared" si="131"/>
        <v>0.75274013974373999</v>
      </c>
      <c r="G1041" s="20">
        <f t="shared" si="135"/>
        <v>3379.3883448093375</v>
      </c>
      <c r="H1041" s="7">
        <f t="shared" si="132"/>
        <v>-1442.3883448093375</v>
      </c>
      <c r="I1041" s="7">
        <f t="shared" si="136"/>
        <v>1442.3883448093375</v>
      </c>
      <c r="J1041" s="12">
        <f t="shared" si="133"/>
        <v>0.74465066846119643</v>
      </c>
      <c r="K1041" s="7">
        <f t="shared" si="134"/>
        <v>2080484.1372418201</v>
      </c>
    </row>
    <row r="1042" spans="1:11" x14ac:dyDescent="0.4">
      <c r="A1042" s="1">
        <v>1041</v>
      </c>
      <c r="B1042" s="21">
        <v>40854</v>
      </c>
      <c r="C1042" s="22">
        <v>2421</v>
      </c>
      <c r="D1042" s="19">
        <f t="shared" si="129"/>
        <v>4186.1685505145406</v>
      </c>
      <c r="E1042" s="19">
        <f t="shared" si="130"/>
        <v>0.99989310690928779</v>
      </c>
      <c r="F1042" s="19">
        <f t="shared" si="131"/>
        <v>0.71360796150522632</v>
      </c>
      <c r="G1042" s="20">
        <f t="shared" si="135"/>
        <v>3059.7704845442354</v>
      </c>
      <c r="H1042" s="7">
        <f t="shared" si="132"/>
        <v>-638.77048454423539</v>
      </c>
      <c r="I1042" s="7">
        <f t="shared" si="136"/>
        <v>638.77048454423539</v>
      </c>
      <c r="J1042" s="12">
        <f t="shared" si="133"/>
        <v>0.26384571852302163</v>
      </c>
      <c r="K1042" s="7">
        <f t="shared" si="134"/>
        <v>408027.73192487727</v>
      </c>
    </row>
    <row r="1043" spans="1:11" x14ac:dyDescent="0.4">
      <c r="A1043" s="1">
        <v>1042</v>
      </c>
      <c r="B1043" s="21">
        <v>40855</v>
      </c>
      <c r="C1043" s="22">
        <v>2510</v>
      </c>
      <c r="D1043" s="19">
        <f t="shared" si="129"/>
        <v>4125.7279114915773</v>
      </c>
      <c r="E1043" s="19">
        <f t="shared" si="130"/>
        <v>0.99988696285607492</v>
      </c>
      <c r="F1043" s="19">
        <f t="shared" si="131"/>
        <v>0.70411072709689704</v>
      </c>
      <c r="G1043" s="20">
        <f t="shared" si="135"/>
        <v>2955.5274595486003</v>
      </c>
      <c r="H1043" s="7">
        <f t="shared" si="132"/>
        <v>-445.52745954860029</v>
      </c>
      <c r="I1043" s="7">
        <f t="shared" si="136"/>
        <v>445.52745954860029</v>
      </c>
      <c r="J1043" s="12">
        <f t="shared" si="133"/>
        <v>0.17750097989984076</v>
      </c>
      <c r="K1043" s="7">
        <f t="shared" si="134"/>
        <v>198494.71721182967</v>
      </c>
    </row>
    <row r="1044" spans="1:11" x14ac:dyDescent="0.4">
      <c r="A1044" s="1">
        <v>1043</v>
      </c>
      <c r="B1044" s="21">
        <v>40856</v>
      </c>
      <c r="C1044" s="22">
        <v>2499</v>
      </c>
      <c r="D1044" s="19">
        <f t="shared" si="129"/>
        <v>4048.1876648291122</v>
      </c>
      <c r="E1044" s="19">
        <f t="shared" si="130"/>
        <v>0.99987910884271247</v>
      </c>
      <c r="F1044" s="19">
        <f t="shared" si="131"/>
        <v>0.75031885730025483</v>
      </c>
      <c r="G1044" s="20">
        <f t="shared" si="135"/>
        <v>3106.3536596929666</v>
      </c>
      <c r="H1044" s="7">
        <f t="shared" si="132"/>
        <v>-607.35365969296663</v>
      </c>
      <c r="I1044" s="7">
        <f t="shared" si="136"/>
        <v>607.35365969296663</v>
      </c>
      <c r="J1044" s="12">
        <f t="shared" si="133"/>
        <v>0.24303867934892623</v>
      </c>
      <c r="K1044" s="7">
        <f t="shared" si="134"/>
        <v>368878.46794243989</v>
      </c>
    </row>
    <row r="1045" spans="1:11" x14ac:dyDescent="0.4">
      <c r="A1045" s="1">
        <v>1044</v>
      </c>
      <c r="B1045" s="21">
        <v>40857</v>
      </c>
      <c r="C1045" s="22">
        <v>1936</v>
      </c>
      <c r="D1045" s="19">
        <f t="shared" si="129"/>
        <v>3919.1194255438486</v>
      </c>
      <c r="E1045" s="19">
        <f t="shared" si="130"/>
        <v>0.99986610203087312</v>
      </c>
      <c r="F1045" s="19">
        <f t="shared" si="131"/>
        <v>0.70968140885072595</v>
      </c>
      <c r="G1045" s="20">
        <f t="shared" si="135"/>
        <v>2889.5324689819181</v>
      </c>
      <c r="H1045" s="7">
        <f t="shared" si="132"/>
        <v>-953.5324689819181</v>
      </c>
      <c r="I1045" s="7">
        <f t="shared" si="136"/>
        <v>953.5324689819181</v>
      </c>
      <c r="J1045" s="12">
        <f t="shared" si="133"/>
        <v>0.49252710174685854</v>
      </c>
      <c r="K1045" s="7">
        <f t="shared" si="134"/>
        <v>909224.16940275265</v>
      </c>
    </row>
    <row r="1046" spans="1:11" x14ac:dyDescent="0.4">
      <c r="A1046" s="1">
        <v>1045</v>
      </c>
      <c r="B1046" s="21">
        <v>40858</v>
      </c>
      <c r="C1046" s="22">
        <v>2438</v>
      </c>
      <c r="D1046" s="19">
        <f t="shared" si="129"/>
        <v>3875.5765445182246</v>
      </c>
      <c r="E1046" s="19">
        <f t="shared" si="130"/>
        <v>0.99986164775616049</v>
      </c>
      <c r="F1046" s="19">
        <f t="shared" si="131"/>
        <v>0.70276904069177715</v>
      </c>
      <c r="G1046" s="20">
        <f t="shared" si="135"/>
        <v>2760.1980447473534</v>
      </c>
      <c r="H1046" s="7">
        <f t="shared" si="132"/>
        <v>-322.19804474735338</v>
      </c>
      <c r="I1046" s="7">
        <f t="shared" si="136"/>
        <v>322.19804474735338</v>
      </c>
      <c r="J1046" s="12">
        <f t="shared" si="133"/>
        <v>0.13215670416216299</v>
      </c>
      <c r="K1046" s="7">
        <f t="shared" si="134"/>
        <v>103811.58003901753</v>
      </c>
    </row>
    <row r="1047" spans="1:11" x14ac:dyDescent="0.4">
      <c r="A1047" s="1">
        <v>1046</v>
      </c>
      <c r="B1047" s="21">
        <v>40859</v>
      </c>
      <c r="C1047" s="22">
        <v>2153</v>
      </c>
      <c r="D1047" s="19">
        <f t="shared" si="129"/>
        <v>3778.5415656459827</v>
      </c>
      <c r="E1047" s="19">
        <f t="shared" si="130"/>
        <v>0.9998518442721086</v>
      </c>
      <c r="F1047" s="19">
        <f t="shared" si="131"/>
        <v>0.74709131841626575</v>
      </c>
      <c r="G1047" s="20">
        <f t="shared" si="135"/>
        <v>2908.6683793115872</v>
      </c>
      <c r="H1047" s="7">
        <f t="shared" si="132"/>
        <v>-755.66837931158716</v>
      </c>
      <c r="I1047" s="7">
        <f t="shared" si="136"/>
        <v>755.66837931158716</v>
      </c>
      <c r="J1047" s="12">
        <f t="shared" si="133"/>
        <v>0.3509839197917265</v>
      </c>
      <c r="K1047" s="7">
        <f t="shared" si="134"/>
        <v>571034.69949140074</v>
      </c>
    </row>
    <row r="1048" spans="1:11" x14ac:dyDescent="0.4">
      <c r="A1048" s="1">
        <v>1047</v>
      </c>
      <c r="B1048" s="21">
        <v>40860</v>
      </c>
      <c r="C1048" s="22">
        <v>3947</v>
      </c>
      <c r="D1048" s="19">
        <f t="shared" si="129"/>
        <v>3953.0134052407466</v>
      </c>
      <c r="E1048" s="19">
        <f t="shared" si="130"/>
        <v>0.99986919147088371</v>
      </c>
      <c r="F1048" s="19">
        <f t="shared" si="131"/>
        <v>0.71484478631915249</v>
      </c>
      <c r="G1048" s="20">
        <f t="shared" si="135"/>
        <v>2682.2702779741539</v>
      </c>
      <c r="H1048" s="7">
        <f t="shared" si="132"/>
        <v>1264.7297220258461</v>
      </c>
      <c r="I1048" s="7">
        <f t="shared" si="136"/>
        <v>1264.7297220258461</v>
      </c>
      <c r="J1048" s="12">
        <f t="shared" si="133"/>
        <v>0.32042810286948215</v>
      </c>
      <c r="K1048" s="7">
        <f t="shared" si="134"/>
        <v>1599541.2697755739</v>
      </c>
    </row>
    <row r="1049" spans="1:11" x14ac:dyDescent="0.4">
      <c r="A1049" s="1">
        <v>1048</v>
      </c>
      <c r="B1049" s="21">
        <v>40861</v>
      </c>
      <c r="C1049" s="22">
        <v>2402</v>
      </c>
      <c r="D1049" s="19">
        <f t="shared" si="129"/>
        <v>3901.8283506465277</v>
      </c>
      <c r="E1049" s="19">
        <f t="shared" si="130"/>
        <v>0.99986397297850527</v>
      </c>
      <c r="F1049" s="19">
        <f t="shared" si="131"/>
        <v>0.70121071262143186</v>
      </c>
      <c r="G1049" s="20">
        <f t="shared" si="135"/>
        <v>2778.7581157552818</v>
      </c>
      <c r="H1049" s="7">
        <f t="shared" si="132"/>
        <v>-376.75811575528178</v>
      </c>
      <c r="I1049" s="7">
        <f t="shared" si="136"/>
        <v>376.75811575528178</v>
      </c>
      <c r="J1049" s="12">
        <f t="shared" si="133"/>
        <v>0.15685183836606237</v>
      </c>
      <c r="K1049" s="7">
        <f t="shared" si="134"/>
        <v>141946.67778747031</v>
      </c>
    </row>
    <row r="1050" spans="1:11" x14ac:dyDescent="0.4">
      <c r="A1050" s="1">
        <v>1049</v>
      </c>
      <c r="B1050" s="21">
        <v>40862</v>
      </c>
      <c r="C1050" s="22">
        <v>2466</v>
      </c>
      <c r="D1050" s="19">
        <f t="shared" ref="D1050:D1113" si="137">$R$2*(C1050/F1047)+(1-$R$2)*(D1049+E1049)</f>
        <v>3844.2264139068488</v>
      </c>
      <c r="E1050" s="19">
        <f t="shared" ref="E1050:E1113" si="138">$R$3*(D1050-D1049)+(1-$R$3)*E1049</f>
        <v>0.99985811279843406</v>
      </c>
      <c r="F1050" s="19">
        <f t="shared" ref="F1050:F1113" si="139">$R$4*(C1050/D1050)+(1-$R$4)*F1047</f>
        <v>0.74520313111935843</v>
      </c>
      <c r="G1050" s="20">
        <f t="shared" si="135"/>
        <v>2915.7690764122872</v>
      </c>
      <c r="H1050" s="7">
        <f t="shared" ref="H1050:H1113" si="140">C1050-G1050</f>
        <v>-449.76907641228718</v>
      </c>
      <c r="I1050" s="7">
        <f t="shared" si="136"/>
        <v>449.76907641228718</v>
      </c>
      <c r="J1050" s="12">
        <f t="shared" ref="J1050:J1113" si="141">I1050/C1050</f>
        <v>0.18238810884520973</v>
      </c>
      <c r="K1050" s="7">
        <f t="shared" ref="K1050:K1113" si="142">H1050^2</f>
        <v>202292.22209676183</v>
      </c>
    </row>
    <row r="1051" spans="1:11" x14ac:dyDescent="0.4">
      <c r="A1051" s="1">
        <v>1050</v>
      </c>
      <c r="B1051" s="21">
        <v>40863</v>
      </c>
      <c r="C1051" s="22">
        <v>2515</v>
      </c>
      <c r="D1051" s="19">
        <f t="shared" si="137"/>
        <v>3813.3977658268159</v>
      </c>
      <c r="E1051" s="19">
        <f t="shared" si="138"/>
        <v>0.99985492994781489</v>
      </c>
      <c r="F1051" s="19">
        <f t="shared" si="139"/>
        <v>0.71385558364521151</v>
      </c>
      <c r="G1051" s="20">
        <f t="shared" si="135"/>
        <v>2748.7399527706762</v>
      </c>
      <c r="H1051" s="7">
        <f t="shared" si="140"/>
        <v>-233.73995277067615</v>
      </c>
      <c r="I1051" s="7">
        <f t="shared" si="136"/>
        <v>233.73995277067615</v>
      </c>
      <c r="J1051" s="12">
        <f t="shared" si="141"/>
        <v>9.2938351002256919E-2</v>
      </c>
      <c r="K1051" s="7">
        <f t="shared" si="142"/>
        <v>54634.365521237916</v>
      </c>
    </row>
    <row r="1052" spans="1:11" x14ac:dyDescent="0.4">
      <c r="A1052" s="1">
        <v>1051</v>
      </c>
      <c r="B1052" s="21">
        <v>40864</v>
      </c>
      <c r="C1052" s="22">
        <v>2053</v>
      </c>
      <c r="D1052" s="19">
        <f t="shared" si="137"/>
        <v>3728.0948139810712</v>
      </c>
      <c r="E1052" s="19">
        <f t="shared" si="138"/>
        <v>0.99984629966713734</v>
      </c>
      <c r="F1052" s="19">
        <f t="shared" si="139"/>
        <v>0.69851945115802505</v>
      </c>
      <c r="G1052" s="20">
        <f t="shared" si="135"/>
        <v>2674.6964738723445</v>
      </c>
      <c r="H1052" s="7">
        <f t="shared" si="140"/>
        <v>-621.69647387234454</v>
      </c>
      <c r="I1052" s="7">
        <f t="shared" si="136"/>
        <v>621.69647387234454</v>
      </c>
      <c r="J1052" s="12">
        <f t="shared" si="141"/>
        <v>0.30282341640153165</v>
      </c>
      <c r="K1052" s="7">
        <f t="shared" si="142"/>
        <v>386506.5056253068</v>
      </c>
    </row>
    <row r="1053" spans="1:11" x14ac:dyDescent="0.4">
      <c r="A1053" s="1">
        <v>1052</v>
      </c>
      <c r="B1053" s="21">
        <v>40865</v>
      </c>
      <c r="C1053" s="22">
        <v>2542</v>
      </c>
      <c r="D1053" s="19">
        <f t="shared" si="137"/>
        <v>3698.1457065189793</v>
      </c>
      <c r="E1053" s="19">
        <f t="shared" si="138"/>
        <v>0.99984320477176125</v>
      </c>
      <c r="F1053" s="19">
        <f t="shared" si="139"/>
        <v>0.74416916572443093</v>
      </c>
      <c r="G1053" s="20">
        <f t="shared" si="135"/>
        <v>2778.9330170816866</v>
      </c>
      <c r="H1053" s="7">
        <f t="shared" si="140"/>
        <v>-236.93301708168656</v>
      </c>
      <c r="I1053" s="7">
        <f t="shared" si="136"/>
        <v>236.93301708168656</v>
      </c>
      <c r="J1053" s="12">
        <f t="shared" si="141"/>
        <v>9.3207323792953017E-2</v>
      </c>
      <c r="K1053" s="7">
        <f t="shared" si="142"/>
        <v>56137.254583430775</v>
      </c>
    </row>
    <row r="1054" spans="1:11" x14ac:dyDescent="0.4">
      <c r="A1054" s="1">
        <v>1053</v>
      </c>
      <c r="B1054" s="21">
        <v>40866</v>
      </c>
      <c r="C1054" s="22">
        <v>2253</v>
      </c>
      <c r="D1054" s="19">
        <f t="shared" si="137"/>
        <v>3646.2850970714485</v>
      </c>
      <c r="E1054" s="19">
        <f t="shared" si="138"/>
        <v>0.99983791872649608</v>
      </c>
      <c r="F1054" s="19">
        <f t="shared" si="139"/>
        <v>0.71213980998987159</v>
      </c>
      <c r="G1054" s="20">
        <f t="shared" si="135"/>
        <v>2640.655705386635</v>
      </c>
      <c r="H1054" s="7">
        <f t="shared" si="140"/>
        <v>-387.65570538663496</v>
      </c>
      <c r="I1054" s="7">
        <f t="shared" si="136"/>
        <v>387.65570538663496</v>
      </c>
      <c r="J1054" s="12">
        <f t="shared" si="141"/>
        <v>0.17206200860480914</v>
      </c>
      <c r="K1054" s="7">
        <f t="shared" si="142"/>
        <v>150276.94591880954</v>
      </c>
    </row>
    <row r="1055" spans="1:11" x14ac:dyDescent="0.4">
      <c r="A1055" s="1">
        <v>1054</v>
      </c>
      <c r="B1055" s="21">
        <v>40867</v>
      </c>
      <c r="C1055" s="22">
        <v>2006</v>
      </c>
      <c r="D1055" s="19">
        <f t="shared" si="137"/>
        <v>3571.7974483404569</v>
      </c>
      <c r="E1055" s="19">
        <f t="shared" si="138"/>
        <v>0.99983036997783115</v>
      </c>
      <c r="F1055" s="19">
        <f t="shared" si="139"/>
        <v>0.69607187605825593</v>
      </c>
      <c r="G1055" s="20">
        <f t="shared" si="135"/>
        <v>2547.69947100627</v>
      </c>
      <c r="H1055" s="7">
        <f t="shared" si="140"/>
        <v>-541.69947100626996</v>
      </c>
      <c r="I1055" s="7">
        <f t="shared" si="136"/>
        <v>541.69947100626996</v>
      </c>
      <c r="J1055" s="12">
        <f t="shared" si="141"/>
        <v>0.27003961665317544</v>
      </c>
      <c r="K1055" s="7">
        <f t="shared" si="142"/>
        <v>293438.31688847271</v>
      </c>
    </row>
    <row r="1056" spans="1:11" x14ac:dyDescent="0.4">
      <c r="A1056" s="1">
        <v>1055</v>
      </c>
      <c r="B1056" s="21">
        <v>40868</v>
      </c>
      <c r="C1056" s="22">
        <v>2504</v>
      </c>
      <c r="D1056" s="19">
        <f t="shared" si="137"/>
        <v>3552.5532129562507</v>
      </c>
      <c r="E1056" s="19">
        <f t="shared" si="138"/>
        <v>0.99982834557125577</v>
      </c>
      <c r="F1056" s="19">
        <f t="shared" si="139"/>
        <v>0.74346609632218497</v>
      </c>
      <c r="G1056" s="20">
        <f t="shared" si="135"/>
        <v>2658.7655702004613</v>
      </c>
      <c r="H1056" s="7">
        <f t="shared" si="140"/>
        <v>-154.7655702004613</v>
      </c>
      <c r="I1056" s="7">
        <f t="shared" si="136"/>
        <v>154.7655702004613</v>
      </c>
      <c r="J1056" s="12">
        <f t="shared" si="141"/>
        <v>6.1807336342037257E-2</v>
      </c>
      <c r="K1056" s="7">
        <f t="shared" si="142"/>
        <v>23952.381719473913</v>
      </c>
    </row>
    <row r="1057" spans="1:11" x14ac:dyDescent="0.4">
      <c r="A1057" s="1">
        <v>1056</v>
      </c>
      <c r="B1057" s="21">
        <v>40869</v>
      </c>
      <c r="C1057" s="22">
        <v>2600</v>
      </c>
      <c r="D1057" s="19">
        <f t="shared" si="137"/>
        <v>3563.0355413029361</v>
      </c>
      <c r="E1057" s="19">
        <f t="shared" si="138"/>
        <v>0.99982929382125596</v>
      </c>
      <c r="F1057" s="19">
        <f t="shared" si="139"/>
        <v>0.71245403253383077</v>
      </c>
      <c r="G1057" s="20">
        <f t="shared" si="135"/>
        <v>2530.6265876216098</v>
      </c>
      <c r="H1057" s="7">
        <f t="shared" si="140"/>
        <v>69.373412378390185</v>
      </c>
      <c r="I1057" s="7">
        <f t="shared" si="136"/>
        <v>69.373412378390185</v>
      </c>
      <c r="J1057" s="12">
        <f t="shared" si="141"/>
        <v>2.6682081683996224E-2</v>
      </c>
      <c r="K1057" s="7">
        <f t="shared" si="142"/>
        <v>4812.6703450221803</v>
      </c>
    </row>
    <row r="1058" spans="1:11" x14ac:dyDescent="0.4">
      <c r="A1058" s="1">
        <v>1057</v>
      </c>
      <c r="B1058" s="21">
        <v>40870</v>
      </c>
      <c r="C1058" s="22">
        <v>2571</v>
      </c>
      <c r="D1058" s="19">
        <f t="shared" si="137"/>
        <v>3576.6457498920117</v>
      </c>
      <c r="E1058" s="19">
        <f t="shared" si="138"/>
        <v>0.99983055485918548</v>
      </c>
      <c r="F1058" s="19">
        <f t="shared" si="139"/>
        <v>0.69647876481368987</v>
      </c>
      <c r="G1058" s="20">
        <f t="shared" si="135"/>
        <v>2480.8247867492664</v>
      </c>
      <c r="H1058" s="7">
        <f t="shared" si="140"/>
        <v>90.175213250733577</v>
      </c>
      <c r="I1058" s="7">
        <f t="shared" si="136"/>
        <v>90.175213250733577</v>
      </c>
      <c r="J1058" s="12">
        <f t="shared" si="141"/>
        <v>3.5073984150421463E-2</v>
      </c>
      <c r="K1058" s="7">
        <f t="shared" si="142"/>
        <v>8131.5690848152763</v>
      </c>
    </row>
    <row r="1059" spans="1:11" x14ac:dyDescent="0.4">
      <c r="A1059" s="1">
        <v>1058</v>
      </c>
      <c r="B1059" s="21">
        <v>40871</v>
      </c>
      <c r="C1059" s="22">
        <v>2047</v>
      </c>
      <c r="D1059" s="19">
        <f t="shared" si="137"/>
        <v>3497.4050323127776</v>
      </c>
      <c r="E1059" s="19">
        <f t="shared" si="138"/>
        <v>0.99982253080437222</v>
      </c>
      <c r="F1059" s="19">
        <f t="shared" si="139"/>
        <v>0.74063810219175075</v>
      </c>
      <c r="G1059" s="20">
        <f t="shared" si="135"/>
        <v>2659.858193719153</v>
      </c>
      <c r="H1059" s="7">
        <f t="shared" si="140"/>
        <v>-612.85819371915295</v>
      </c>
      <c r="I1059" s="7">
        <f t="shared" si="136"/>
        <v>612.85819371915295</v>
      </c>
      <c r="J1059" s="12">
        <f t="shared" si="141"/>
        <v>0.29939335306260523</v>
      </c>
      <c r="K1059" s="7">
        <f t="shared" si="142"/>
        <v>375595.16560870281</v>
      </c>
    </row>
    <row r="1060" spans="1:11" x14ac:dyDescent="0.4">
      <c r="A1060" s="1">
        <v>1059</v>
      </c>
      <c r="B1060" s="21">
        <v>40872</v>
      </c>
      <c r="C1060" s="22">
        <v>2558</v>
      </c>
      <c r="D1060" s="19">
        <f t="shared" si="137"/>
        <v>3507.3604277251898</v>
      </c>
      <c r="E1060" s="19">
        <f t="shared" si="138"/>
        <v>0.99982342636166044</v>
      </c>
      <c r="F1060" s="19">
        <f t="shared" si="139"/>
        <v>0.71275563799629282</v>
      </c>
      <c r="G1060" s="20">
        <f t="shared" si="135"/>
        <v>2492.4526462692411</v>
      </c>
      <c r="H1060" s="7">
        <f t="shared" si="140"/>
        <v>65.547353730758914</v>
      </c>
      <c r="I1060" s="7">
        <f t="shared" si="136"/>
        <v>65.547353730758914</v>
      </c>
      <c r="J1060" s="12">
        <f t="shared" si="141"/>
        <v>2.5624454155886989E-2</v>
      </c>
      <c r="K1060" s="7">
        <f t="shared" si="142"/>
        <v>4296.4555811052342</v>
      </c>
    </row>
    <row r="1061" spans="1:11" x14ac:dyDescent="0.4">
      <c r="A1061" s="1">
        <v>1060</v>
      </c>
      <c r="B1061" s="21">
        <v>40873</v>
      </c>
      <c r="C1061" s="22">
        <v>2270</v>
      </c>
      <c r="D1061" s="19">
        <f t="shared" si="137"/>
        <v>3484.1118734263505</v>
      </c>
      <c r="E1061" s="19">
        <f t="shared" si="138"/>
        <v>0.99982100152388798</v>
      </c>
      <c r="F1061" s="19">
        <f t="shared" si="139"/>
        <v>0.69567511313604702</v>
      </c>
      <c r="G1061" s="20">
        <f t="shared" si="135"/>
        <v>2443.4984142434791</v>
      </c>
      <c r="H1061" s="7">
        <f t="shared" si="140"/>
        <v>-173.49841424347915</v>
      </c>
      <c r="I1061" s="7">
        <f t="shared" si="136"/>
        <v>173.49841424347915</v>
      </c>
      <c r="J1061" s="12">
        <f t="shared" si="141"/>
        <v>7.6431019490519447E-2</v>
      </c>
      <c r="K1061" s="7">
        <f t="shared" si="142"/>
        <v>30101.699745001886</v>
      </c>
    </row>
    <row r="1062" spans="1:11" x14ac:dyDescent="0.4">
      <c r="A1062" s="1">
        <v>1061</v>
      </c>
      <c r="B1062" s="21">
        <v>40874</v>
      </c>
      <c r="C1062" s="22">
        <v>2045</v>
      </c>
      <c r="D1062" s="19">
        <f t="shared" si="137"/>
        <v>3414.63896514927</v>
      </c>
      <c r="E1062" s="19">
        <f t="shared" si="138"/>
        <v>0.99981395425096009</v>
      </c>
      <c r="F1062" s="19">
        <f t="shared" si="139"/>
        <v>0.73810383892279174</v>
      </c>
      <c r="G1062" s="20">
        <f t="shared" si="135"/>
        <v>2581.2065112873374</v>
      </c>
      <c r="H1062" s="7">
        <f t="shared" si="140"/>
        <v>-536.20651128733743</v>
      </c>
      <c r="I1062" s="7">
        <f t="shared" si="136"/>
        <v>536.20651128733743</v>
      </c>
      <c r="J1062" s="12">
        <f t="shared" si="141"/>
        <v>0.262203673001143</v>
      </c>
      <c r="K1062" s="7">
        <f t="shared" si="142"/>
        <v>287517.42274693755</v>
      </c>
    </row>
    <row r="1063" spans="1:11" x14ac:dyDescent="0.4">
      <c r="A1063" s="1">
        <v>1062</v>
      </c>
      <c r="B1063" s="21">
        <v>40875</v>
      </c>
      <c r="C1063" s="22">
        <v>2542</v>
      </c>
      <c r="D1063" s="19">
        <f t="shared" si="137"/>
        <v>3430.3178658489032</v>
      </c>
      <c r="E1063" s="19">
        <f t="shared" si="138"/>
        <v>0.9998154221596347</v>
      </c>
      <c r="F1063" s="19">
        <f t="shared" si="139"/>
        <v>0.71326131675596161</v>
      </c>
      <c r="G1063" s="20">
        <f t="shared" si="135"/>
        <v>2434.5157971648086</v>
      </c>
      <c r="H1063" s="7">
        <f t="shared" si="140"/>
        <v>107.48420283519135</v>
      </c>
      <c r="I1063" s="7">
        <f t="shared" si="136"/>
        <v>107.48420283519135</v>
      </c>
      <c r="J1063" s="12">
        <f t="shared" si="141"/>
        <v>4.2283321335637829E-2</v>
      </c>
      <c r="K1063" s="7">
        <f t="shared" si="142"/>
        <v>11552.853859116558</v>
      </c>
    </row>
    <row r="1064" spans="1:11" x14ac:dyDescent="0.4">
      <c r="A1064" s="1">
        <v>1063</v>
      </c>
      <c r="B1064" s="21">
        <v>40876</v>
      </c>
      <c r="C1064" s="22">
        <v>2666</v>
      </c>
      <c r="D1064" s="19">
        <f t="shared" si="137"/>
        <v>3470.3446339023931</v>
      </c>
      <c r="E1064" s="19">
        <f t="shared" si="138"/>
        <v>0.99981932485489788</v>
      </c>
      <c r="F1064" s="19">
        <f t="shared" si="139"/>
        <v>0.69697219647752839</v>
      </c>
      <c r="G1064" s="20">
        <f t="shared" si="135"/>
        <v>2387.0823161239655</v>
      </c>
      <c r="H1064" s="7">
        <f t="shared" si="140"/>
        <v>278.91768387603452</v>
      </c>
      <c r="I1064" s="7">
        <f t="shared" si="136"/>
        <v>278.91768387603452</v>
      </c>
      <c r="J1064" s="12">
        <f t="shared" si="141"/>
        <v>0.10462028652514423</v>
      </c>
      <c r="K1064" s="7">
        <f t="shared" si="142"/>
        <v>77795.074378771518</v>
      </c>
    </row>
    <row r="1065" spans="1:11" x14ac:dyDescent="0.4">
      <c r="A1065" s="1">
        <v>1064</v>
      </c>
      <c r="B1065" s="21">
        <v>40877</v>
      </c>
      <c r="C1065" s="22">
        <v>2650</v>
      </c>
      <c r="D1065" s="19">
        <f t="shared" si="137"/>
        <v>3482.9218108507707</v>
      </c>
      <c r="E1065" s="19">
        <f t="shared" si="138"/>
        <v>0.99982048259066036</v>
      </c>
      <c r="F1065" s="19">
        <f t="shared" si="139"/>
        <v>0.73851061234295901</v>
      </c>
      <c r="G1065" s="20">
        <f t="shared" si="135"/>
        <v>2562.2126671503711</v>
      </c>
      <c r="H1065" s="7">
        <f t="shared" si="140"/>
        <v>87.78733284962891</v>
      </c>
      <c r="I1065" s="7">
        <f t="shared" si="136"/>
        <v>87.78733284962891</v>
      </c>
      <c r="J1065" s="12">
        <f t="shared" si="141"/>
        <v>3.3127295414954308E-2</v>
      </c>
      <c r="K1065" s="7">
        <f t="shared" si="142"/>
        <v>7706.6158088515349</v>
      </c>
    </row>
    <row r="1066" spans="1:11" x14ac:dyDescent="0.4">
      <c r="A1066" s="1">
        <v>1065</v>
      </c>
      <c r="B1066" s="21">
        <v>40878</v>
      </c>
      <c r="C1066" s="22">
        <v>2133</v>
      </c>
      <c r="D1066" s="19">
        <f t="shared" si="137"/>
        <v>3435.8904713356887</v>
      </c>
      <c r="E1066" s="19">
        <f t="shared" si="138"/>
        <v>0.99981567947466066</v>
      </c>
      <c r="F1066" s="19">
        <f t="shared" si="139"/>
        <v>0.71160820652231804</v>
      </c>
      <c r="G1066" s="20">
        <f t="shared" si="135"/>
        <v>2484.946530239411</v>
      </c>
      <c r="H1066" s="7">
        <f t="shared" si="140"/>
        <v>-351.946530239411</v>
      </c>
      <c r="I1066" s="7">
        <f t="shared" si="136"/>
        <v>351.946530239411</v>
      </c>
      <c r="J1066" s="12">
        <f t="shared" si="141"/>
        <v>0.16500071741181951</v>
      </c>
      <c r="K1066" s="7">
        <f t="shared" si="142"/>
        <v>123866.36014756064</v>
      </c>
    </row>
    <row r="1067" spans="1:11" x14ac:dyDescent="0.4">
      <c r="A1067" s="1">
        <v>1066</v>
      </c>
      <c r="B1067" s="21">
        <v>40879</v>
      </c>
      <c r="C1067" s="22">
        <v>2673</v>
      </c>
      <c r="D1067" s="19">
        <f t="shared" si="137"/>
        <v>3475.6582081326674</v>
      </c>
      <c r="E1067" s="19">
        <f t="shared" si="138"/>
        <v>0.99981955626677244</v>
      </c>
      <c r="F1067" s="19">
        <f t="shared" si="139"/>
        <v>0.69826109962402227</v>
      </c>
      <c r="G1067" s="20">
        <f t="shared" si="135"/>
        <v>2395.4169723932414</v>
      </c>
      <c r="H1067" s="7">
        <f t="shared" si="140"/>
        <v>277.58302760675861</v>
      </c>
      <c r="I1067" s="7">
        <f t="shared" si="136"/>
        <v>277.58302760675861</v>
      </c>
      <c r="J1067" s="12">
        <f t="shared" si="141"/>
        <v>0.10384699873054942</v>
      </c>
      <c r="K1067" s="7">
        <f t="shared" si="142"/>
        <v>77052.337215334512</v>
      </c>
    </row>
    <row r="1068" spans="1:11" x14ac:dyDescent="0.4">
      <c r="A1068" s="1">
        <v>1067</v>
      </c>
      <c r="B1068" s="21">
        <v>40880</v>
      </c>
      <c r="C1068" s="22">
        <v>2368</v>
      </c>
      <c r="D1068" s="19">
        <f t="shared" si="137"/>
        <v>3450.3561020901593</v>
      </c>
      <c r="E1068" s="19">
        <f t="shared" si="138"/>
        <v>0.99981692607421258</v>
      </c>
      <c r="F1068" s="19">
        <f t="shared" si="139"/>
        <v>0.73757725113980632</v>
      </c>
      <c r="G1068" s="20">
        <f t="shared" si="135"/>
        <v>2567.5488489356189</v>
      </c>
      <c r="H1068" s="7">
        <f t="shared" si="140"/>
        <v>-199.54884893561893</v>
      </c>
      <c r="I1068" s="7">
        <f t="shared" si="136"/>
        <v>199.54884893561893</v>
      </c>
      <c r="J1068" s="12">
        <f t="shared" si="141"/>
        <v>8.4268939584298541E-2</v>
      </c>
      <c r="K1068" s="7">
        <f t="shared" si="142"/>
        <v>39819.743111530464</v>
      </c>
    </row>
    <row r="1069" spans="1:11" x14ac:dyDescent="0.4">
      <c r="A1069" s="1">
        <v>1068</v>
      </c>
      <c r="B1069" s="21">
        <v>40881</v>
      </c>
      <c r="C1069" s="22">
        <v>2163</v>
      </c>
      <c r="D1069" s="19">
        <f t="shared" si="137"/>
        <v>3411.2746660477519</v>
      </c>
      <c r="E1069" s="19">
        <f t="shared" si="138"/>
        <v>0.99981291794891569</v>
      </c>
      <c r="F1069" s="19">
        <f t="shared" si="139"/>
        <v>0.71022197769044626</v>
      </c>
      <c r="G1069" s="20">
        <f t="shared" si="135"/>
        <v>2456.0131956013288</v>
      </c>
      <c r="H1069" s="7">
        <f t="shared" si="140"/>
        <v>-293.01319560132879</v>
      </c>
      <c r="I1069" s="7">
        <f t="shared" si="136"/>
        <v>293.01319560132879</v>
      </c>
      <c r="J1069" s="12">
        <f t="shared" si="141"/>
        <v>0.13546610984804844</v>
      </c>
      <c r="K1069" s="7">
        <f t="shared" si="142"/>
        <v>85856.732796502562</v>
      </c>
    </row>
    <row r="1070" spans="1:11" x14ac:dyDescent="0.4">
      <c r="A1070" s="1">
        <v>1069</v>
      </c>
      <c r="B1070" s="21">
        <v>40882</v>
      </c>
      <c r="C1070" s="22">
        <v>2539</v>
      </c>
      <c r="D1070" s="19">
        <f t="shared" si="137"/>
        <v>3434.0692043773688</v>
      </c>
      <c r="E1070" s="19">
        <f t="shared" si="138"/>
        <v>0.99981509742145691</v>
      </c>
      <c r="F1070" s="19">
        <f t="shared" si="139"/>
        <v>0.69899583269101828</v>
      </c>
      <c r="G1070" s="20">
        <f t="shared" si="135"/>
        <v>2382.6585299015778</v>
      </c>
      <c r="H1070" s="7">
        <f t="shared" si="140"/>
        <v>156.34147009842218</v>
      </c>
      <c r="I1070" s="7">
        <f t="shared" si="136"/>
        <v>156.34147009842218</v>
      </c>
      <c r="J1070" s="12">
        <f t="shared" si="141"/>
        <v>6.1576002401899241E-2</v>
      </c>
      <c r="K1070" s="7">
        <f t="shared" si="142"/>
        <v>24442.655272535834</v>
      </c>
    </row>
    <row r="1071" spans="1:11" x14ac:dyDescent="0.4">
      <c r="A1071" s="1">
        <v>1070</v>
      </c>
      <c r="B1071" s="21">
        <v>40883</v>
      </c>
      <c r="C1071" s="22">
        <v>2636</v>
      </c>
      <c r="D1071" s="19">
        <f t="shared" si="137"/>
        <v>3448.5793348871475</v>
      </c>
      <c r="E1071" s="19">
        <f t="shared" si="138"/>
        <v>0.99981644845299811</v>
      </c>
      <c r="F1071" s="19">
        <f t="shared" si="139"/>
        <v>0.73805632465171345</v>
      </c>
      <c r="G1071" s="20">
        <f t="shared" si="135"/>
        <v>2533.6287648597258</v>
      </c>
      <c r="H1071" s="7">
        <f t="shared" si="140"/>
        <v>102.37123514027417</v>
      </c>
      <c r="I1071" s="7">
        <f t="shared" si="136"/>
        <v>102.37123514027417</v>
      </c>
      <c r="J1071" s="12">
        <f t="shared" si="141"/>
        <v>3.8835825167023587E-2</v>
      </c>
      <c r="K1071" s="7">
        <f t="shared" si="142"/>
        <v>10479.869784145305</v>
      </c>
    </row>
    <row r="1072" spans="1:11" x14ac:dyDescent="0.4">
      <c r="A1072" s="1">
        <v>1071</v>
      </c>
      <c r="B1072" s="21">
        <v>40884</v>
      </c>
      <c r="C1072" s="22">
        <v>3859</v>
      </c>
      <c r="D1072" s="19">
        <f t="shared" si="137"/>
        <v>3642.6968769959485</v>
      </c>
      <c r="E1072" s="19">
        <f t="shared" si="138"/>
        <v>0.9998357602255642</v>
      </c>
      <c r="F1072" s="19">
        <f t="shared" si="139"/>
        <v>0.71646453576230074</v>
      </c>
      <c r="G1072" s="20">
        <f t="shared" si="135"/>
        <v>2449.9669270613017</v>
      </c>
      <c r="H1072" s="7">
        <f t="shared" si="140"/>
        <v>1409.0330729386983</v>
      </c>
      <c r="I1072" s="7">
        <f t="shared" si="136"/>
        <v>1409.0330729386983</v>
      </c>
      <c r="J1072" s="12">
        <f t="shared" si="141"/>
        <v>0.36512906787735122</v>
      </c>
      <c r="K1072" s="7">
        <f t="shared" si="142"/>
        <v>1985374.2006350711</v>
      </c>
    </row>
    <row r="1073" spans="1:11" x14ac:dyDescent="0.4">
      <c r="A1073" s="1">
        <v>1072</v>
      </c>
      <c r="B1073" s="21">
        <v>40885</v>
      </c>
      <c r="C1073" s="22">
        <v>1951</v>
      </c>
      <c r="D1073" s="19">
        <f t="shared" si="137"/>
        <v>3560.7087966320314</v>
      </c>
      <c r="E1073" s="19">
        <f t="shared" si="138"/>
        <v>0.99982746143395185</v>
      </c>
      <c r="F1073" s="19">
        <f t="shared" si="139"/>
        <v>0.69629484647739437</v>
      </c>
      <c r="G1073" s="20">
        <f t="shared" si="135"/>
        <v>2546.9288178065281</v>
      </c>
      <c r="H1073" s="7">
        <f t="shared" si="140"/>
        <v>-595.92881780652806</v>
      </c>
      <c r="I1073" s="7">
        <f t="shared" si="136"/>
        <v>595.92881780652806</v>
      </c>
      <c r="J1073" s="12">
        <f t="shared" si="141"/>
        <v>0.30544788201257206</v>
      </c>
      <c r="K1073" s="7">
        <f t="shared" si="142"/>
        <v>355131.1558922861</v>
      </c>
    </row>
    <row r="1074" spans="1:11" x14ac:dyDescent="0.4">
      <c r="A1074" s="1">
        <v>1073</v>
      </c>
      <c r="B1074" s="21">
        <v>40886</v>
      </c>
      <c r="C1074" s="22">
        <v>2209</v>
      </c>
      <c r="D1074" s="19">
        <f t="shared" si="137"/>
        <v>3506.3497126600641</v>
      </c>
      <c r="E1074" s="19">
        <f t="shared" si="138"/>
        <v>0.99982192554280858</v>
      </c>
      <c r="F1074" s="19">
        <f t="shared" si="139"/>
        <v>0.73612439549116038</v>
      </c>
      <c r="G1074" s="20">
        <f t="shared" si="135"/>
        <v>2628.7415765787346</v>
      </c>
      <c r="H1074" s="7">
        <f t="shared" si="140"/>
        <v>-419.74157657873457</v>
      </c>
      <c r="I1074" s="7">
        <f t="shared" si="136"/>
        <v>419.74157657873457</v>
      </c>
      <c r="J1074" s="12">
        <f t="shared" si="141"/>
        <v>0.1900142945127816</v>
      </c>
      <c r="K1074" s="7">
        <f t="shared" si="142"/>
        <v>176182.99110880168</v>
      </c>
    </row>
    <row r="1075" spans="1:11" x14ac:dyDescent="0.4">
      <c r="A1075" s="1">
        <v>1074</v>
      </c>
      <c r="B1075" s="21">
        <v>40887</v>
      </c>
      <c r="C1075" s="22">
        <v>2299</v>
      </c>
      <c r="D1075" s="19">
        <f t="shared" si="137"/>
        <v>3478.2896422967438</v>
      </c>
      <c r="E1075" s="19">
        <f t="shared" si="138"/>
        <v>0.99981901955357977</v>
      </c>
      <c r="F1075" s="19">
        <f t="shared" si="139"/>
        <v>0.71547212301525365</v>
      </c>
      <c r="G1075" s="20">
        <f t="shared" si="135"/>
        <v>2512.8915560529981</v>
      </c>
      <c r="H1075" s="7">
        <f t="shared" si="140"/>
        <v>-213.89155605299811</v>
      </c>
      <c r="I1075" s="7">
        <f t="shared" si="136"/>
        <v>213.89155605299811</v>
      </c>
      <c r="J1075" s="12">
        <f t="shared" si="141"/>
        <v>9.3036779492387173E-2</v>
      </c>
      <c r="K1075" s="7">
        <f t="shared" si="142"/>
        <v>45749.597750772831</v>
      </c>
    </row>
    <row r="1076" spans="1:11" x14ac:dyDescent="0.4">
      <c r="A1076" s="1">
        <v>1075</v>
      </c>
      <c r="B1076" s="21">
        <v>40888</v>
      </c>
      <c r="C1076" s="22">
        <v>2226</v>
      </c>
      <c r="D1076" s="19">
        <f t="shared" si="137"/>
        <v>3451.8035336359826</v>
      </c>
      <c r="E1076" s="19">
        <f t="shared" si="138"/>
        <v>0.99981627096081183</v>
      </c>
      <c r="F1076" s="19">
        <f t="shared" si="139"/>
        <v>0.69537561076086596</v>
      </c>
      <c r="G1076" s="20">
        <f t="shared" si="135"/>
        <v>2422.6113213176477</v>
      </c>
      <c r="H1076" s="7">
        <f t="shared" si="140"/>
        <v>-196.61132131764771</v>
      </c>
      <c r="I1076" s="7">
        <f t="shared" si="136"/>
        <v>196.61132131764771</v>
      </c>
      <c r="J1076" s="12">
        <f t="shared" si="141"/>
        <v>8.8324942191216407E-2</v>
      </c>
      <c r="K1076" s="7">
        <f t="shared" si="142"/>
        <v>38656.011670271313</v>
      </c>
    </row>
    <row r="1077" spans="1:11" x14ac:dyDescent="0.4">
      <c r="A1077" s="1">
        <v>1076</v>
      </c>
      <c r="B1077" s="21">
        <v>40889</v>
      </c>
      <c r="C1077" s="22">
        <v>2790</v>
      </c>
      <c r="D1077" s="19">
        <f t="shared" si="137"/>
        <v>3485.6380608735954</v>
      </c>
      <c r="E1077" s="19">
        <f t="shared" si="138"/>
        <v>0.99981955443190851</v>
      </c>
      <c r="F1077" s="19">
        <f t="shared" si="139"/>
        <v>0.73727406098938686</v>
      </c>
      <c r="G1077" s="20">
        <f t="shared" si="135"/>
        <v>2541.6927787001023</v>
      </c>
      <c r="H1077" s="7">
        <f t="shared" si="140"/>
        <v>248.30722129989772</v>
      </c>
      <c r="I1077" s="7">
        <f t="shared" si="136"/>
        <v>248.30722129989772</v>
      </c>
      <c r="J1077" s="12">
        <f t="shared" si="141"/>
        <v>8.8999004050142549E-2</v>
      </c>
      <c r="K1077" s="7">
        <f t="shared" si="142"/>
        <v>61656.476149676382</v>
      </c>
    </row>
    <row r="1078" spans="1:11" x14ac:dyDescent="0.4">
      <c r="A1078" s="1">
        <v>1077</v>
      </c>
      <c r="B1078" s="21">
        <v>40890</v>
      </c>
      <c r="C1078" s="22">
        <v>2915</v>
      </c>
      <c r="D1078" s="19">
        <f t="shared" si="137"/>
        <v>3543.83486058056</v>
      </c>
      <c r="E1078" s="19">
        <f t="shared" si="138"/>
        <v>0.99982527412992384</v>
      </c>
      <c r="F1078" s="19">
        <f t="shared" si="139"/>
        <v>0.71738665100463006</v>
      </c>
      <c r="G1078" s="20">
        <f t="shared" si="135"/>
        <v>2494.5922064952447</v>
      </c>
      <c r="H1078" s="7">
        <f t="shared" si="140"/>
        <v>420.40779350475532</v>
      </c>
      <c r="I1078" s="7">
        <f t="shared" si="136"/>
        <v>420.40779350475532</v>
      </c>
      <c r="J1078" s="12">
        <f t="shared" si="141"/>
        <v>0.14422222761741177</v>
      </c>
      <c r="K1078" s="7">
        <f t="shared" si="142"/>
        <v>176742.71283953698</v>
      </c>
    </row>
    <row r="1079" spans="1:11" x14ac:dyDescent="0.4">
      <c r="A1079" s="1">
        <v>1078</v>
      </c>
      <c r="B1079" s="21">
        <v>40891</v>
      </c>
      <c r="C1079" s="22">
        <v>2896</v>
      </c>
      <c r="D1079" s="19">
        <f t="shared" si="137"/>
        <v>3605.1685795435596</v>
      </c>
      <c r="E1079" s="19">
        <f t="shared" si="138"/>
        <v>0.99983130751929272</v>
      </c>
      <c r="F1079" s="19">
        <f t="shared" si="139"/>
        <v>0.69730502113709603</v>
      </c>
      <c r="G1079" s="20">
        <f t="shared" si="135"/>
        <v>2464.9915847225075</v>
      </c>
      <c r="H1079" s="7">
        <f t="shared" si="140"/>
        <v>431.00841527749253</v>
      </c>
      <c r="I1079" s="7">
        <f t="shared" si="136"/>
        <v>431.00841527749253</v>
      </c>
      <c r="J1079" s="12">
        <f t="shared" si="141"/>
        <v>0.14882887267869216</v>
      </c>
      <c r="K1079" s="7">
        <f t="shared" si="142"/>
        <v>185768.25404001545</v>
      </c>
    </row>
    <row r="1080" spans="1:11" x14ac:dyDescent="0.4">
      <c r="A1080" s="1">
        <v>1079</v>
      </c>
      <c r="B1080" s="21">
        <v>40892</v>
      </c>
      <c r="C1080" s="22">
        <v>2311</v>
      </c>
      <c r="D1080" s="19">
        <f t="shared" si="137"/>
        <v>3560.2577234130777</v>
      </c>
      <c r="E1080" s="19">
        <f t="shared" si="138"/>
        <v>0.99982671645054899</v>
      </c>
      <c r="F1080" s="19">
        <f t="shared" si="139"/>
        <v>0.73569779069125107</v>
      </c>
      <c r="G1080" s="20">
        <f t="shared" si="135"/>
        <v>2658.7344288798186</v>
      </c>
      <c r="H1080" s="7">
        <f t="shared" si="140"/>
        <v>-347.73442887981855</v>
      </c>
      <c r="I1080" s="7">
        <f t="shared" si="136"/>
        <v>347.73442887981855</v>
      </c>
      <c r="J1080" s="12">
        <f t="shared" si="141"/>
        <v>0.15046924659446931</v>
      </c>
      <c r="K1080" s="7">
        <f t="shared" si="142"/>
        <v>120919.23302837358</v>
      </c>
    </row>
    <row r="1081" spans="1:11" x14ac:dyDescent="0.4">
      <c r="A1081" s="1">
        <v>1080</v>
      </c>
      <c r="B1081" s="21">
        <v>40893</v>
      </c>
      <c r="C1081" s="22">
        <v>2874</v>
      </c>
      <c r="D1081" s="19">
        <f t="shared" si="137"/>
        <v>3604.5693785204662</v>
      </c>
      <c r="E1081" s="19">
        <f t="shared" si="138"/>
        <v>0.99983104763338815</v>
      </c>
      <c r="F1081" s="19">
        <f t="shared" si="139"/>
        <v>0.71881579437467746</v>
      </c>
      <c r="G1081" s="20">
        <f t="shared" si="135"/>
        <v>2554.7986272523758</v>
      </c>
      <c r="H1081" s="7">
        <f t="shared" si="140"/>
        <v>319.20137274762419</v>
      </c>
      <c r="I1081" s="7">
        <f t="shared" si="136"/>
        <v>319.20137274762419</v>
      </c>
      <c r="J1081" s="12">
        <f t="shared" si="141"/>
        <v>0.11106519580641064</v>
      </c>
      <c r="K1081" s="7">
        <f t="shared" si="142"/>
        <v>101889.51636396772</v>
      </c>
    </row>
    <row r="1082" spans="1:11" x14ac:dyDescent="0.4">
      <c r="A1082" s="1">
        <v>1081</v>
      </c>
      <c r="B1082" s="21">
        <v>40894</v>
      </c>
      <c r="C1082" s="22">
        <v>2539</v>
      </c>
      <c r="D1082" s="19">
        <f t="shared" si="137"/>
        <v>3609.0337653057172</v>
      </c>
      <c r="E1082" s="19">
        <f t="shared" si="138"/>
        <v>0.99983139408896193</v>
      </c>
      <c r="F1082" s="19">
        <f t="shared" si="139"/>
        <v>0.69741600217419986</v>
      </c>
      <c r="G1082" s="20">
        <f t="shared" si="135"/>
        <v>2514.1815138891466</v>
      </c>
      <c r="H1082" s="7">
        <f t="shared" si="140"/>
        <v>24.818486110853428</v>
      </c>
      <c r="I1082" s="7">
        <f t="shared" si="136"/>
        <v>24.818486110853428</v>
      </c>
      <c r="J1082" s="12">
        <f t="shared" si="141"/>
        <v>9.7749059121124172E-3</v>
      </c>
      <c r="K1082" s="7">
        <f t="shared" si="142"/>
        <v>615.95725283462446</v>
      </c>
    </row>
    <row r="1083" spans="1:11" x14ac:dyDescent="0.4">
      <c r="A1083" s="1">
        <v>1082</v>
      </c>
      <c r="B1083" s="21">
        <v>40895</v>
      </c>
      <c r="C1083" s="22">
        <v>2374</v>
      </c>
      <c r="D1083" s="19">
        <f t="shared" si="137"/>
        <v>3572.7359835302691</v>
      </c>
      <c r="E1083" s="19">
        <f t="shared" si="138"/>
        <v>0.99982766432764503</v>
      </c>
      <c r="F1083" s="19">
        <f t="shared" si="139"/>
        <v>0.7344244373060802</v>
      </c>
      <c r="G1083" s="20">
        <f t="shared" si="135"/>
        <v>2655.8937414132383</v>
      </c>
      <c r="H1083" s="7">
        <f t="shared" si="140"/>
        <v>-281.89374141323833</v>
      </c>
      <c r="I1083" s="7">
        <f t="shared" si="136"/>
        <v>281.89374141323833</v>
      </c>
      <c r="J1083" s="12">
        <f t="shared" si="141"/>
        <v>0.11874209832065642</v>
      </c>
      <c r="K1083" s="7">
        <f t="shared" si="142"/>
        <v>79464.081447953678</v>
      </c>
    </row>
    <row r="1084" spans="1:11" x14ac:dyDescent="0.4">
      <c r="A1084" s="1">
        <v>1083</v>
      </c>
      <c r="B1084" s="21">
        <v>40896</v>
      </c>
      <c r="C1084" s="22">
        <v>2876</v>
      </c>
      <c r="D1084" s="19">
        <f t="shared" si="137"/>
        <v>3615.3285016824821</v>
      </c>
      <c r="E1084" s="19">
        <f t="shared" si="138"/>
        <v>0.99983182359669387</v>
      </c>
      <c r="F1084" s="19">
        <f t="shared" si="139"/>
        <v>0.72018685367656499</v>
      </c>
      <c r="G1084" s="20">
        <f t="shared" si="135"/>
        <v>2568.8577460090764</v>
      </c>
      <c r="H1084" s="7">
        <f t="shared" si="140"/>
        <v>307.14225399092356</v>
      </c>
      <c r="I1084" s="7">
        <f t="shared" si="136"/>
        <v>307.14225399092356</v>
      </c>
      <c r="J1084" s="12">
        <f t="shared" si="141"/>
        <v>0.10679494227778984</v>
      </c>
      <c r="K1084" s="7">
        <f t="shared" si="142"/>
        <v>94336.364186624996</v>
      </c>
    </row>
    <row r="1085" spans="1:11" x14ac:dyDescent="0.4">
      <c r="A1085" s="1">
        <v>1084</v>
      </c>
      <c r="B1085" s="21">
        <v>40897</v>
      </c>
      <c r="C1085" s="22">
        <v>2961</v>
      </c>
      <c r="D1085" s="19">
        <f t="shared" si="137"/>
        <v>3677.5892270831282</v>
      </c>
      <c r="E1085" s="19">
        <f t="shared" si="138"/>
        <v>0.99983794968605166</v>
      </c>
      <c r="F1085" s="19">
        <f t="shared" si="139"/>
        <v>0.69934211354827158</v>
      </c>
      <c r="G1085" s="20">
        <f t="shared" si="135"/>
        <v>2522.0852489030958</v>
      </c>
      <c r="H1085" s="7">
        <f t="shared" si="140"/>
        <v>438.91475109690418</v>
      </c>
      <c r="I1085" s="7">
        <f t="shared" si="136"/>
        <v>438.91475109690418</v>
      </c>
      <c r="J1085" s="12">
        <f t="shared" si="141"/>
        <v>0.14823193215025471</v>
      </c>
      <c r="K1085" s="7">
        <f t="shared" si="142"/>
        <v>192646.15873045736</v>
      </c>
    </row>
    <row r="1086" spans="1:11" x14ac:dyDescent="0.4">
      <c r="A1086" s="1">
        <v>1085</v>
      </c>
      <c r="B1086" s="21">
        <v>40898</v>
      </c>
      <c r="C1086" s="22">
        <v>3011</v>
      </c>
      <c r="D1086" s="19">
        <f t="shared" si="137"/>
        <v>3719.5909752623038</v>
      </c>
      <c r="E1086" s="19">
        <f t="shared" si="138"/>
        <v>0.9998420498770747</v>
      </c>
      <c r="F1086" s="19">
        <f t="shared" si="139"/>
        <v>0.73576666255249878</v>
      </c>
      <c r="G1086" s="20">
        <f t="shared" si="135"/>
        <v>2701.6457041670242</v>
      </c>
      <c r="H1086" s="7">
        <f t="shared" si="140"/>
        <v>309.35429583297582</v>
      </c>
      <c r="I1086" s="7">
        <f t="shared" si="136"/>
        <v>309.35429583297582</v>
      </c>
      <c r="J1086" s="12">
        <f t="shared" si="141"/>
        <v>0.10274138021686344</v>
      </c>
      <c r="K1086" s="7">
        <f t="shared" si="142"/>
        <v>95700.080350316319</v>
      </c>
    </row>
    <row r="1087" spans="1:11" x14ac:dyDescent="0.4">
      <c r="A1087" s="1">
        <v>1086</v>
      </c>
      <c r="B1087" s="21">
        <v>40899</v>
      </c>
      <c r="C1087" s="22">
        <v>2388</v>
      </c>
      <c r="D1087" s="19">
        <f t="shared" si="137"/>
        <v>3681.1887408033417</v>
      </c>
      <c r="E1087" s="19">
        <f t="shared" si="138"/>
        <v>0.99983810966942388</v>
      </c>
      <c r="F1087" s="19">
        <f t="shared" si="139"/>
        <v>0.71890881030144327</v>
      </c>
      <c r="G1087" s="20">
        <f t="shared" si="135"/>
        <v>2679.5205945379789</v>
      </c>
      <c r="H1087" s="7">
        <f t="shared" si="140"/>
        <v>-291.52059453797892</v>
      </c>
      <c r="I1087" s="7">
        <f t="shared" si="136"/>
        <v>291.52059453797892</v>
      </c>
      <c r="J1087" s="12">
        <f t="shared" si="141"/>
        <v>0.12207730089530106</v>
      </c>
      <c r="K1087" s="7">
        <f t="shared" si="142"/>
        <v>84984.257039776712</v>
      </c>
    </row>
    <row r="1088" spans="1:11" x14ac:dyDescent="0.4">
      <c r="A1088" s="1">
        <v>1087</v>
      </c>
      <c r="B1088" s="21">
        <v>40900</v>
      </c>
      <c r="C1088" s="22">
        <v>2880</v>
      </c>
      <c r="D1088" s="19">
        <f t="shared" si="137"/>
        <v>3724.6260218441444</v>
      </c>
      <c r="E1088" s="19">
        <f t="shared" si="138"/>
        <v>0.99984235341371708</v>
      </c>
      <c r="F1088" s="19">
        <f t="shared" si="139"/>
        <v>0.70066318283320572</v>
      </c>
      <c r="G1088" s="20">
        <f t="shared" si="135"/>
        <v>2575.1095432603315</v>
      </c>
      <c r="H1088" s="7">
        <f t="shared" si="140"/>
        <v>304.89045673966848</v>
      </c>
      <c r="I1088" s="7">
        <f t="shared" si="136"/>
        <v>304.89045673966848</v>
      </c>
      <c r="J1088" s="12">
        <f t="shared" si="141"/>
        <v>0.105864741923496</v>
      </c>
      <c r="K1088" s="7">
        <f t="shared" si="142"/>
        <v>92958.190610923659</v>
      </c>
    </row>
    <row r="1089" spans="1:11" x14ac:dyDescent="0.4">
      <c r="A1089" s="1">
        <v>1088</v>
      </c>
      <c r="B1089" s="21">
        <v>40901</v>
      </c>
      <c r="C1089" s="22">
        <v>2524</v>
      </c>
      <c r="D1089" s="19">
        <f t="shared" si="137"/>
        <v>3696.8917778095529</v>
      </c>
      <c r="E1089" s="19">
        <f t="shared" si="138"/>
        <v>0.99983948000507827</v>
      </c>
      <c r="F1089" s="19">
        <f t="shared" si="139"/>
        <v>0.73481852763469202</v>
      </c>
      <c r="G1089" s="20">
        <f t="shared" si="135"/>
        <v>2741.1913080199065</v>
      </c>
      <c r="H1089" s="7">
        <f t="shared" si="140"/>
        <v>-217.1913080199065</v>
      </c>
      <c r="I1089" s="7">
        <f t="shared" si="136"/>
        <v>217.1913080199065</v>
      </c>
      <c r="J1089" s="12">
        <f t="shared" si="141"/>
        <v>8.6050438993623815E-2</v>
      </c>
      <c r="K1089" s="7">
        <f t="shared" si="142"/>
        <v>47172.064279397899</v>
      </c>
    </row>
    <row r="1090" spans="1:11" x14ac:dyDescent="0.4">
      <c r="A1090" s="1">
        <v>1089</v>
      </c>
      <c r="B1090" s="21">
        <v>40902</v>
      </c>
      <c r="C1090" s="22">
        <v>2278</v>
      </c>
      <c r="D1090" s="19">
        <f t="shared" si="137"/>
        <v>3646.3788050292383</v>
      </c>
      <c r="E1090" s="19">
        <f t="shared" si="138"/>
        <v>0.99983432872385236</v>
      </c>
      <c r="F1090" s="19">
        <f t="shared" si="139"/>
        <v>0.71722498643185217</v>
      </c>
      <c r="G1090" s="20">
        <f t="shared" si="135"/>
        <v>2658.4468632093162</v>
      </c>
      <c r="H1090" s="7">
        <f t="shared" si="140"/>
        <v>-380.44686320931623</v>
      </c>
      <c r="I1090" s="7">
        <f t="shared" si="136"/>
        <v>380.44686320931623</v>
      </c>
      <c r="J1090" s="12">
        <f t="shared" si="141"/>
        <v>0.16700915856423013</v>
      </c>
      <c r="K1090" s="7">
        <f t="shared" si="142"/>
        <v>144739.81572580818</v>
      </c>
    </row>
    <row r="1091" spans="1:11" x14ac:dyDescent="0.4">
      <c r="A1091" s="1">
        <v>1090</v>
      </c>
      <c r="B1091" s="21">
        <v>40903</v>
      </c>
      <c r="C1091" s="22">
        <v>2097</v>
      </c>
      <c r="D1091" s="19">
        <f t="shared" si="137"/>
        <v>3583.6690817628692</v>
      </c>
      <c r="E1091" s="19">
        <f t="shared" si="138"/>
        <v>0.99982795776809286</v>
      </c>
      <c r="F1091" s="19">
        <f t="shared" si="139"/>
        <v>0.69859801493238571</v>
      </c>
      <c r="G1091" s="20">
        <f t="shared" si="135"/>
        <v>2555.583926450397</v>
      </c>
      <c r="H1091" s="7">
        <f t="shared" si="140"/>
        <v>-458.58392645039703</v>
      </c>
      <c r="I1091" s="7">
        <f t="shared" si="136"/>
        <v>458.58392645039703</v>
      </c>
      <c r="J1091" s="12">
        <f t="shared" si="141"/>
        <v>0.21868570646180116</v>
      </c>
      <c r="K1091" s="7">
        <f t="shared" si="142"/>
        <v>210299.21759866315</v>
      </c>
    </row>
    <row r="1092" spans="1:11" x14ac:dyDescent="0.4">
      <c r="A1092" s="1">
        <v>1091</v>
      </c>
      <c r="B1092" s="21">
        <v>40904</v>
      </c>
      <c r="C1092" s="22">
        <v>2489</v>
      </c>
      <c r="D1092" s="19">
        <f t="shared" si="137"/>
        <v>3565.450126381786</v>
      </c>
      <c r="E1092" s="19">
        <f t="shared" si="138"/>
        <v>0.99982603588975905</v>
      </c>
      <c r="F1092" s="19">
        <f t="shared" si="139"/>
        <v>0.73416183672887081</v>
      </c>
      <c r="G1092" s="20">
        <f t="shared" si="135"/>
        <v>2634.0811302987754</v>
      </c>
      <c r="H1092" s="7">
        <f t="shared" si="140"/>
        <v>-145.08113029877541</v>
      </c>
      <c r="I1092" s="7">
        <f t="shared" si="136"/>
        <v>145.08113029877541</v>
      </c>
      <c r="J1092" s="12">
        <f t="shared" si="141"/>
        <v>5.8288923382392693E-2</v>
      </c>
      <c r="K1092" s="7">
        <f t="shared" si="142"/>
        <v>21048.534368770248</v>
      </c>
    </row>
    <row r="1093" spans="1:11" x14ac:dyDescent="0.4">
      <c r="A1093" s="1">
        <v>1092</v>
      </c>
      <c r="B1093" s="21">
        <v>40905</v>
      </c>
      <c r="C1093" s="22">
        <v>2669</v>
      </c>
      <c r="D1093" s="19">
        <f t="shared" si="137"/>
        <v>3581.5219171543881</v>
      </c>
      <c r="E1093" s="19">
        <f t="shared" si="138"/>
        <v>0.99982754308623278</v>
      </c>
      <c r="F1093" s="19">
        <f t="shared" si="139"/>
        <v>0.7177253976604866</v>
      </c>
      <c r="G1093" s="20">
        <f t="shared" si="135"/>
        <v>2557.9470187326474</v>
      </c>
      <c r="H1093" s="7">
        <f t="shared" si="140"/>
        <v>111.05298126735261</v>
      </c>
      <c r="I1093" s="7">
        <f t="shared" si="136"/>
        <v>111.05298126735261</v>
      </c>
      <c r="J1093" s="12">
        <f t="shared" si="141"/>
        <v>4.1608460572256506E-2</v>
      </c>
      <c r="K1093" s="7">
        <f t="shared" si="142"/>
        <v>12332.764648366969</v>
      </c>
    </row>
    <row r="1094" spans="1:11" x14ac:dyDescent="0.4">
      <c r="A1094" s="1">
        <v>1093</v>
      </c>
      <c r="B1094" s="21">
        <v>40906</v>
      </c>
      <c r="C1094" s="22">
        <v>2129</v>
      </c>
      <c r="D1094" s="19">
        <f t="shared" si="137"/>
        <v>3530.4454243829305</v>
      </c>
      <c r="E1094" s="19">
        <f t="shared" si="138"/>
        <v>0.99982233545420129</v>
      </c>
      <c r="F1094" s="19">
        <f t="shared" si="139"/>
        <v>0.69688954431695338</v>
      </c>
      <c r="G1094" s="20">
        <f t="shared" ref="G1094:G1157" si="143">(D1093+1*E1093)*F1091</f>
        <v>2502.7425792977629</v>
      </c>
      <c r="H1094" s="7">
        <f t="shared" si="140"/>
        <v>-373.74257929776286</v>
      </c>
      <c r="I1094" s="7">
        <f t="shared" si="136"/>
        <v>373.74257929776286</v>
      </c>
      <c r="J1094" s="12">
        <f t="shared" si="141"/>
        <v>0.17554841676738508</v>
      </c>
      <c r="K1094" s="7">
        <f t="shared" si="142"/>
        <v>139683.51558014457</v>
      </c>
    </row>
    <row r="1095" spans="1:11" x14ac:dyDescent="0.4">
      <c r="A1095" s="1">
        <v>1094</v>
      </c>
      <c r="B1095" s="21">
        <v>40907</v>
      </c>
      <c r="C1095" s="22">
        <v>2607</v>
      </c>
      <c r="D1095" s="19">
        <f t="shared" si="137"/>
        <v>3533.3475715357595</v>
      </c>
      <c r="E1095" s="19">
        <f t="shared" si="138"/>
        <v>0.99982252568668306</v>
      </c>
      <c r="F1095" s="19">
        <f t="shared" si="139"/>
        <v>0.73422736964551416</v>
      </c>
      <c r="G1095" s="20">
        <f t="shared" si="143"/>
        <v>2592.6523286382094</v>
      </c>
      <c r="H1095" s="7">
        <f t="shared" si="140"/>
        <v>14.347671361790617</v>
      </c>
      <c r="I1095" s="7">
        <f t="shared" si="136"/>
        <v>14.347671361790617</v>
      </c>
      <c r="J1095" s="12">
        <f t="shared" si="141"/>
        <v>5.5035179753703941E-3</v>
      </c>
      <c r="K1095" s="7">
        <f t="shared" si="142"/>
        <v>205.85567350594661</v>
      </c>
    </row>
    <row r="1096" spans="1:11" x14ac:dyDescent="0.4">
      <c r="A1096" s="1">
        <v>1095</v>
      </c>
      <c r="B1096" s="21">
        <v>40908</v>
      </c>
      <c r="C1096" s="22">
        <v>2385</v>
      </c>
      <c r="D1096" s="19">
        <f t="shared" si="137"/>
        <v>3513.774459719607</v>
      </c>
      <c r="E1096" s="19">
        <f t="shared" si="138"/>
        <v>0.99982046839324901</v>
      </c>
      <c r="F1096" s="19">
        <f t="shared" si="139"/>
        <v>0.71702869085641263</v>
      </c>
      <c r="G1096" s="20">
        <f t="shared" si="143"/>
        <v>2536.6908888730559</v>
      </c>
      <c r="H1096" s="7">
        <f t="shared" si="140"/>
        <v>-151.69088887305588</v>
      </c>
      <c r="I1096" s="7">
        <f t="shared" ref="I1096:I1159" si="144">ABS(H1096)</f>
        <v>151.69088887305588</v>
      </c>
      <c r="J1096" s="12">
        <f t="shared" si="141"/>
        <v>6.3602049841952155E-2</v>
      </c>
      <c r="K1096" s="7">
        <f t="shared" si="142"/>
        <v>23010.12576709779</v>
      </c>
    </row>
    <row r="1097" spans="1:11" x14ac:dyDescent="0.4">
      <c r="A1097" s="1">
        <v>1096</v>
      </c>
      <c r="B1097" s="21">
        <v>40909</v>
      </c>
      <c r="C1097" s="22">
        <v>1853</v>
      </c>
      <c r="D1097" s="19">
        <f t="shared" si="137"/>
        <v>3431.4684065312213</v>
      </c>
      <c r="E1097" s="19">
        <f t="shared" si="138"/>
        <v>0.99981213780588341</v>
      </c>
      <c r="F1097" s="19">
        <f t="shared" si="139"/>
        <v>0.69408456963004217</v>
      </c>
      <c r="G1097" s="20">
        <f t="shared" si="143"/>
        <v>2449.4094464971636</v>
      </c>
      <c r="H1097" s="7">
        <f t="shared" si="140"/>
        <v>-596.40944649716357</v>
      </c>
      <c r="I1097" s="7">
        <f t="shared" si="144"/>
        <v>596.40944649716357</v>
      </c>
      <c r="J1097" s="12">
        <f t="shared" si="141"/>
        <v>0.3218615469493597</v>
      </c>
      <c r="K1097" s="7">
        <f t="shared" si="142"/>
        <v>355704.22787105304</v>
      </c>
    </row>
    <row r="1098" spans="1:11" x14ac:dyDescent="0.4">
      <c r="A1098" s="1">
        <v>1097</v>
      </c>
      <c r="B1098" s="21">
        <v>40910</v>
      </c>
      <c r="C1098" s="22">
        <v>1725</v>
      </c>
      <c r="D1098" s="19">
        <f t="shared" si="137"/>
        <v>3327.0422803913198</v>
      </c>
      <c r="E1098" s="19">
        <f t="shared" si="138"/>
        <v>0.99980159521205569</v>
      </c>
      <c r="F1098" s="19">
        <f t="shared" si="139"/>
        <v>0.73037001914101962</v>
      </c>
      <c r="G1098" s="20">
        <f t="shared" si="143"/>
        <v>2520.2121115851833</v>
      </c>
      <c r="H1098" s="7">
        <f t="shared" si="140"/>
        <v>-795.21211158518327</v>
      </c>
      <c r="I1098" s="7">
        <f t="shared" si="144"/>
        <v>795.21211158518327</v>
      </c>
      <c r="J1098" s="12">
        <f t="shared" si="141"/>
        <v>0.46099252845517869</v>
      </c>
      <c r="K1098" s="7">
        <f t="shared" si="142"/>
        <v>632362.30241176591</v>
      </c>
    </row>
    <row r="1099" spans="1:11" x14ac:dyDescent="0.4">
      <c r="A1099" s="1">
        <v>1098</v>
      </c>
      <c r="B1099" s="21">
        <v>40911</v>
      </c>
      <c r="C1099" s="22">
        <v>2251</v>
      </c>
      <c r="D1099" s="19">
        <f t="shared" si="137"/>
        <v>3309.6740917199263</v>
      </c>
      <c r="E1099" s="19">
        <f t="shared" si="138"/>
        <v>0.99979975841302904</v>
      </c>
      <c r="F1099" s="19">
        <f t="shared" si="139"/>
        <v>0.71636893641426502</v>
      </c>
      <c r="G1099" s="20">
        <f t="shared" si="143"/>
        <v>2386.3016571618527</v>
      </c>
      <c r="H1099" s="7">
        <f t="shared" si="140"/>
        <v>-135.30165716185275</v>
      </c>
      <c r="I1099" s="7">
        <f t="shared" si="144"/>
        <v>135.30165716185275</v>
      </c>
      <c r="J1099" s="12">
        <f t="shared" si="141"/>
        <v>6.0107355469503659E-2</v>
      </c>
      <c r="K1099" s="7">
        <f t="shared" si="142"/>
        <v>18306.538430743538</v>
      </c>
    </row>
    <row r="1100" spans="1:11" x14ac:dyDescent="0.4">
      <c r="A1100" s="1">
        <v>1099</v>
      </c>
      <c r="B1100" s="21">
        <v>40912</v>
      </c>
      <c r="C1100" s="22">
        <v>2359</v>
      </c>
      <c r="D1100" s="19">
        <f t="shared" si="137"/>
        <v>3319.2444980523583</v>
      </c>
      <c r="E1100" s="19">
        <f t="shared" si="138"/>
        <v>0.99980061547368659</v>
      </c>
      <c r="F1100" s="19">
        <f t="shared" si="139"/>
        <v>0.69438170481697514</v>
      </c>
      <c r="G1100" s="20">
        <f t="shared" si="143"/>
        <v>2297.8876631521603</v>
      </c>
      <c r="H1100" s="7">
        <f t="shared" si="140"/>
        <v>61.112336847839742</v>
      </c>
      <c r="I1100" s="7">
        <f t="shared" si="144"/>
        <v>61.112336847839742</v>
      </c>
      <c r="J1100" s="12">
        <f t="shared" si="141"/>
        <v>2.5906035119898151E-2</v>
      </c>
      <c r="K1100" s="7">
        <f t="shared" si="142"/>
        <v>3734.717715003831</v>
      </c>
    </row>
    <row r="1101" spans="1:11" x14ac:dyDescent="0.4">
      <c r="A1101" s="1">
        <v>1100</v>
      </c>
      <c r="B1101" s="21">
        <v>40913</v>
      </c>
      <c r="C1101" s="22">
        <v>1902</v>
      </c>
      <c r="D1101" s="19">
        <f t="shared" si="137"/>
        <v>3250.5400046861373</v>
      </c>
      <c r="E1101" s="19">
        <f t="shared" si="138"/>
        <v>0.99979364504428847</v>
      </c>
      <c r="F1101" s="19">
        <f t="shared" si="139"/>
        <v>0.72777335169061408</v>
      </c>
      <c r="G1101" s="20">
        <f t="shared" si="143"/>
        <v>2425.0068919708856</v>
      </c>
      <c r="H1101" s="7">
        <f t="shared" si="140"/>
        <v>-523.00689197088559</v>
      </c>
      <c r="I1101" s="7">
        <f t="shared" si="144"/>
        <v>523.00689197088559</v>
      </c>
      <c r="J1101" s="12">
        <f t="shared" si="141"/>
        <v>0.2749773354210755</v>
      </c>
      <c r="K1101" s="7">
        <f t="shared" si="142"/>
        <v>273536.20904904557</v>
      </c>
    </row>
    <row r="1102" spans="1:11" x14ac:dyDescent="0.4">
      <c r="A1102" s="1">
        <v>1101</v>
      </c>
      <c r="B1102" s="21">
        <v>40914</v>
      </c>
      <c r="C1102" s="22">
        <v>2290</v>
      </c>
      <c r="D1102" s="19">
        <f t="shared" si="137"/>
        <v>3246.1993939062922</v>
      </c>
      <c r="E1102" s="19">
        <f t="shared" si="138"/>
        <v>0.99979311100384605</v>
      </c>
      <c r="F1102" s="19">
        <f t="shared" si="139"/>
        <v>0.7161735451786605</v>
      </c>
      <c r="G1102" s="20">
        <f t="shared" si="143"/>
        <v>2329.3021070391624</v>
      </c>
      <c r="H1102" s="7">
        <f t="shared" si="140"/>
        <v>-39.302107039162365</v>
      </c>
      <c r="I1102" s="7">
        <f t="shared" si="144"/>
        <v>39.302107039162365</v>
      </c>
      <c r="J1102" s="12">
        <f t="shared" si="141"/>
        <v>1.716249215683946E-2</v>
      </c>
      <c r="K1102" s="7">
        <f t="shared" si="142"/>
        <v>1544.6556177177758</v>
      </c>
    </row>
    <row r="1103" spans="1:11" x14ac:dyDescent="0.4">
      <c r="A1103" s="1">
        <v>1102</v>
      </c>
      <c r="B1103" s="21">
        <v>40915</v>
      </c>
      <c r="C1103" s="22">
        <v>1942</v>
      </c>
      <c r="D1103" s="19">
        <f t="shared" si="137"/>
        <v>3203.3504011083055</v>
      </c>
      <c r="E1103" s="19">
        <f t="shared" si="138"/>
        <v>0.99978872612525516</v>
      </c>
      <c r="F1103" s="19">
        <f t="shared" si="139"/>
        <v>0.69280583341243507</v>
      </c>
      <c r="G1103" s="20">
        <f t="shared" si="143"/>
        <v>2254.7957073613657</v>
      </c>
      <c r="H1103" s="7">
        <f t="shared" si="140"/>
        <v>-312.79570736136566</v>
      </c>
      <c r="I1103" s="7">
        <f t="shared" si="144"/>
        <v>312.79570736136566</v>
      </c>
      <c r="J1103" s="12">
        <f t="shared" si="141"/>
        <v>0.16106885034055904</v>
      </c>
      <c r="K1103" s="7">
        <f t="shared" si="142"/>
        <v>97841.154543697106</v>
      </c>
    </row>
    <row r="1104" spans="1:11" x14ac:dyDescent="0.4">
      <c r="A1104" s="1">
        <v>1103</v>
      </c>
      <c r="B1104" s="21">
        <v>40916</v>
      </c>
      <c r="C1104" s="22">
        <v>1953</v>
      </c>
      <c r="D1104" s="19">
        <f t="shared" si="137"/>
        <v>3153.6529017054045</v>
      </c>
      <c r="E1104" s="19">
        <f t="shared" si="138"/>
        <v>0.9997836563964424</v>
      </c>
      <c r="F1104" s="19">
        <f t="shared" si="139"/>
        <v>0.72583364365424419</v>
      </c>
      <c r="G1104" s="20">
        <f t="shared" si="143"/>
        <v>2332.0406776462592</v>
      </c>
      <c r="H1104" s="7">
        <f t="shared" si="140"/>
        <v>-379.04067764625916</v>
      </c>
      <c r="I1104" s="7">
        <f t="shared" si="144"/>
        <v>379.04067764625916</v>
      </c>
      <c r="J1104" s="12">
        <f t="shared" si="141"/>
        <v>0.1940812481547666</v>
      </c>
      <c r="K1104" s="7">
        <f t="shared" si="142"/>
        <v>143671.83531053533</v>
      </c>
    </row>
    <row r="1105" spans="1:11" x14ac:dyDescent="0.4">
      <c r="A1105" s="1">
        <v>1104</v>
      </c>
      <c r="B1105" s="21">
        <v>40917</v>
      </c>
      <c r="C1105" s="22">
        <v>2405</v>
      </c>
      <c r="D1105" s="19">
        <f t="shared" si="137"/>
        <v>3174.4588110339723</v>
      </c>
      <c r="E1105" s="19">
        <f t="shared" si="138"/>
        <v>0.99978563700900969</v>
      </c>
      <c r="F1105" s="19">
        <f t="shared" si="139"/>
        <v>0.71691437334776553</v>
      </c>
      <c r="G1105" s="20">
        <f t="shared" si="143"/>
        <v>2259.2787974829425</v>
      </c>
      <c r="H1105" s="7">
        <f t="shared" si="140"/>
        <v>145.72120251705746</v>
      </c>
      <c r="I1105" s="7">
        <f t="shared" si="144"/>
        <v>145.72120251705746</v>
      </c>
      <c r="J1105" s="12">
        <f t="shared" si="141"/>
        <v>6.0590936597529094E-2</v>
      </c>
      <c r="K1105" s="7">
        <f t="shared" si="142"/>
        <v>21234.668863017276</v>
      </c>
    </row>
    <row r="1106" spans="1:11" x14ac:dyDescent="0.4">
      <c r="A1106" s="1">
        <v>1105</v>
      </c>
      <c r="B1106" s="21">
        <v>40918</v>
      </c>
      <c r="C1106" s="22">
        <v>2463</v>
      </c>
      <c r="D1106" s="19">
        <f t="shared" si="137"/>
        <v>3212.4140475463437</v>
      </c>
      <c r="E1106" s="19">
        <f t="shared" si="138"/>
        <v>0.9997893325540973</v>
      </c>
      <c r="F1106" s="19">
        <f t="shared" si="139"/>
        <v>0.69412721394353538</v>
      </c>
      <c r="G1106" s="20">
        <f t="shared" si="143"/>
        <v>2199.9762395333209</v>
      </c>
      <c r="H1106" s="7">
        <f t="shared" si="140"/>
        <v>263.02376046667905</v>
      </c>
      <c r="I1106" s="7">
        <f t="shared" si="144"/>
        <v>263.02376046667905</v>
      </c>
      <c r="J1106" s="12">
        <f t="shared" si="141"/>
        <v>0.10678999612938654</v>
      </c>
      <c r="K1106" s="7">
        <f t="shared" si="142"/>
        <v>69181.498570032956</v>
      </c>
    </row>
    <row r="1107" spans="1:11" x14ac:dyDescent="0.4">
      <c r="A1107" s="1">
        <v>1106</v>
      </c>
      <c r="B1107" s="21">
        <v>40919</v>
      </c>
      <c r="C1107" s="22">
        <v>2480</v>
      </c>
      <c r="D1107" s="19">
        <f t="shared" si="137"/>
        <v>3233.2078075752265</v>
      </c>
      <c r="E1107" s="19">
        <f t="shared" si="138"/>
        <v>0.99979131195116699</v>
      </c>
      <c r="F1107" s="19">
        <f t="shared" si="139"/>
        <v>0.72657036928253538</v>
      </c>
      <c r="G1107" s="20">
        <f t="shared" si="143"/>
        <v>2332.4038737907754</v>
      </c>
      <c r="H1107" s="7">
        <f t="shared" si="140"/>
        <v>147.59612620922462</v>
      </c>
      <c r="I1107" s="7">
        <f t="shared" si="144"/>
        <v>147.59612620922462</v>
      </c>
      <c r="J1107" s="12">
        <f t="shared" si="141"/>
        <v>5.9514567019848641E-2</v>
      </c>
      <c r="K1107" s="7">
        <f t="shared" si="142"/>
        <v>21784.616471969362</v>
      </c>
    </row>
    <row r="1108" spans="1:11" x14ac:dyDescent="0.4">
      <c r="A1108" s="1">
        <v>1107</v>
      </c>
      <c r="B1108" s="21">
        <v>40920</v>
      </c>
      <c r="C1108" s="22">
        <v>1964</v>
      </c>
      <c r="D1108" s="19">
        <f t="shared" si="137"/>
        <v>3186.0541243035709</v>
      </c>
      <c r="E1108" s="19">
        <f t="shared" si="138"/>
        <v>0.99978649660370866</v>
      </c>
      <c r="F1108" s="19">
        <f t="shared" si="139"/>
        <v>0.71511793983987015</v>
      </c>
      <c r="G1108" s="20">
        <f t="shared" si="143"/>
        <v>2318.6499140327824</v>
      </c>
      <c r="H1108" s="7">
        <f t="shared" si="140"/>
        <v>-354.64991403278236</v>
      </c>
      <c r="I1108" s="7">
        <f t="shared" si="144"/>
        <v>354.64991403278236</v>
      </c>
      <c r="J1108" s="12">
        <f t="shared" si="141"/>
        <v>0.18057531264398288</v>
      </c>
      <c r="K1108" s="7">
        <f t="shared" si="142"/>
        <v>125776.56152345992</v>
      </c>
    </row>
    <row r="1109" spans="1:11" x14ac:dyDescent="0.4">
      <c r="A1109" s="1">
        <v>1108</v>
      </c>
      <c r="B1109" s="21">
        <v>40921</v>
      </c>
      <c r="C1109" s="22">
        <v>2433</v>
      </c>
      <c r="D1109" s="19">
        <f t="shared" si="137"/>
        <v>3218.0148438454685</v>
      </c>
      <c r="E1109" s="19">
        <f t="shared" si="138"/>
        <v>0.99978959269701329</v>
      </c>
      <c r="F1109" s="19">
        <f t="shared" si="139"/>
        <v>0.69523443528436779</v>
      </c>
      <c r="G1109" s="20">
        <f t="shared" si="143"/>
        <v>2212.2208517915738</v>
      </c>
      <c r="H1109" s="7">
        <f t="shared" si="140"/>
        <v>220.77914820842625</v>
      </c>
      <c r="I1109" s="7">
        <f t="shared" si="144"/>
        <v>220.77914820842625</v>
      </c>
      <c r="J1109" s="12">
        <f t="shared" si="141"/>
        <v>9.0743587426397959E-2</v>
      </c>
      <c r="K1109" s="7">
        <f t="shared" si="142"/>
        <v>48743.432283638242</v>
      </c>
    </row>
    <row r="1110" spans="1:11" x14ac:dyDescent="0.4">
      <c r="A1110" s="1">
        <v>1109</v>
      </c>
      <c r="B1110" s="21">
        <v>40922</v>
      </c>
      <c r="C1110" s="22">
        <v>2144</v>
      </c>
      <c r="D1110" s="19">
        <f t="shared" si="137"/>
        <v>3192.9112413001831</v>
      </c>
      <c r="E1110" s="19">
        <f t="shared" si="138"/>
        <v>0.9997869823577995</v>
      </c>
      <c r="F1110" s="19">
        <f t="shared" si="139"/>
        <v>0.72558554859399915</v>
      </c>
      <c r="G1110" s="20">
        <f t="shared" si="143"/>
        <v>2338.8406509430533</v>
      </c>
      <c r="H1110" s="7">
        <f t="shared" si="140"/>
        <v>-194.84065094305333</v>
      </c>
      <c r="I1110" s="7">
        <f t="shared" si="144"/>
        <v>194.84065094305333</v>
      </c>
      <c r="J1110" s="12">
        <f t="shared" si="141"/>
        <v>9.0877169283140546E-2</v>
      </c>
      <c r="K1110" s="7">
        <f t="shared" si="142"/>
        <v>37962.879259912748</v>
      </c>
    </row>
    <row r="1111" spans="1:11" x14ac:dyDescent="0.4">
      <c r="A1111" s="1">
        <v>1110</v>
      </c>
      <c r="B1111" s="21">
        <v>40923</v>
      </c>
      <c r="C1111" s="22">
        <v>1974</v>
      </c>
      <c r="D1111" s="19">
        <f t="shared" si="137"/>
        <v>3151.7111299894204</v>
      </c>
      <c r="E1111" s="19">
        <f t="shared" si="138"/>
        <v>0.99978276236797026</v>
      </c>
      <c r="F1111" s="19">
        <f t="shared" si="139"/>
        <v>0.71353044599150028</v>
      </c>
      <c r="G1111" s="20">
        <f t="shared" si="143"/>
        <v>2284.0230745772519</v>
      </c>
      <c r="H1111" s="7">
        <f t="shared" si="140"/>
        <v>-310.02307457725192</v>
      </c>
      <c r="I1111" s="7">
        <f t="shared" si="144"/>
        <v>310.02307457725192</v>
      </c>
      <c r="J1111" s="12">
        <f t="shared" si="141"/>
        <v>0.15705322926912457</v>
      </c>
      <c r="K1111" s="7">
        <f t="shared" si="142"/>
        <v>96114.306770332303</v>
      </c>
    </row>
    <row r="1112" spans="1:11" x14ac:dyDescent="0.4">
      <c r="A1112" s="1">
        <v>1111</v>
      </c>
      <c r="B1112" s="21">
        <v>40924</v>
      </c>
      <c r="C1112" s="22">
        <v>3859</v>
      </c>
      <c r="D1112" s="19">
        <f t="shared" si="137"/>
        <v>3386.1278784054339</v>
      </c>
      <c r="E1112" s="19">
        <f t="shared" si="138"/>
        <v>0.99980610406453563</v>
      </c>
      <c r="F1112" s="19">
        <f t="shared" si="139"/>
        <v>0.70318009053037289</v>
      </c>
      <c r="G1112" s="20">
        <f t="shared" si="143"/>
        <v>2191.8731910418533</v>
      </c>
      <c r="H1112" s="7">
        <f t="shared" si="140"/>
        <v>1667.1268089581467</v>
      </c>
      <c r="I1112" s="7">
        <f t="shared" si="144"/>
        <v>1667.1268089581467</v>
      </c>
      <c r="J1112" s="12">
        <f t="shared" si="141"/>
        <v>0.43201005673960785</v>
      </c>
      <c r="K1112" s="7">
        <f t="shared" si="142"/>
        <v>2779311.7971469732</v>
      </c>
    </row>
    <row r="1113" spans="1:11" x14ac:dyDescent="0.4">
      <c r="A1113" s="1">
        <v>1112</v>
      </c>
      <c r="B1113" s="21">
        <v>40925</v>
      </c>
      <c r="C1113" s="22">
        <v>2478</v>
      </c>
      <c r="D1113" s="19">
        <f t="shared" si="137"/>
        <v>3389.8576154377647</v>
      </c>
      <c r="E1113" s="19">
        <f t="shared" si="138"/>
        <v>0.99980637705762854</v>
      </c>
      <c r="F1113" s="19">
        <f t="shared" si="139"/>
        <v>0.72568242727233956</v>
      </c>
      <c r="G1113" s="20">
        <f t="shared" si="143"/>
        <v>2457.6508991227465</v>
      </c>
      <c r="H1113" s="7">
        <f t="shared" si="140"/>
        <v>20.349100877253477</v>
      </c>
      <c r="I1113" s="7">
        <f t="shared" si="144"/>
        <v>20.349100877253477</v>
      </c>
      <c r="J1113" s="12">
        <f t="shared" si="141"/>
        <v>8.2119051159215001E-3</v>
      </c>
      <c r="K1113" s="7">
        <f t="shared" si="142"/>
        <v>414.08590651263825</v>
      </c>
    </row>
    <row r="1114" spans="1:11" x14ac:dyDescent="0.4">
      <c r="A1114" s="1">
        <v>1113</v>
      </c>
      <c r="B1114" s="21">
        <v>40926</v>
      </c>
      <c r="C1114" s="22">
        <v>2465</v>
      </c>
      <c r="D1114" s="19">
        <f t="shared" ref="D1114:D1177" si="145">$R$2*(C1114/F1111)+(1-$R$2)*(D1113+E1113)</f>
        <v>3397.0673234630717</v>
      </c>
      <c r="E1114" s="19">
        <f t="shared" ref="E1114:E1177" si="146">$R$3*(D1114-D1113)+(1-$R$3)*E1113</f>
        <v>0.99980699804779338</v>
      </c>
      <c r="F1114" s="19">
        <f t="shared" ref="F1114:F1177" si="147">$R$4*(C1114/D1114)+(1-$R$4)*F1111</f>
        <v>0.7137466991484076</v>
      </c>
      <c r="G1114" s="20">
        <f t="shared" si="143"/>
        <v>2419.4800084811191</v>
      </c>
      <c r="H1114" s="7">
        <f t="shared" ref="H1114:H1177" si="148">C1114-G1114</f>
        <v>45.519991518880943</v>
      </c>
      <c r="I1114" s="7">
        <f t="shared" si="144"/>
        <v>45.519991518880943</v>
      </c>
      <c r="J1114" s="12">
        <f t="shared" ref="J1114:J1177" si="149">I1114/C1114</f>
        <v>1.8466527999546022E-2</v>
      </c>
      <c r="K1114" s="7">
        <f t="shared" ref="K1114:K1177" si="150">H1114^2</f>
        <v>2072.0696278789928</v>
      </c>
    </row>
    <row r="1115" spans="1:11" x14ac:dyDescent="0.4">
      <c r="A1115" s="1">
        <v>1114</v>
      </c>
      <c r="B1115" s="21">
        <v>40927</v>
      </c>
      <c r="C1115" s="22">
        <v>1960</v>
      </c>
      <c r="D1115" s="19">
        <f t="shared" si="145"/>
        <v>3338.6181668813301</v>
      </c>
      <c r="E1115" s="19">
        <f t="shared" si="146"/>
        <v>0.99980105315143553</v>
      </c>
      <c r="F1115" s="19">
        <f t="shared" si="147"/>
        <v>0.70110415682486527</v>
      </c>
      <c r="G1115" s="20">
        <f t="shared" si="143"/>
        <v>2389.4531524259346</v>
      </c>
      <c r="H1115" s="7">
        <f t="shared" si="148"/>
        <v>-429.4531524259346</v>
      </c>
      <c r="I1115" s="7">
        <f t="shared" si="144"/>
        <v>429.4531524259346</v>
      </c>
      <c r="J1115" s="12">
        <f t="shared" si="149"/>
        <v>0.21910875123772175</v>
      </c>
      <c r="K1115" s="7">
        <f t="shared" si="150"/>
        <v>184430.01012857302</v>
      </c>
    </row>
    <row r="1116" spans="1:11" x14ac:dyDescent="0.4">
      <c r="A1116" s="1">
        <v>1115</v>
      </c>
      <c r="B1116" s="21">
        <v>40928</v>
      </c>
      <c r="C1116" s="22">
        <v>2380</v>
      </c>
      <c r="D1116" s="19">
        <f t="shared" si="145"/>
        <v>3333.7827321937634</v>
      </c>
      <c r="E1116" s="19">
        <f t="shared" si="146"/>
        <v>0.99980046962786151</v>
      </c>
      <c r="F1116" s="19">
        <f t="shared" si="147"/>
        <v>0.72547183758544298</v>
      </c>
      <c r="G1116" s="20">
        <f t="shared" si="143"/>
        <v>2423.5020731330128</v>
      </c>
      <c r="H1116" s="7">
        <f t="shared" si="148"/>
        <v>-43.5020731330128</v>
      </c>
      <c r="I1116" s="7">
        <f t="shared" si="144"/>
        <v>43.5020731330128</v>
      </c>
      <c r="J1116" s="12">
        <f t="shared" si="149"/>
        <v>1.8278181988660842E-2</v>
      </c>
      <c r="K1116" s="7">
        <f t="shared" si="150"/>
        <v>1892.430366869994</v>
      </c>
    </row>
    <row r="1117" spans="1:11" x14ac:dyDescent="0.4">
      <c r="A1117" s="1">
        <v>1116</v>
      </c>
      <c r="B1117" s="21">
        <v>40929</v>
      </c>
      <c r="C1117" s="22">
        <v>2088</v>
      </c>
      <c r="D1117" s="19">
        <f t="shared" si="145"/>
        <v>3294.9336332311154</v>
      </c>
      <c r="E1117" s="19">
        <f t="shared" si="146"/>
        <v>0.99979648473791838</v>
      </c>
      <c r="F1117" s="19">
        <f t="shared" si="147"/>
        <v>0.71231555574952565</v>
      </c>
      <c r="G1117" s="20">
        <f t="shared" si="143"/>
        <v>2380.190025066262</v>
      </c>
      <c r="H1117" s="7">
        <f t="shared" si="148"/>
        <v>-292.19002506626202</v>
      </c>
      <c r="I1117" s="7">
        <f t="shared" si="144"/>
        <v>292.19002506626202</v>
      </c>
      <c r="J1117" s="12">
        <f t="shared" si="149"/>
        <v>0.13993775146851631</v>
      </c>
      <c r="K1117" s="7">
        <f t="shared" si="150"/>
        <v>85375.010748222834</v>
      </c>
    </row>
    <row r="1118" spans="1:11" x14ac:dyDescent="0.4">
      <c r="A1118" s="1">
        <v>1117</v>
      </c>
      <c r="B1118" s="21">
        <v>40930</v>
      </c>
      <c r="C1118" s="22">
        <v>1914</v>
      </c>
      <c r="D1118" s="19">
        <f t="shared" si="145"/>
        <v>3240.8430061592453</v>
      </c>
      <c r="E1118" s="19">
        <f t="shared" si="146"/>
        <v>0.99979097569556274</v>
      </c>
      <c r="F1118" s="19">
        <f t="shared" si="147"/>
        <v>0.69912823372169441</v>
      </c>
      <c r="G1118" s="20">
        <f t="shared" si="143"/>
        <v>2310.7926281918199</v>
      </c>
      <c r="H1118" s="7">
        <f t="shared" si="148"/>
        <v>-396.79262819181986</v>
      </c>
      <c r="I1118" s="7">
        <f t="shared" si="144"/>
        <v>396.79262819181986</v>
      </c>
      <c r="J1118" s="12">
        <f t="shared" si="149"/>
        <v>0.20731067303647852</v>
      </c>
      <c r="K1118" s="7">
        <f t="shared" si="150"/>
        <v>157444.38978737179</v>
      </c>
    </row>
    <row r="1119" spans="1:11" x14ac:dyDescent="0.4">
      <c r="A1119" s="1">
        <v>1118</v>
      </c>
      <c r="B1119" s="21">
        <v>40931</v>
      </c>
      <c r="C1119" s="22">
        <v>4773</v>
      </c>
      <c r="D1119" s="19">
        <f t="shared" si="145"/>
        <v>3566.7006649516206</v>
      </c>
      <c r="E1119" s="19">
        <f t="shared" si="146"/>
        <v>0.99982346148234447</v>
      </c>
      <c r="F1119" s="19">
        <f t="shared" si="147"/>
        <v>0.73642694559781896</v>
      </c>
      <c r="G1119" s="20">
        <f t="shared" si="143"/>
        <v>2351.8656512006182</v>
      </c>
      <c r="H1119" s="7">
        <f t="shared" si="148"/>
        <v>2421.1343487993818</v>
      </c>
      <c r="I1119" s="7">
        <f t="shared" si="144"/>
        <v>2421.1343487993818</v>
      </c>
      <c r="J1119" s="12">
        <f t="shared" si="149"/>
        <v>0.50725630605476257</v>
      </c>
      <c r="K1119" s="7">
        <f t="shared" si="150"/>
        <v>5861891.5349362064</v>
      </c>
    </row>
    <row r="1120" spans="1:11" x14ac:dyDescent="0.4">
      <c r="A1120" s="1">
        <v>1119</v>
      </c>
      <c r="B1120" s="21">
        <v>40932</v>
      </c>
      <c r="C1120" s="22">
        <v>2481</v>
      </c>
      <c r="D1120" s="19">
        <f t="shared" si="145"/>
        <v>3559.4563445611861</v>
      </c>
      <c r="E1120" s="19">
        <f t="shared" si="146"/>
        <v>0.99982263706795937</v>
      </c>
      <c r="F1120" s="19">
        <f t="shared" si="147"/>
        <v>0.71204202654776594</v>
      </c>
      <c r="G1120" s="20">
        <f t="shared" si="143"/>
        <v>2541.3285561518337</v>
      </c>
      <c r="H1120" s="7">
        <f t="shared" si="148"/>
        <v>-60.328556151833709</v>
      </c>
      <c r="I1120" s="7">
        <f t="shared" si="144"/>
        <v>60.328556151833709</v>
      </c>
      <c r="J1120" s="12">
        <f t="shared" si="149"/>
        <v>2.4316225776635916E-2</v>
      </c>
      <c r="K1120" s="7">
        <f t="shared" si="150"/>
        <v>3639.5346873649528</v>
      </c>
    </row>
    <row r="1121" spans="1:11" x14ac:dyDescent="0.4">
      <c r="A1121" s="1">
        <v>1120</v>
      </c>
      <c r="B1121" s="21">
        <v>40933</v>
      </c>
      <c r="C1121" s="22">
        <v>5090</v>
      </c>
      <c r="D1121" s="19">
        <f t="shared" si="145"/>
        <v>3922.5679002832171</v>
      </c>
      <c r="E1121" s="19">
        <f t="shared" si="146"/>
        <v>0.99985884824126792</v>
      </c>
      <c r="F1121" s="19">
        <f t="shared" si="147"/>
        <v>0.70982859268444154</v>
      </c>
      <c r="G1121" s="20">
        <f t="shared" si="143"/>
        <v>2489.2154314168292</v>
      </c>
      <c r="H1121" s="7">
        <f t="shared" si="148"/>
        <v>2600.7845685831708</v>
      </c>
      <c r="I1121" s="7">
        <f t="shared" si="144"/>
        <v>2600.7845685831708</v>
      </c>
      <c r="J1121" s="12">
        <f t="shared" si="149"/>
        <v>0.51095964019315732</v>
      </c>
      <c r="K1121" s="7">
        <f t="shared" si="150"/>
        <v>6764080.3721803501</v>
      </c>
    </row>
    <row r="1122" spans="1:11" x14ac:dyDescent="0.4">
      <c r="A1122" s="1">
        <v>1121</v>
      </c>
      <c r="B1122" s="21">
        <v>40934</v>
      </c>
      <c r="C1122" s="22">
        <v>3152</v>
      </c>
      <c r="D1122" s="19">
        <f t="shared" si="145"/>
        <v>3958.275419851971</v>
      </c>
      <c r="E1122" s="19">
        <f t="shared" si="146"/>
        <v>0.99986231900734002</v>
      </c>
      <c r="F1122" s="19">
        <f t="shared" si="147"/>
        <v>0.73749752376857758</v>
      </c>
      <c r="G1122" s="20">
        <f t="shared" si="143"/>
        <v>2889.4210207032588</v>
      </c>
      <c r="H1122" s="7">
        <f t="shared" si="148"/>
        <v>262.57897929674118</v>
      </c>
      <c r="I1122" s="7">
        <f t="shared" si="144"/>
        <v>262.57897929674118</v>
      </c>
      <c r="J1122" s="12">
        <f t="shared" si="149"/>
        <v>8.330551373627576E-2</v>
      </c>
      <c r="K1122" s="7">
        <f t="shared" si="150"/>
        <v>68947.720368518436</v>
      </c>
    </row>
    <row r="1123" spans="1:11" x14ac:dyDescent="0.4">
      <c r="A1123" s="1">
        <v>1122</v>
      </c>
      <c r="B1123" s="21">
        <v>40935</v>
      </c>
      <c r="C1123" s="22">
        <v>6594</v>
      </c>
      <c r="D1123" s="19">
        <f t="shared" si="145"/>
        <v>4475.3193419748459</v>
      </c>
      <c r="E1123" s="19">
        <f t="shared" si="146"/>
        <v>0.99991392341332042</v>
      </c>
      <c r="F1123" s="19">
        <f t="shared" si="147"/>
        <v>0.72565452237025807</v>
      </c>
      <c r="G1123" s="20">
        <f t="shared" si="143"/>
        <v>2819.170395577501</v>
      </c>
      <c r="H1123" s="7">
        <f t="shared" si="148"/>
        <v>3774.829604422499</v>
      </c>
      <c r="I1123" s="7">
        <f t="shared" si="144"/>
        <v>3774.829604422499</v>
      </c>
      <c r="J1123" s="12">
        <f t="shared" si="149"/>
        <v>0.57246430155027284</v>
      </c>
      <c r="K1123" s="7">
        <f t="shared" si="150"/>
        <v>14249338.54242452</v>
      </c>
    </row>
    <row r="1124" spans="1:11" x14ac:dyDescent="0.4">
      <c r="A1124" s="1">
        <v>1123</v>
      </c>
      <c r="B1124" s="21">
        <v>40936</v>
      </c>
      <c r="C1124" s="22">
        <v>4657</v>
      </c>
      <c r="D1124" s="19">
        <f t="shared" si="145"/>
        <v>4679.2183921014794</v>
      </c>
      <c r="E1124" s="19">
        <f t="shared" si="146"/>
        <v>0.99993421332694077</v>
      </c>
      <c r="F1124" s="19">
        <f t="shared" si="147"/>
        <v>0.71493164183161451</v>
      </c>
      <c r="G1124" s="20">
        <f t="shared" si="143"/>
        <v>3177.419397820528</v>
      </c>
      <c r="H1124" s="7">
        <f t="shared" si="148"/>
        <v>1479.580602179472</v>
      </c>
      <c r="I1124" s="7">
        <f t="shared" si="144"/>
        <v>1479.580602179472</v>
      </c>
      <c r="J1124" s="12">
        <f t="shared" si="149"/>
        <v>0.31771110203553188</v>
      </c>
      <c r="K1124" s="7">
        <f t="shared" si="150"/>
        <v>2189158.7583457688</v>
      </c>
    </row>
    <row r="1125" spans="1:11" x14ac:dyDescent="0.4">
      <c r="A1125" s="1">
        <v>1124</v>
      </c>
      <c r="B1125" s="21">
        <v>40937</v>
      </c>
      <c r="C1125" s="22">
        <v>4616</v>
      </c>
      <c r="D1125" s="19">
        <f t="shared" si="145"/>
        <v>4833.8986453545103</v>
      </c>
      <c r="E1125" s="19">
        <f t="shared" si="146"/>
        <v>0.99994958135884471</v>
      </c>
      <c r="F1125" s="19">
        <f t="shared" si="147"/>
        <v>0.74138484704547025</v>
      </c>
      <c r="G1125" s="20">
        <f t="shared" si="143"/>
        <v>3451.6494263534864</v>
      </c>
      <c r="H1125" s="7">
        <f t="shared" si="148"/>
        <v>1164.3505736465136</v>
      </c>
      <c r="I1125" s="7">
        <f t="shared" si="144"/>
        <v>1164.3505736465136</v>
      </c>
      <c r="J1125" s="12">
        <f t="shared" si="149"/>
        <v>0.25224232531336949</v>
      </c>
      <c r="K1125" s="7">
        <f t="shared" si="150"/>
        <v>1355712.2583509651</v>
      </c>
    </row>
    <row r="1126" spans="1:11" x14ac:dyDescent="0.4">
      <c r="A1126" s="1">
        <v>1125</v>
      </c>
      <c r="B1126" s="21">
        <v>40938</v>
      </c>
      <c r="C1126" s="22">
        <v>3856</v>
      </c>
      <c r="D1126" s="19">
        <f t="shared" si="145"/>
        <v>4881.5175369157869</v>
      </c>
      <c r="E1126" s="19">
        <f t="shared" si="146"/>
        <v>0.99995424325304272</v>
      </c>
      <c r="F1126" s="19">
        <f t="shared" si="147"/>
        <v>0.72680348748933332</v>
      </c>
      <c r="G1126" s="20">
        <f t="shared" si="143"/>
        <v>3508.4660306168203</v>
      </c>
      <c r="H1126" s="7">
        <f t="shared" si="148"/>
        <v>347.53396938317974</v>
      </c>
      <c r="I1126" s="7">
        <f t="shared" si="144"/>
        <v>347.53396938317974</v>
      </c>
      <c r="J1126" s="12">
        <f t="shared" si="149"/>
        <v>9.0128104093148267E-2</v>
      </c>
      <c r="K1126" s="7">
        <f t="shared" si="150"/>
        <v>120779.85987522891</v>
      </c>
    </row>
    <row r="1127" spans="1:11" x14ac:dyDescent="0.4">
      <c r="A1127" s="1">
        <v>1126</v>
      </c>
      <c r="B1127" s="21">
        <v>40939</v>
      </c>
      <c r="C1127" s="22">
        <v>1299</v>
      </c>
      <c r="D1127" s="19">
        <f t="shared" si="145"/>
        <v>4584.1132723712526</v>
      </c>
      <c r="E1127" s="19">
        <f t="shared" si="146"/>
        <v>0.99992440283116402</v>
      </c>
      <c r="F1127" s="19">
        <f t="shared" si="147"/>
        <v>0.70721579644992694</v>
      </c>
      <c r="G1127" s="20">
        <f t="shared" si="143"/>
        <v>3490.6662462259078</v>
      </c>
      <c r="H1127" s="7">
        <f t="shared" si="148"/>
        <v>-2191.6662462259078</v>
      </c>
      <c r="I1127" s="7">
        <f t="shared" si="144"/>
        <v>2191.6662462259078</v>
      </c>
      <c r="J1127" s="12">
        <f t="shared" si="149"/>
        <v>1.6871949547543554</v>
      </c>
      <c r="K1127" s="7">
        <f t="shared" si="150"/>
        <v>4803400.9348459616</v>
      </c>
    </row>
    <row r="1128" spans="1:11" x14ac:dyDescent="0.4">
      <c r="A1128" s="1">
        <v>1127</v>
      </c>
      <c r="B1128" s="21">
        <v>40940</v>
      </c>
      <c r="C1128" s="22">
        <v>2709</v>
      </c>
      <c r="D1128" s="19">
        <f t="shared" si="145"/>
        <v>4494.4752063198475</v>
      </c>
      <c r="E1128" s="19">
        <f t="shared" si="146"/>
        <v>0.99991533903211871</v>
      </c>
      <c r="F1128" s="19">
        <f t="shared" si="147"/>
        <v>0.73890603062957327</v>
      </c>
      <c r="G1128" s="20">
        <f t="shared" si="143"/>
        <v>3399.3334460765213</v>
      </c>
      <c r="H1128" s="7">
        <f t="shared" si="148"/>
        <v>-690.33344607652134</v>
      </c>
      <c r="I1128" s="7">
        <f t="shared" si="144"/>
        <v>690.33344607652134</v>
      </c>
      <c r="J1128" s="12">
        <f t="shared" si="149"/>
        <v>0.25482962202898535</v>
      </c>
      <c r="K1128" s="7">
        <f t="shared" si="150"/>
        <v>476560.26677188539</v>
      </c>
    </row>
    <row r="1129" spans="1:11" x14ac:dyDescent="0.4">
      <c r="A1129" s="1">
        <v>1128</v>
      </c>
      <c r="B1129" s="21">
        <v>40941</v>
      </c>
      <c r="C1129" s="22">
        <v>2129</v>
      </c>
      <c r="D1129" s="19">
        <f t="shared" si="145"/>
        <v>4343.0189213809363</v>
      </c>
      <c r="E1129" s="19">
        <f t="shared" si="146"/>
        <v>0.99990009341209096</v>
      </c>
      <c r="F1129" s="19">
        <f t="shared" si="147"/>
        <v>0.72257349348667166</v>
      </c>
      <c r="G1129" s="20">
        <f t="shared" si="143"/>
        <v>3267.3269963432085</v>
      </c>
      <c r="H1129" s="7">
        <f t="shared" si="148"/>
        <v>-1138.3269963432085</v>
      </c>
      <c r="I1129" s="7">
        <f t="shared" si="144"/>
        <v>1138.3269963432085</v>
      </c>
      <c r="J1129" s="12">
        <f t="shared" si="149"/>
        <v>0.53467684187092934</v>
      </c>
      <c r="K1129" s="7">
        <f t="shared" si="150"/>
        <v>1295788.3506037511</v>
      </c>
    </row>
    <row r="1130" spans="1:11" x14ac:dyDescent="0.4">
      <c r="A1130" s="1">
        <v>1129</v>
      </c>
      <c r="B1130" s="21">
        <v>40942</v>
      </c>
      <c r="C1130" s="22">
        <v>2664</v>
      </c>
      <c r="D1130" s="19">
        <f t="shared" si="145"/>
        <v>4287.8400553398951</v>
      </c>
      <c r="E1130" s="19">
        <f t="shared" si="146"/>
        <v>0.99989447553547761</v>
      </c>
      <c r="F1130" s="19">
        <f t="shared" si="147"/>
        <v>0.70567957101579792</v>
      </c>
      <c r="G1130" s="20">
        <f t="shared" si="143"/>
        <v>3072.1587306224542</v>
      </c>
      <c r="H1130" s="7">
        <f t="shared" si="148"/>
        <v>-408.15873062245419</v>
      </c>
      <c r="I1130" s="7">
        <f t="shared" si="144"/>
        <v>408.15873062245419</v>
      </c>
      <c r="J1130" s="12">
        <f t="shared" si="149"/>
        <v>0.15321273672014046</v>
      </c>
      <c r="K1130" s="7">
        <f t="shared" si="150"/>
        <v>166593.54938333313</v>
      </c>
    </row>
    <row r="1131" spans="1:11" x14ac:dyDescent="0.4">
      <c r="A1131" s="1">
        <v>1130</v>
      </c>
      <c r="B1131" s="21">
        <v>40943</v>
      </c>
      <c r="C1131" s="22">
        <v>2358</v>
      </c>
      <c r="D1131" s="19">
        <f t="shared" si="145"/>
        <v>4181.9951678621219</v>
      </c>
      <c r="E1131" s="19">
        <f t="shared" si="146"/>
        <v>0.99988379105728231</v>
      </c>
      <c r="F1131" s="19">
        <f t="shared" si="147"/>
        <v>0.73577614563076399</v>
      </c>
      <c r="G1131" s="20">
        <f t="shared" si="143"/>
        <v>3169.0497033236579</v>
      </c>
      <c r="H1131" s="7">
        <f t="shared" si="148"/>
        <v>-811.04970332365792</v>
      </c>
      <c r="I1131" s="7">
        <f t="shared" si="144"/>
        <v>811.04970332365792</v>
      </c>
      <c r="J1131" s="12">
        <f t="shared" si="149"/>
        <v>0.34395661718560555</v>
      </c>
      <c r="K1131" s="7">
        <f t="shared" si="150"/>
        <v>657801.62126139353</v>
      </c>
    </row>
    <row r="1132" spans="1:11" x14ac:dyDescent="0.4">
      <c r="A1132" s="1">
        <v>1131</v>
      </c>
      <c r="B1132" s="21">
        <v>40944</v>
      </c>
      <c r="C1132" s="22">
        <v>2127</v>
      </c>
      <c r="D1132" s="19">
        <f t="shared" si="145"/>
        <v>4062.3557052864358</v>
      </c>
      <c r="E1132" s="19">
        <f t="shared" si="146"/>
        <v>0.99987172712264571</v>
      </c>
      <c r="F1132" s="19">
        <f t="shared" si="147"/>
        <v>0.71901584993898726</v>
      </c>
      <c r="G1132" s="20">
        <f t="shared" si="143"/>
        <v>3022.521347710498</v>
      </c>
      <c r="H1132" s="7">
        <f t="shared" si="148"/>
        <v>-895.52134771049805</v>
      </c>
      <c r="I1132" s="7">
        <f t="shared" si="144"/>
        <v>895.52134771049805</v>
      </c>
      <c r="J1132" s="12">
        <f t="shared" si="149"/>
        <v>0.42102555134485098</v>
      </c>
      <c r="K1132" s="7">
        <f t="shared" si="150"/>
        <v>801958.48420522676</v>
      </c>
    </row>
    <row r="1133" spans="1:11" x14ac:dyDescent="0.4">
      <c r="A1133" s="1">
        <v>1132</v>
      </c>
      <c r="B1133" s="21">
        <v>40945</v>
      </c>
      <c r="C1133" s="22">
        <v>2574</v>
      </c>
      <c r="D1133" s="19">
        <f t="shared" si="145"/>
        <v>4022.8805062154333</v>
      </c>
      <c r="E1133" s="19">
        <f t="shared" si="146"/>
        <v>0.999867679615566</v>
      </c>
      <c r="F1133" s="19">
        <f t="shared" si="147"/>
        <v>0.70450243293764592</v>
      </c>
      <c r="G1133" s="20">
        <f t="shared" si="143"/>
        <v>2867.4270204715781</v>
      </c>
      <c r="H1133" s="7">
        <f t="shared" si="148"/>
        <v>-293.42702047157809</v>
      </c>
      <c r="I1133" s="7">
        <f t="shared" si="144"/>
        <v>293.42702047157809</v>
      </c>
      <c r="J1133" s="12">
        <f t="shared" si="149"/>
        <v>0.11399651144971953</v>
      </c>
      <c r="K1133" s="7">
        <f t="shared" si="150"/>
        <v>86099.416342827913</v>
      </c>
    </row>
    <row r="1134" spans="1:11" x14ac:dyDescent="0.4">
      <c r="A1134" s="1">
        <v>1133</v>
      </c>
      <c r="B1134" s="21">
        <v>40946</v>
      </c>
      <c r="C1134" s="22">
        <v>2604</v>
      </c>
      <c r="D1134" s="19">
        <f t="shared" si="145"/>
        <v>3976.6933856995179</v>
      </c>
      <c r="E1134" s="19">
        <f t="shared" si="146"/>
        <v>0.99986296091674653</v>
      </c>
      <c r="F1134" s="19">
        <f t="shared" si="147"/>
        <v>0.73432865675685988</v>
      </c>
      <c r="G1134" s="20">
        <f t="shared" si="143"/>
        <v>2960.6751919837766</v>
      </c>
      <c r="H1134" s="7">
        <f t="shared" si="148"/>
        <v>-356.67519198377659</v>
      </c>
      <c r="I1134" s="7">
        <f t="shared" si="144"/>
        <v>356.67519198377659</v>
      </c>
      <c r="J1134" s="12">
        <f t="shared" si="149"/>
        <v>0.13697203993232587</v>
      </c>
      <c r="K1134" s="7">
        <f t="shared" si="150"/>
        <v>127217.19257666389</v>
      </c>
    </row>
    <row r="1135" spans="1:11" x14ac:dyDescent="0.4">
      <c r="A1135" s="1">
        <v>1134</v>
      </c>
      <c r="B1135" s="21">
        <v>40947</v>
      </c>
      <c r="C1135" s="22">
        <v>3859</v>
      </c>
      <c r="D1135" s="19">
        <f t="shared" si="145"/>
        <v>4112.9352020973947</v>
      </c>
      <c r="E1135" s="19">
        <f t="shared" si="146"/>
        <v>0.99987648511209026</v>
      </c>
      <c r="F1135" s="19">
        <f t="shared" si="147"/>
        <v>0.7229356815490493</v>
      </c>
      <c r="G1135" s="20">
        <f t="shared" si="143"/>
        <v>2860.0244919821539</v>
      </c>
      <c r="H1135" s="7">
        <f t="shared" si="148"/>
        <v>998.9755080178461</v>
      </c>
      <c r="I1135" s="7">
        <f t="shared" si="144"/>
        <v>998.9755080178461</v>
      </c>
      <c r="J1135" s="12">
        <f t="shared" si="149"/>
        <v>0.25886900959260067</v>
      </c>
      <c r="K1135" s="7">
        <f t="shared" si="150"/>
        <v>997952.06561951374</v>
      </c>
    </row>
    <row r="1136" spans="1:11" x14ac:dyDescent="0.4">
      <c r="A1136" s="1">
        <v>1135</v>
      </c>
      <c r="B1136" s="21">
        <v>40948</v>
      </c>
      <c r="C1136" s="22">
        <v>2075</v>
      </c>
      <c r="D1136" s="19">
        <f t="shared" si="145"/>
        <v>4000.1831713046759</v>
      </c>
      <c r="E1136" s="19">
        <f t="shared" si="146"/>
        <v>0.99986510992136246</v>
      </c>
      <c r="F1136" s="19">
        <f t="shared" si="147"/>
        <v>0.70118096025415166</v>
      </c>
      <c r="G1136" s="20">
        <f t="shared" si="143"/>
        <v>2898.2772718089018</v>
      </c>
      <c r="H1136" s="7">
        <f t="shared" si="148"/>
        <v>-823.27727180890179</v>
      </c>
      <c r="I1136" s="7">
        <f t="shared" si="144"/>
        <v>823.27727180890179</v>
      </c>
      <c r="J1136" s="12">
        <f t="shared" si="149"/>
        <v>0.39676013099224183</v>
      </c>
      <c r="K1136" s="7">
        <f t="shared" si="150"/>
        <v>677785.46627710841</v>
      </c>
    </row>
    <row r="1137" spans="1:11" x14ac:dyDescent="0.4">
      <c r="A1137" s="1">
        <v>1136</v>
      </c>
      <c r="B1137" s="21">
        <v>40949</v>
      </c>
      <c r="C1137" s="22">
        <v>2495</v>
      </c>
      <c r="D1137" s="19">
        <f t="shared" si="145"/>
        <v>3942.4357200974723</v>
      </c>
      <c r="E1137" s="19">
        <f t="shared" si="146"/>
        <v>0.99985923518973074</v>
      </c>
      <c r="F1137" s="19">
        <f t="shared" si="147"/>
        <v>0.73251446467679671</v>
      </c>
      <c r="G1137" s="20">
        <f t="shared" si="143"/>
        <v>2938.1833645686652</v>
      </c>
      <c r="H1137" s="7">
        <f t="shared" si="148"/>
        <v>-443.18336456866518</v>
      </c>
      <c r="I1137" s="7">
        <f t="shared" si="144"/>
        <v>443.18336456866518</v>
      </c>
      <c r="J1137" s="12">
        <f t="shared" si="149"/>
        <v>0.17762860303353314</v>
      </c>
      <c r="K1137" s="7">
        <f t="shared" si="150"/>
        <v>196411.49463040239</v>
      </c>
    </row>
    <row r="1138" spans="1:11" x14ac:dyDescent="0.4">
      <c r="A1138" s="1">
        <v>1137</v>
      </c>
      <c r="B1138" s="21">
        <v>40950</v>
      </c>
      <c r="C1138" s="22">
        <v>2180</v>
      </c>
      <c r="D1138" s="19">
        <f t="shared" si="145"/>
        <v>3853.1078675626422</v>
      </c>
      <c r="E1138" s="19">
        <f t="shared" si="146"/>
        <v>0.99985020241855382</v>
      </c>
      <c r="F1138" s="19">
        <f t="shared" si="147"/>
        <v>0.72012585908087723</v>
      </c>
      <c r="G1138" s="20">
        <f t="shared" si="143"/>
        <v>2850.8502881896284</v>
      </c>
      <c r="H1138" s="7">
        <f t="shared" si="148"/>
        <v>-670.85028818962837</v>
      </c>
      <c r="I1138" s="7">
        <f t="shared" si="144"/>
        <v>670.85028818962837</v>
      </c>
      <c r="J1138" s="12">
        <f t="shared" si="149"/>
        <v>0.30772948999524236</v>
      </c>
      <c r="K1138" s="7">
        <f t="shared" si="150"/>
        <v>450040.10916410742</v>
      </c>
    </row>
    <row r="1139" spans="1:11" x14ac:dyDescent="0.4">
      <c r="A1139" s="1">
        <v>1138</v>
      </c>
      <c r="B1139" s="21">
        <v>40951</v>
      </c>
      <c r="C1139" s="22">
        <v>1959</v>
      </c>
      <c r="D1139" s="19">
        <f t="shared" si="145"/>
        <v>3750.9021221548442</v>
      </c>
      <c r="E1139" s="19">
        <f t="shared" si="146"/>
        <v>0.99983988185899286</v>
      </c>
      <c r="F1139" s="19">
        <f t="shared" si="147"/>
        <v>0.69798230815404516</v>
      </c>
      <c r="G1139" s="20">
        <f t="shared" si="143"/>
        <v>2702.4269504654421</v>
      </c>
      <c r="H1139" s="7">
        <f t="shared" si="148"/>
        <v>-743.42695046544213</v>
      </c>
      <c r="I1139" s="7">
        <f t="shared" si="144"/>
        <v>743.42695046544213</v>
      </c>
      <c r="J1139" s="12">
        <f t="shared" si="149"/>
        <v>0.3794930834433089</v>
      </c>
      <c r="K1139" s="7">
        <f t="shared" si="150"/>
        <v>552683.63067834696</v>
      </c>
    </row>
    <row r="1140" spans="1:11" x14ac:dyDescent="0.4">
      <c r="A1140" s="1">
        <v>1139</v>
      </c>
      <c r="B1140" s="21">
        <v>40952</v>
      </c>
      <c r="C1140" s="22">
        <v>2355</v>
      </c>
      <c r="D1140" s="19">
        <f t="shared" si="145"/>
        <v>3699.6349591691501</v>
      </c>
      <c r="E1140" s="19">
        <f t="shared" si="146"/>
        <v>0.99983465515870618</v>
      </c>
      <c r="F1140" s="19">
        <f t="shared" si="147"/>
        <v>0.73079871349542336</v>
      </c>
      <c r="G1140" s="20">
        <f t="shared" si="143"/>
        <v>2748.3224572411386</v>
      </c>
      <c r="H1140" s="7">
        <f t="shared" si="148"/>
        <v>-393.32245724113864</v>
      </c>
      <c r="I1140" s="7">
        <f t="shared" si="144"/>
        <v>393.32245724113864</v>
      </c>
      <c r="J1140" s="12">
        <f t="shared" si="149"/>
        <v>0.16701590541024997</v>
      </c>
      <c r="K1140" s="7">
        <f t="shared" si="150"/>
        <v>154702.55537020732</v>
      </c>
    </row>
    <row r="1141" spans="1:11" x14ac:dyDescent="0.4">
      <c r="A1141" s="1">
        <v>1140</v>
      </c>
      <c r="B1141" s="21">
        <v>40953</v>
      </c>
      <c r="C1141" s="22">
        <v>2450</v>
      </c>
      <c r="D1141" s="19">
        <f t="shared" si="145"/>
        <v>3671.5832536010666</v>
      </c>
      <c r="E1141" s="19">
        <f t="shared" si="146"/>
        <v>0.99983175000468383</v>
      </c>
      <c r="F1141" s="19">
        <f t="shared" si="147"/>
        <v>0.71918115983789366</v>
      </c>
      <c r="G1141" s="20">
        <f t="shared" si="143"/>
        <v>2664.9228100473156</v>
      </c>
      <c r="H1141" s="7">
        <f t="shared" si="148"/>
        <v>-214.92281004731558</v>
      </c>
      <c r="I1141" s="7">
        <f t="shared" si="144"/>
        <v>214.92281004731558</v>
      </c>
      <c r="J1141" s="12">
        <f t="shared" si="149"/>
        <v>8.7723595937679824E-2</v>
      </c>
      <c r="K1141" s="7">
        <f t="shared" si="150"/>
        <v>46191.814278634498</v>
      </c>
    </row>
    <row r="1142" spans="1:11" x14ac:dyDescent="0.4">
      <c r="A1142" s="1">
        <v>1141</v>
      </c>
      <c r="B1142" s="21">
        <v>40954</v>
      </c>
      <c r="C1142" s="22">
        <v>2414</v>
      </c>
      <c r="D1142" s="19">
        <f t="shared" si="145"/>
        <v>3651.7479904942852</v>
      </c>
      <c r="E1142" s="19">
        <f t="shared" si="146"/>
        <v>0.99982966649519822</v>
      </c>
      <c r="F1142" s="19">
        <f t="shared" si="147"/>
        <v>0.69732205805234126</v>
      </c>
      <c r="G1142" s="20">
        <f t="shared" si="143"/>
        <v>2563.3980188008454</v>
      </c>
      <c r="H1142" s="7">
        <f t="shared" si="148"/>
        <v>-149.39801880084542</v>
      </c>
      <c r="I1142" s="7">
        <f t="shared" si="144"/>
        <v>149.39801880084542</v>
      </c>
      <c r="J1142" s="12">
        <f t="shared" si="149"/>
        <v>6.1888160232330333E-2</v>
      </c>
      <c r="K1142" s="7">
        <f t="shared" si="150"/>
        <v>22319.768021617761</v>
      </c>
    </row>
    <row r="1143" spans="1:11" x14ac:dyDescent="0.4">
      <c r="A1143" s="1">
        <v>1142</v>
      </c>
      <c r="B1143" s="21">
        <v>40955</v>
      </c>
      <c r="C1143" s="22">
        <v>1943</v>
      </c>
      <c r="D1143" s="19">
        <f t="shared" si="145"/>
        <v>3555.9897685787114</v>
      </c>
      <c r="E1143" s="19">
        <f t="shared" si="146"/>
        <v>0.99981999069004013</v>
      </c>
      <c r="F1143" s="19">
        <f t="shared" si="147"/>
        <v>0.7275019046643334</v>
      </c>
      <c r="G1143" s="20">
        <f t="shared" si="143"/>
        <v>2669.4234076967105</v>
      </c>
      <c r="H1143" s="7">
        <f t="shared" si="148"/>
        <v>-726.42340769671046</v>
      </c>
      <c r="I1143" s="7">
        <f t="shared" si="144"/>
        <v>726.42340769671046</v>
      </c>
      <c r="J1143" s="12">
        <f t="shared" si="149"/>
        <v>0.37386691080633577</v>
      </c>
      <c r="K1143" s="7">
        <f t="shared" si="150"/>
        <v>527690.96724970127</v>
      </c>
    </row>
    <row r="1144" spans="1:11" x14ac:dyDescent="0.4">
      <c r="A1144" s="1">
        <v>1143</v>
      </c>
      <c r="B1144" s="21">
        <v>40956</v>
      </c>
      <c r="C1144" s="22">
        <v>2368</v>
      </c>
      <c r="D1144" s="19">
        <f t="shared" si="145"/>
        <v>3531.2569494804984</v>
      </c>
      <c r="E1144" s="19">
        <f t="shared" si="146"/>
        <v>0.99981741742613128</v>
      </c>
      <c r="F1144" s="19">
        <f t="shared" si="147"/>
        <v>0.71831227405754317</v>
      </c>
      <c r="G1144" s="20">
        <f t="shared" si="143"/>
        <v>2558.1198978386542</v>
      </c>
      <c r="H1144" s="7">
        <f t="shared" si="148"/>
        <v>-190.1198978386542</v>
      </c>
      <c r="I1144" s="7">
        <f t="shared" si="144"/>
        <v>190.1198978386542</v>
      </c>
      <c r="J1144" s="12">
        <f t="shared" si="149"/>
        <v>8.0287119019701939E-2</v>
      </c>
      <c r="K1144" s="7">
        <f t="shared" si="150"/>
        <v>36145.575554180308</v>
      </c>
    </row>
    <row r="1145" spans="1:11" x14ac:dyDescent="0.4">
      <c r="A1145" s="1">
        <v>1144</v>
      </c>
      <c r="B1145" s="21">
        <v>40957</v>
      </c>
      <c r="C1145" s="22">
        <v>2129</v>
      </c>
      <c r="D1145" s="19">
        <f t="shared" si="145"/>
        <v>3485.6160890527103</v>
      </c>
      <c r="E1145" s="19">
        <f t="shared" si="146"/>
        <v>0.99981275335834685</v>
      </c>
      <c r="F1145" s="19">
        <f t="shared" si="147"/>
        <v>0.69577506599370531</v>
      </c>
      <c r="G1145" s="20">
        <f t="shared" si="143"/>
        <v>2463.1205582625698</v>
      </c>
      <c r="H1145" s="7">
        <f t="shared" si="148"/>
        <v>-334.12055826256983</v>
      </c>
      <c r="I1145" s="7">
        <f t="shared" si="144"/>
        <v>334.12055826256983</v>
      </c>
      <c r="J1145" s="12">
        <f t="shared" si="149"/>
        <v>0.15693779157471574</v>
      </c>
      <c r="K1145" s="7">
        <f t="shared" si="150"/>
        <v>111636.54745369132</v>
      </c>
    </row>
    <row r="1146" spans="1:11" x14ac:dyDescent="0.4">
      <c r="A1146" s="1">
        <v>1145</v>
      </c>
      <c r="B1146" s="21">
        <v>40958</v>
      </c>
      <c r="C1146" s="22">
        <v>1906</v>
      </c>
      <c r="D1146" s="19">
        <f t="shared" si="145"/>
        <v>3402.2514302594941</v>
      </c>
      <c r="E1146" s="19">
        <f t="shared" si="146"/>
        <v>0.99980431691119231</v>
      </c>
      <c r="F1146" s="19">
        <f t="shared" si="147"/>
        <v>0.72451104043322323</v>
      </c>
      <c r="G1146" s="20">
        <f t="shared" si="143"/>
        <v>2536.5197093968673</v>
      </c>
      <c r="H1146" s="7">
        <f t="shared" si="148"/>
        <v>-630.51970939686726</v>
      </c>
      <c r="I1146" s="7">
        <f t="shared" si="144"/>
        <v>630.51970939686726</v>
      </c>
      <c r="J1146" s="12">
        <f t="shared" si="149"/>
        <v>0.33080782234882855</v>
      </c>
      <c r="K1146" s="7">
        <f t="shared" si="150"/>
        <v>397555.10393790994</v>
      </c>
    </row>
    <row r="1147" spans="1:11" x14ac:dyDescent="0.4">
      <c r="A1147" s="1">
        <v>1146</v>
      </c>
      <c r="B1147" s="21">
        <v>40959</v>
      </c>
      <c r="C1147" s="22">
        <v>4813</v>
      </c>
      <c r="D1147" s="19">
        <f t="shared" si="145"/>
        <v>3724.2012116728829</v>
      </c>
      <c r="E1147" s="19">
        <f t="shared" si="146"/>
        <v>0.99983641190890205</v>
      </c>
      <c r="F1147" s="19">
        <f t="shared" si="147"/>
        <v>0.72857557062571066</v>
      </c>
      <c r="G1147" s="20">
        <f t="shared" si="143"/>
        <v>2444.5971334977189</v>
      </c>
      <c r="H1147" s="7">
        <f t="shared" si="148"/>
        <v>2368.4028665022811</v>
      </c>
      <c r="I1147" s="7">
        <f t="shared" si="144"/>
        <v>2368.4028665022811</v>
      </c>
      <c r="J1147" s="12">
        <f t="shared" si="149"/>
        <v>0.49208453490593829</v>
      </c>
      <c r="K1147" s="7">
        <f t="shared" si="150"/>
        <v>5609332.1380562214</v>
      </c>
    </row>
    <row r="1148" spans="1:11" x14ac:dyDescent="0.4">
      <c r="A1148" s="1">
        <v>1147</v>
      </c>
      <c r="B1148" s="21">
        <v>40960</v>
      </c>
      <c r="C1148" s="22">
        <v>2505</v>
      </c>
      <c r="D1148" s="19">
        <f t="shared" si="145"/>
        <v>3713.043220107766</v>
      </c>
      <c r="E1148" s="19">
        <f t="shared" si="146"/>
        <v>0.99983519612610439</v>
      </c>
      <c r="F1148" s="19">
        <f t="shared" si="147"/>
        <v>0.69539735099555688</v>
      </c>
      <c r="G1148" s="20">
        <f t="shared" si="143"/>
        <v>2591.902005071016</v>
      </c>
      <c r="H1148" s="7">
        <f t="shared" si="148"/>
        <v>-86.902005071015992</v>
      </c>
      <c r="I1148" s="7">
        <f t="shared" si="144"/>
        <v>86.902005071015992</v>
      </c>
      <c r="J1148" s="12">
        <f t="shared" si="149"/>
        <v>3.4691419190026343E-2</v>
      </c>
      <c r="K1148" s="7">
        <f t="shared" si="150"/>
        <v>7551.9584853628894</v>
      </c>
    </row>
    <row r="1149" spans="1:11" x14ac:dyDescent="0.4">
      <c r="A1149" s="1">
        <v>1148</v>
      </c>
      <c r="B1149" s="21">
        <v>40961</v>
      </c>
      <c r="C1149" s="22">
        <v>4996</v>
      </c>
      <c r="D1149" s="19">
        <f t="shared" si="145"/>
        <v>4023.7467440856076</v>
      </c>
      <c r="E1149" s="19">
        <f t="shared" si="146"/>
        <v>0.99986616649498261</v>
      </c>
      <c r="F1149" s="19">
        <f t="shared" si="147"/>
        <v>0.73375653455365242</v>
      </c>
      <c r="G1149" s="20">
        <f t="shared" si="143"/>
        <v>2690.8651982120105</v>
      </c>
      <c r="H1149" s="7">
        <f t="shared" si="148"/>
        <v>2305.1348017879895</v>
      </c>
      <c r="I1149" s="7">
        <f t="shared" si="144"/>
        <v>2305.1348017879895</v>
      </c>
      <c r="J1149" s="12">
        <f t="shared" si="149"/>
        <v>0.46139607721937342</v>
      </c>
      <c r="K1149" s="7">
        <f t="shared" si="150"/>
        <v>5313646.4544141535</v>
      </c>
    </row>
    <row r="1150" spans="1:11" x14ac:dyDescent="0.4">
      <c r="A1150" s="1">
        <v>1149</v>
      </c>
      <c r="B1150" s="21">
        <v>40962</v>
      </c>
      <c r="C1150" s="22">
        <v>2988</v>
      </c>
      <c r="D1150" s="19">
        <f t="shared" si="145"/>
        <v>4032.1840869475359</v>
      </c>
      <c r="E1150" s="19">
        <f t="shared" si="146"/>
        <v>0.99986691024265228</v>
      </c>
      <c r="F1150" s="19">
        <f t="shared" si="147"/>
        <v>0.72879837784101043</v>
      </c>
      <c r="G1150" s="20">
        <f t="shared" si="143"/>
        <v>2932.3320581883204</v>
      </c>
      <c r="H1150" s="7">
        <f t="shared" si="148"/>
        <v>55.667941811679611</v>
      </c>
      <c r="I1150" s="7">
        <f t="shared" si="144"/>
        <v>55.667941811679611</v>
      </c>
      <c r="J1150" s="12">
        <f t="shared" si="149"/>
        <v>1.8630502614350605E-2</v>
      </c>
      <c r="K1150" s="7">
        <f t="shared" si="150"/>
        <v>3098.9197455485469</v>
      </c>
    </row>
    <row r="1151" spans="1:11" x14ac:dyDescent="0.4">
      <c r="A1151" s="1">
        <v>1150</v>
      </c>
      <c r="B1151" s="21">
        <v>40963</v>
      </c>
      <c r="C1151" s="22">
        <v>6099</v>
      </c>
      <c r="D1151" s="19">
        <f t="shared" si="145"/>
        <v>4494.3206982374941</v>
      </c>
      <c r="E1151" s="19">
        <f t="shared" si="146"/>
        <v>0.99991302391709036</v>
      </c>
      <c r="F1151" s="19">
        <f t="shared" si="147"/>
        <v>0.70722689710241726</v>
      </c>
      <c r="G1151" s="20">
        <f t="shared" si="143"/>
        <v>2804.6654375904855</v>
      </c>
      <c r="H1151" s="7">
        <f t="shared" si="148"/>
        <v>3294.3345624095145</v>
      </c>
      <c r="I1151" s="7">
        <f t="shared" si="144"/>
        <v>3294.3345624095145</v>
      </c>
      <c r="J1151" s="12">
        <f t="shared" si="149"/>
        <v>0.54014339439408343</v>
      </c>
      <c r="K1151" s="7">
        <f t="shared" si="150"/>
        <v>10852640.209085887</v>
      </c>
    </row>
    <row r="1152" spans="1:11" x14ac:dyDescent="0.4">
      <c r="A1152" s="1">
        <v>1151</v>
      </c>
      <c r="B1152" s="21">
        <v>40964</v>
      </c>
      <c r="C1152" s="22">
        <v>4259</v>
      </c>
      <c r="D1152" s="19">
        <f t="shared" si="145"/>
        <v>4622.7453099171762</v>
      </c>
      <c r="E1152" s="19">
        <f t="shared" si="146"/>
        <v>0.99992576638695596</v>
      </c>
      <c r="F1152" s="19">
        <f t="shared" si="147"/>
        <v>0.73710985463369016</v>
      </c>
      <c r="G1152" s="20">
        <f t="shared" si="143"/>
        <v>3298.4708734267797</v>
      </c>
      <c r="H1152" s="7">
        <f t="shared" si="148"/>
        <v>960.52912657322031</v>
      </c>
      <c r="I1152" s="7">
        <f t="shared" si="144"/>
        <v>960.52912657322031</v>
      </c>
      <c r="J1152" s="12">
        <f t="shared" si="149"/>
        <v>0.22552926193313461</v>
      </c>
      <c r="K1152" s="7">
        <f t="shared" si="150"/>
        <v>922616.20299551345</v>
      </c>
    </row>
    <row r="1153" spans="1:11" x14ac:dyDescent="0.4">
      <c r="A1153" s="1">
        <v>1152</v>
      </c>
      <c r="B1153" s="21">
        <v>40965</v>
      </c>
      <c r="C1153" s="22">
        <v>4144</v>
      </c>
      <c r="D1153" s="19">
        <f t="shared" si="145"/>
        <v>4727.1530011780969</v>
      </c>
      <c r="E1153" s="19">
        <f t="shared" si="146"/>
        <v>0.99993610716350545</v>
      </c>
      <c r="F1153" s="19">
        <f t="shared" si="147"/>
        <v>0.73144157933409815</v>
      </c>
      <c r="G1153" s="20">
        <f t="shared" si="143"/>
        <v>3369.7780273162812</v>
      </c>
      <c r="H1153" s="7">
        <f t="shared" si="148"/>
        <v>774.22197268371883</v>
      </c>
      <c r="I1153" s="7">
        <f t="shared" si="144"/>
        <v>774.22197268371883</v>
      </c>
      <c r="J1153" s="12">
        <f t="shared" si="149"/>
        <v>0.18682962661286651</v>
      </c>
      <c r="K1153" s="7">
        <f t="shared" si="150"/>
        <v>599419.6629862691</v>
      </c>
    </row>
    <row r="1154" spans="1:11" x14ac:dyDescent="0.4">
      <c r="A1154" s="1">
        <v>1153</v>
      </c>
      <c r="B1154" s="21">
        <v>40966</v>
      </c>
      <c r="C1154" s="22">
        <v>3519</v>
      </c>
      <c r="D1154" s="19">
        <f t="shared" si="145"/>
        <v>4752.2564117110815</v>
      </c>
      <c r="E1154" s="19">
        <f t="shared" si="146"/>
        <v>0.99993851751094809</v>
      </c>
      <c r="F1154" s="19">
        <f t="shared" si="147"/>
        <v>0.70782161078725858</v>
      </c>
      <c r="G1154" s="20">
        <f t="shared" si="143"/>
        <v>3343.8769308619344</v>
      </c>
      <c r="H1154" s="7">
        <f t="shared" si="148"/>
        <v>175.1230691380656</v>
      </c>
      <c r="I1154" s="7">
        <f t="shared" si="144"/>
        <v>175.1230691380656</v>
      </c>
      <c r="J1154" s="12">
        <f t="shared" si="149"/>
        <v>4.9765009701070076E-2</v>
      </c>
      <c r="K1154" s="7">
        <f t="shared" si="150"/>
        <v>30668.089344335705</v>
      </c>
    </row>
    <row r="1155" spans="1:11" x14ac:dyDescent="0.4">
      <c r="A1155" s="1">
        <v>1154</v>
      </c>
      <c r="B1155" s="21">
        <v>40967</v>
      </c>
      <c r="C1155" s="22">
        <v>1206</v>
      </c>
      <c r="D1155" s="19">
        <f t="shared" si="145"/>
        <v>4449.8316781621488</v>
      </c>
      <c r="E1155" s="19">
        <f t="shared" si="146"/>
        <v>0.99990817504374152</v>
      </c>
      <c r="F1155" s="19">
        <f t="shared" si="147"/>
        <v>0.7287767102950945</v>
      </c>
      <c r="G1155" s="20">
        <f t="shared" si="143"/>
        <v>3503.6720973536621</v>
      </c>
      <c r="H1155" s="7">
        <f t="shared" si="148"/>
        <v>-2297.6720973536621</v>
      </c>
      <c r="I1155" s="7">
        <f t="shared" si="144"/>
        <v>2297.6720973536621</v>
      </c>
      <c r="J1155" s="12">
        <f t="shared" si="149"/>
        <v>1.9052007440743468</v>
      </c>
      <c r="K1155" s="7">
        <f t="shared" si="150"/>
        <v>5279297.0669575762</v>
      </c>
    </row>
    <row r="1156" spans="1:11" x14ac:dyDescent="0.4">
      <c r="A1156" s="1">
        <v>1155</v>
      </c>
      <c r="B1156" s="21">
        <v>40968</v>
      </c>
      <c r="C1156" s="22">
        <v>2338</v>
      </c>
      <c r="D1156" s="19">
        <f t="shared" si="145"/>
        <v>4328.7268504712119</v>
      </c>
      <c r="E1156" s="19">
        <f t="shared" si="146"/>
        <v>0.99989596457015506</v>
      </c>
      <c r="F1156" s="19">
        <f t="shared" si="147"/>
        <v>0.72802082922058775</v>
      </c>
      <c r="G1156" s="20">
        <f t="shared" si="143"/>
        <v>3255.5232848605656</v>
      </c>
      <c r="H1156" s="7">
        <f t="shared" si="148"/>
        <v>-917.52328486056558</v>
      </c>
      <c r="I1156" s="7">
        <f t="shared" si="144"/>
        <v>917.52328486056558</v>
      </c>
      <c r="J1156" s="12">
        <f t="shared" si="149"/>
        <v>0.39243938616790658</v>
      </c>
      <c r="K1156" s="7">
        <f t="shared" si="150"/>
        <v>841848.9782613226</v>
      </c>
    </row>
    <row r="1157" spans="1:11" x14ac:dyDescent="0.4">
      <c r="A1157" s="1">
        <v>1156</v>
      </c>
      <c r="B1157" s="21">
        <v>40969</v>
      </c>
      <c r="C1157" s="22">
        <v>1870</v>
      </c>
      <c r="D1157" s="19">
        <f t="shared" si="145"/>
        <v>4165.43312199714</v>
      </c>
      <c r="E1157" s="19">
        <f t="shared" si="146"/>
        <v>0.99987953520771122</v>
      </c>
      <c r="F1157" s="19">
        <f t="shared" si="147"/>
        <v>0.70319296718960522</v>
      </c>
      <c r="G1157" s="20">
        <f t="shared" si="143"/>
        <v>3064.6741599308516</v>
      </c>
      <c r="H1157" s="7">
        <f t="shared" si="148"/>
        <v>-1194.6741599308516</v>
      </c>
      <c r="I1157" s="7">
        <f t="shared" si="144"/>
        <v>1194.6741599308516</v>
      </c>
      <c r="J1157" s="12">
        <f t="shared" si="149"/>
        <v>0.63886318712879764</v>
      </c>
      <c r="K1157" s="7">
        <f t="shared" si="150"/>
        <v>1427246.348406486</v>
      </c>
    </row>
    <row r="1158" spans="1:11" x14ac:dyDescent="0.4">
      <c r="A1158" s="1">
        <v>1157</v>
      </c>
      <c r="B1158" s="21">
        <v>40970</v>
      </c>
      <c r="C1158" s="22">
        <v>2327</v>
      </c>
      <c r="D1158" s="19">
        <f t="shared" si="145"/>
        <v>4071.6803545668672</v>
      </c>
      <c r="E1158" s="19">
        <f t="shared" si="146"/>
        <v>0.9998700599430147</v>
      </c>
      <c r="F1158" s="19">
        <f t="shared" si="147"/>
        <v>0.72596492899138498</v>
      </c>
      <c r="G1158" s="20">
        <f t="shared" ref="G1158:G1221" si="151">(D1157+1*E1157)*F1155</f>
        <v>3036.3993365216606</v>
      </c>
      <c r="H1158" s="7">
        <f t="shared" si="148"/>
        <v>-709.39933652166064</v>
      </c>
      <c r="I1158" s="7">
        <f t="shared" si="144"/>
        <v>709.39933652166064</v>
      </c>
      <c r="J1158" s="12">
        <f t="shared" si="149"/>
        <v>0.30485575269517001</v>
      </c>
      <c r="K1158" s="7">
        <f t="shared" si="150"/>
        <v>503247.4186573723</v>
      </c>
    </row>
    <row r="1159" spans="1:11" x14ac:dyDescent="0.4">
      <c r="A1159" s="1">
        <v>1158</v>
      </c>
      <c r="B1159" s="21">
        <v>40971</v>
      </c>
      <c r="C1159" s="22">
        <v>2050</v>
      </c>
      <c r="D1159" s="19">
        <f t="shared" si="145"/>
        <v>3950.3396643094256</v>
      </c>
      <c r="E1159" s="19">
        <f t="shared" si="146"/>
        <v>0.99985782588698302</v>
      </c>
      <c r="F1159" s="19">
        <f t="shared" si="147"/>
        <v>0.72428274389954073</v>
      </c>
      <c r="G1159" s="20">
        <f t="shared" si="151"/>
        <v>2964.9960342831</v>
      </c>
      <c r="H1159" s="7">
        <f t="shared" si="148"/>
        <v>-914.99603428310002</v>
      </c>
      <c r="I1159" s="7">
        <f t="shared" si="144"/>
        <v>914.99603428310002</v>
      </c>
      <c r="J1159" s="12">
        <f t="shared" si="149"/>
        <v>0.44633952891858536</v>
      </c>
      <c r="K1159" s="7">
        <f t="shared" si="150"/>
        <v>837217.74275379989</v>
      </c>
    </row>
    <row r="1160" spans="1:11" x14ac:dyDescent="0.4">
      <c r="A1160" s="1">
        <v>1159</v>
      </c>
      <c r="B1160" s="21">
        <v>40972</v>
      </c>
      <c r="C1160" s="22">
        <v>1837</v>
      </c>
      <c r="D1160" s="19">
        <f t="shared" si="145"/>
        <v>3821.0030841833595</v>
      </c>
      <c r="E1160" s="19">
        <f t="shared" si="146"/>
        <v>0.9998447922431879</v>
      </c>
      <c r="F1160" s="19">
        <f t="shared" si="147"/>
        <v>0.69921617994521068</v>
      </c>
      <c r="G1160" s="20">
        <f t="shared" si="151"/>
        <v>2778.5541629438871</v>
      </c>
      <c r="H1160" s="7">
        <f t="shared" si="148"/>
        <v>-941.55416294388715</v>
      </c>
      <c r="I1160" s="7">
        <f t="shared" ref="I1160:I1223" si="152">ABS(H1160)</f>
        <v>941.55416294388715</v>
      </c>
      <c r="J1160" s="12">
        <f t="shared" si="149"/>
        <v>0.51254989817304686</v>
      </c>
      <c r="K1160" s="7">
        <f t="shared" si="150"/>
        <v>886524.24175696401</v>
      </c>
    </row>
    <row r="1161" spans="1:11" x14ac:dyDescent="0.4">
      <c r="A1161" s="1">
        <v>1160</v>
      </c>
      <c r="B1161" s="21">
        <v>40973</v>
      </c>
      <c r="C1161" s="22">
        <v>2277</v>
      </c>
      <c r="D1161" s="19">
        <f t="shared" si="145"/>
        <v>3755.2769778062643</v>
      </c>
      <c r="E1161" s="19">
        <f t="shared" si="146"/>
        <v>0.99983811964807101</v>
      </c>
      <c r="F1161" s="19">
        <f t="shared" si="147"/>
        <v>0.723826288337028</v>
      </c>
      <c r="G1161" s="20">
        <f t="shared" si="151"/>
        <v>2774.6400849386387</v>
      </c>
      <c r="H1161" s="7">
        <f t="shared" si="148"/>
        <v>-497.64008493863867</v>
      </c>
      <c r="I1161" s="7">
        <f t="shared" si="152"/>
        <v>497.64008493863867</v>
      </c>
      <c r="J1161" s="12">
        <f t="shared" si="149"/>
        <v>0.21855076194055278</v>
      </c>
      <c r="K1161" s="7">
        <f t="shared" si="150"/>
        <v>247645.65413773552</v>
      </c>
    </row>
    <row r="1162" spans="1:11" x14ac:dyDescent="0.4">
      <c r="A1162" s="1">
        <v>1161</v>
      </c>
      <c r="B1162" s="21">
        <v>40974</v>
      </c>
      <c r="C1162" s="22">
        <v>2402</v>
      </c>
      <c r="D1162" s="19">
        <f t="shared" si="145"/>
        <v>3713.4573226619636</v>
      </c>
      <c r="E1162" s="19">
        <f t="shared" si="146"/>
        <v>0.99983383769874468</v>
      </c>
      <c r="F1162" s="19">
        <f t="shared" si="147"/>
        <v>0.72289809200699295</v>
      </c>
      <c r="G1162" s="20">
        <f t="shared" si="151"/>
        <v>2720.6064790850496</v>
      </c>
      <c r="H1162" s="7">
        <f t="shared" si="148"/>
        <v>-318.60647908504961</v>
      </c>
      <c r="I1162" s="7">
        <f t="shared" si="152"/>
        <v>318.60647908504961</v>
      </c>
      <c r="J1162" s="12">
        <f t="shared" si="149"/>
        <v>0.13264216448170257</v>
      </c>
      <c r="K1162" s="7">
        <f t="shared" si="150"/>
        <v>101510.08851497216</v>
      </c>
    </row>
    <row r="1163" spans="1:11" x14ac:dyDescent="0.4">
      <c r="A1163" s="1">
        <v>1162</v>
      </c>
      <c r="B1163" s="21">
        <v>40975</v>
      </c>
      <c r="C1163" s="22">
        <v>2391</v>
      </c>
      <c r="D1163" s="19">
        <f t="shared" si="145"/>
        <v>3685.7499955735029</v>
      </c>
      <c r="E1163" s="19">
        <f t="shared" si="146"/>
        <v>0.99983096698265217</v>
      </c>
      <c r="F1163" s="19">
        <f t="shared" si="147"/>
        <v>0.69831326837426644</v>
      </c>
      <c r="G1163" s="20">
        <f t="shared" si="151"/>
        <v>2597.2085435378435</v>
      </c>
      <c r="H1163" s="7">
        <f t="shared" si="148"/>
        <v>-206.20854353784352</v>
      </c>
      <c r="I1163" s="7">
        <f t="shared" si="152"/>
        <v>206.20854353784352</v>
      </c>
      <c r="J1163" s="12">
        <f t="shared" si="149"/>
        <v>8.6243640124568602E-2</v>
      </c>
      <c r="K1163" s="7">
        <f t="shared" si="150"/>
        <v>42521.963427998708</v>
      </c>
    </row>
    <row r="1164" spans="1:11" x14ac:dyDescent="0.4">
      <c r="A1164" s="1">
        <v>1163</v>
      </c>
      <c r="B1164" s="21">
        <v>40976</v>
      </c>
      <c r="C1164" s="22">
        <v>1888</v>
      </c>
      <c r="D1164" s="19">
        <f t="shared" si="145"/>
        <v>3581.7785247300026</v>
      </c>
      <c r="E1164" s="19">
        <f t="shared" si="146"/>
        <v>0.99982046985247108</v>
      </c>
      <c r="F1164" s="19">
        <f t="shared" si="147"/>
        <v>0.72030926227939396</v>
      </c>
      <c r="G1164" s="20">
        <f t="shared" si="151"/>
        <v>2668.5664429719814</v>
      </c>
      <c r="H1164" s="7">
        <f t="shared" si="148"/>
        <v>-780.56644297198136</v>
      </c>
      <c r="I1164" s="7">
        <f t="shared" si="152"/>
        <v>780.56644297198136</v>
      </c>
      <c r="J1164" s="12">
        <f t="shared" si="149"/>
        <v>0.41343561598092232</v>
      </c>
      <c r="K1164" s="7">
        <f t="shared" si="150"/>
        <v>609283.97189393139</v>
      </c>
    </row>
    <row r="1165" spans="1:11" x14ac:dyDescent="0.4">
      <c r="A1165" s="1">
        <v>1164</v>
      </c>
      <c r="B1165" s="21">
        <v>40977</v>
      </c>
      <c r="C1165" s="22">
        <v>2399</v>
      </c>
      <c r="D1165" s="19">
        <f t="shared" si="145"/>
        <v>3557.0617112474001</v>
      </c>
      <c r="E1165" s="19">
        <f t="shared" si="146"/>
        <v>0.99981789818907585</v>
      </c>
      <c r="F1165" s="19">
        <f t="shared" si="147"/>
        <v>0.72203159078213686</v>
      </c>
      <c r="G1165" s="20">
        <f t="shared" si="151"/>
        <v>2589.983629828947</v>
      </c>
      <c r="H1165" s="7">
        <f t="shared" si="148"/>
        <v>-190.98362982894696</v>
      </c>
      <c r="I1165" s="7">
        <f t="shared" si="152"/>
        <v>190.98362982894696</v>
      </c>
      <c r="J1165" s="12">
        <f t="shared" si="149"/>
        <v>7.9609683130032083E-2</v>
      </c>
      <c r="K1165" s="7">
        <f t="shared" si="150"/>
        <v>36474.746862640241</v>
      </c>
    </row>
    <row r="1166" spans="1:11" x14ac:dyDescent="0.4">
      <c r="A1166" s="1">
        <v>1165</v>
      </c>
      <c r="B1166" s="21">
        <v>40978</v>
      </c>
      <c r="C1166" s="22">
        <v>4206</v>
      </c>
      <c r="D1166" s="19">
        <f t="shared" si="145"/>
        <v>3798.008943182936</v>
      </c>
      <c r="E1166" s="19">
        <f t="shared" si="146"/>
        <v>0.99984189293047965</v>
      </c>
      <c r="F1166" s="19">
        <f t="shared" si="147"/>
        <v>0.70562768617712568</v>
      </c>
      <c r="G1166" s="20">
        <f t="shared" si="151"/>
        <v>2484.6415754943969</v>
      </c>
      <c r="H1166" s="7">
        <f t="shared" si="148"/>
        <v>1721.3584245056031</v>
      </c>
      <c r="I1166" s="7">
        <f t="shared" si="152"/>
        <v>1721.3584245056031</v>
      </c>
      <c r="J1166" s="12">
        <f t="shared" si="149"/>
        <v>0.40926258309690994</v>
      </c>
      <c r="K1166" s="7">
        <f t="shared" si="150"/>
        <v>2963074.8256164123</v>
      </c>
    </row>
    <row r="1167" spans="1:11" x14ac:dyDescent="0.4">
      <c r="A1167" s="1">
        <v>1166</v>
      </c>
      <c r="B1167" s="21">
        <v>40979</v>
      </c>
      <c r="C1167" s="22">
        <v>1872</v>
      </c>
      <c r="D1167" s="19">
        <f t="shared" si="145"/>
        <v>3682.1876094952058</v>
      </c>
      <c r="E1167" s="19">
        <f t="shared" si="146"/>
        <v>0.99983021081292156</v>
      </c>
      <c r="F1167" s="19">
        <f t="shared" si="147"/>
        <v>0.71652044171124063</v>
      </c>
      <c r="G1167" s="20">
        <f t="shared" si="151"/>
        <v>2736.461215370934</v>
      </c>
      <c r="H1167" s="7">
        <f t="shared" si="148"/>
        <v>-864.46121537093404</v>
      </c>
      <c r="I1167" s="7">
        <f t="shared" si="152"/>
        <v>864.46121537093404</v>
      </c>
      <c r="J1167" s="12">
        <f t="shared" si="149"/>
        <v>0.46178483727079811</v>
      </c>
      <c r="K1167" s="7">
        <f t="shared" si="150"/>
        <v>747293.19288059243</v>
      </c>
    </row>
    <row r="1168" spans="1:11" x14ac:dyDescent="0.4">
      <c r="A1168" s="1">
        <v>1167</v>
      </c>
      <c r="B1168" s="21">
        <v>40980</v>
      </c>
      <c r="C1168" s="22">
        <v>4654</v>
      </c>
      <c r="D1168" s="19">
        <f t="shared" si="145"/>
        <v>3952.0928449849603</v>
      </c>
      <c r="E1168" s="19">
        <f t="shared" si="146"/>
        <v>0.99985710135344952</v>
      </c>
      <c r="F1168" s="19">
        <f t="shared" si="147"/>
        <v>0.73017671987560084</v>
      </c>
      <c r="G1168" s="20">
        <f t="shared" si="151"/>
        <v>2659.3776862397226</v>
      </c>
      <c r="H1168" s="7">
        <f t="shared" si="148"/>
        <v>1994.6223137602774</v>
      </c>
      <c r="I1168" s="7">
        <f t="shared" si="152"/>
        <v>1994.6223137602774</v>
      </c>
      <c r="J1168" s="12">
        <f t="shared" si="149"/>
        <v>0.42858236221750695</v>
      </c>
      <c r="K1168" s="7">
        <f t="shared" si="150"/>
        <v>3978518.1745504024</v>
      </c>
    </row>
    <row r="1169" spans="1:11" x14ac:dyDescent="0.4">
      <c r="A1169" s="1">
        <v>1168</v>
      </c>
      <c r="B1169" s="21">
        <v>40981</v>
      </c>
      <c r="C1169" s="22">
        <v>3573</v>
      </c>
      <c r="D1169" s="19">
        <f t="shared" si="145"/>
        <v>4061.1881518097962</v>
      </c>
      <c r="E1169" s="19">
        <f t="shared" si="146"/>
        <v>0.99986791089842197</v>
      </c>
      <c r="F1169" s="19">
        <f t="shared" si="147"/>
        <v>0.7087415476910317</v>
      </c>
      <c r="G1169" s="20">
        <f t="shared" si="151"/>
        <v>2789.4116566168473</v>
      </c>
      <c r="H1169" s="7">
        <f t="shared" si="148"/>
        <v>783.58834338315273</v>
      </c>
      <c r="I1169" s="7">
        <f t="shared" si="152"/>
        <v>783.58834338315273</v>
      </c>
      <c r="J1169" s="12">
        <f t="shared" si="149"/>
        <v>0.21930824052145331</v>
      </c>
      <c r="K1169" s="7">
        <f t="shared" si="150"/>
        <v>614010.69188595365</v>
      </c>
    </row>
    <row r="1170" spans="1:11" x14ac:dyDescent="0.4">
      <c r="A1170" s="1">
        <v>1169</v>
      </c>
      <c r="B1170" s="21">
        <v>40982</v>
      </c>
      <c r="C1170" s="22">
        <v>5947</v>
      </c>
      <c r="D1170" s="19">
        <f t="shared" si="145"/>
        <v>4474.6839110725723</v>
      </c>
      <c r="E1170" s="19">
        <f t="shared" si="146"/>
        <v>0.99990916048755718</v>
      </c>
      <c r="F1170" s="19">
        <f t="shared" si="147"/>
        <v>0.72747147826755343</v>
      </c>
      <c r="G1170" s="20">
        <f t="shared" si="151"/>
        <v>2910.6407542043821</v>
      </c>
      <c r="H1170" s="7">
        <f t="shared" si="148"/>
        <v>3036.3592457956179</v>
      </c>
      <c r="I1170" s="7">
        <f t="shared" si="152"/>
        <v>3036.3592457956179</v>
      </c>
      <c r="J1170" s="12">
        <f t="shared" si="149"/>
        <v>0.51056990849093964</v>
      </c>
      <c r="K1170" s="7">
        <f t="shared" si="150"/>
        <v>9219477.4695285335</v>
      </c>
    </row>
    <row r="1171" spans="1:11" x14ac:dyDescent="0.4">
      <c r="A1171" s="1">
        <v>1170</v>
      </c>
      <c r="B1171" s="21">
        <v>40983</v>
      </c>
      <c r="C1171" s="22">
        <v>1876</v>
      </c>
      <c r="D1171" s="19">
        <f t="shared" si="145"/>
        <v>4290.1090925823846</v>
      </c>
      <c r="E1171" s="19">
        <f t="shared" si="146"/>
        <v>0.99989060301479216</v>
      </c>
      <c r="F1171" s="19">
        <f t="shared" si="147"/>
        <v>0.72494013849435401</v>
      </c>
      <c r="G1171" s="20">
        <f t="shared" si="151"/>
        <v>3268.0401310580742</v>
      </c>
      <c r="H1171" s="7">
        <f t="shared" si="148"/>
        <v>-1392.0401310580742</v>
      </c>
      <c r="I1171" s="7">
        <f t="shared" si="152"/>
        <v>1392.0401310580742</v>
      </c>
      <c r="J1171" s="12">
        <f t="shared" si="149"/>
        <v>0.74202565621432526</v>
      </c>
      <c r="K1171" s="7">
        <f t="shared" si="150"/>
        <v>1937775.7264761804</v>
      </c>
    </row>
    <row r="1172" spans="1:11" x14ac:dyDescent="0.4">
      <c r="A1172" s="1">
        <v>1171</v>
      </c>
      <c r="B1172" s="21">
        <v>40984</v>
      </c>
      <c r="C1172" s="22">
        <v>2361</v>
      </c>
      <c r="D1172" s="19">
        <f t="shared" si="145"/>
        <v>4197.6761583562893</v>
      </c>
      <c r="E1172" s="19">
        <f t="shared" si="146"/>
        <v>0.99988125973230935</v>
      </c>
      <c r="F1172" s="19">
        <f t="shared" si="147"/>
        <v>0.70612608926898046</v>
      </c>
      <c r="G1172" s="20">
        <f t="shared" si="151"/>
        <v>3041.2872220537097</v>
      </c>
      <c r="H1172" s="7">
        <f t="shared" si="148"/>
        <v>-680.28722205370968</v>
      </c>
      <c r="I1172" s="7">
        <f t="shared" si="152"/>
        <v>680.28722205370968</v>
      </c>
      <c r="J1172" s="12">
        <f t="shared" si="149"/>
        <v>0.28813520629127898</v>
      </c>
      <c r="K1172" s="7">
        <f t="shared" si="150"/>
        <v>462790.70448955329</v>
      </c>
    </row>
    <row r="1173" spans="1:11" x14ac:dyDescent="0.4">
      <c r="A1173" s="1">
        <v>1172</v>
      </c>
      <c r="B1173" s="21">
        <v>40985</v>
      </c>
      <c r="C1173" s="22">
        <v>2082</v>
      </c>
      <c r="D1173" s="19">
        <f t="shared" si="145"/>
        <v>4068.5597532888505</v>
      </c>
      <c r="E1173" s="19">
        <f t="shared" si="146"/>
        <v>0.99986824810367669</v>
      </c>
      <c r="F1173" s="19">
        <f t="shared" si="147"/>
        <v>0.7236142413864588</v>
      </c>
      <c r="G1173" s="20">
        <f t="shared" si="151"/>
        <v>3054.4170653060241</v>
      </c>
      <c r="H1173" s="7">
        <f t="shared" si="148"/>
        <v>-972.41706530602414</v>
      </c>
      <c r="I1173" s="7">
        <f t="shared" si="152"/>
        <v>972.41706530602414</v>
      </c>
      <c r="J1173" s="12">
        <f t="shared" si="149"/>
        <v>0.46705910917676474</v>
      </c>
      <c r="K1173" s="7">
        <f t="shared" si="150"/>
        <v>945594.94889838039</v>
      </c>
    </row>
    <row r="1174" spans="1:11" x14ac:dyDescent="0.4">
      <c r="A1174" s="1">
        <v>1173</v>
      </c>
      <c r="B1174" s="21">
        <v>40986</v>
      </c>
      <c r="C1174" s="22">
        <v>1839</v>
      </c>
      <c r="D1174" s="19">
        <f t="shared" si="145"/>
        <v>3920.3557442601104</v>
      </c>
      <c r="E1174" s="19">
        <f t="shared" si="146"/>
        <v>0.99985332771594915</v>
      </c>
      <c r="F1174" s="19">
        <f t="shared" si="147"/>
        <v>0.72036582256121606</v>
      </c>
      <c r="G1174" s="20">
        <f t="shared" si="151"/>
        <v>2950.1871156480306</v>
      </c>
      <c r="H1174" s="7">
        <f t="shared" si="148"/>
        <v>-1111.1871156480306</v>
      </c>
      <c r="I1174" s="7">
        <f t="shared" si="152"/>
        <v>1111.1871156480306</v>
      </c>
      <c r="J1174" s="12">
        <f t="shared" si="149"/>
        <v>0.60423442938990246</v>
      </c>
      <c r="K1174" s="7">
        <f t="shared" si="150"/>
        <v>1234736.8059821897</v>
      </c>
    </row>
    <row r="1175" spans="1:11" x14ac:dyDescent="0.4">
      <c r="A1175" s="1">
        <v>1174</v>
      </c>
      <c r="B1175" s="21">
        <v>40987</v>
      </c>
      <c r="C1175" s="22">
        <v>2216</v>
      </c>
      <c r="D1175" s="19">
        <f t="shared" si="145"/>
        <v>3845.1274188691032</v>
      </c>
      <c r="E1175" s="19">
        <f t="shared" si="146"/>
        <v>0.99984570489807734</v>
      </c>
      <c r="F1175" s="19">
        <f t="shared" si="147"/>
        <v>0.70380518918448143</v>
      </c>
      <c r="G1175" s="20">
        <f t="shared" si="151"/>
        <v>2768.9714927577174</v>
      </c>
      <c r="H1175" s="7">
        <f t="shared" si="148"/>
        <v>-552.97149275771744</v>
      </c>
      <c r="I1175" s="7">
        <f t="shared" si="152"/>
        <v>552.97149275771744</v>
      </c>
      <c r="J1175" s="12">
        <f t="shared" si="149"/>
        <v>0.24953587218308548</v>
      </c>
      <c r="K1175" s="7">
        <f t="shared" si="150"/>
        <v>305777.47180269833</v>
      </c>
    </row>
    <row r="1176" spans="1:11" x14ac:dyDescent="0.4">
      <c r="A1176" s="1">
        <v>1175</v>
      </c>
      <c r="B1176" s="21">
        <v>40988</v>
      </c>
      <c r="C1176" s="22">
        <v>2478</v>
      </c>
      <c r="D1176" s="19">
        <f t="shared" si="145"/>
        <v>3805.0834326644062</v>
      </c>
      <c r="E1176" s="19">
        <f t="shared" si="146"/>
        <v>0.99984160051488646</v>
      </c>
      <c r="F1176" s="19">
        <f t="shared" si="147"/>
        <v>0.72232016413999534</v>
      </c>
      <c r="G1176" s="20">
        <f t="shared" si="151"/>
        <v>2783.1124628304919</v>
      </c>
      <c r="H1176" s="7">
        <f t="shared" si="148"/>
        <v>-305.11246283049195</v>
      </c>
      <c r="I1176" s="7">
        <f t="shared" si="152"/>
        <v>305.11246283049195</v>
      </c>
      <c r="J1176" s="12">
        <f t="shared" si="149"/>
        <v>0.12312851607364486</v>
      </c>
      <c r="K1176" s="7">
        <f t="shared" si="150"/>
        <v>93093.61497448833</v>
      </c>
    </row>
    <row r="1177" spans="1:11" x14ac:dyDescent="0.4">
      <c r="A1177" s="1">
        <v>1176</v>
      </c>
      <c r="B1177" s="21">
        <v>40989</v>
      </c>
      <c r="C1177" s="22">
        <v>2545</v>
      </c>
      <c r="D1177" s="19">
        <f t="shared" si="145"/>
        <v>3779.4940333112804</v>
      </c>
      <c r="E1177" s="19">
        <f t="shared" si="146"/>
        <v>0.99983894159079123</v>
      </c>
      <c r="F1177" s="19">
        <f t="shared" si="147"/>
        <v>0.71952559919600756</v>
      </c>
      <c r="G1177" s="20">
        <f t="shared" si="151"/>
        <v>2741.7723086023366</v>
      </c>
      <c r="H1177" s="7">
        <f t="shared" si="148"/>
        <v>-196.77230860233658</v>
      </c>
      <c r="I1177" s="7">
        <f t="shared" si="152"/>
        <v>196.77230860233658</v>
      </c>
      <c r="J1177" s="12">
        <f t="shared" si="149"/>
        <v>7.7317213596202972E-2</v>
      </c>
      <c r="K1177" s="7">
        <f t="shared" si="150"/>
        <v>38719.341432693182</v>
      </c>
    </row>
    <row r="1178" spans="1:11" x14ac:dyDescent="0.4">
      <c r="A1178" s="1">
        <v>1177</v>
      </c>
      <c r="B1178" s="21">
        <v>40990</v>
      </c>
      <c r="C1178" s="22">
        <v>2031</v>
      </c>
      <c r="D1178" s="19">
        <f t="shared" ref="D1178:D1241" si="153">$R$2*(C1178/F1175)+(1-$R$2)*(D1177+E1177)</f>
        <v>3693.397952813018</v>
      </c>
      <c r="E1178" s="19">
        <f t="shared" ref="E1178:E1241" si="154">$R$3*(D1178-D1177)+(1-$R$3)*E1177</f>
        <v>0.99983023199884735</v>
      </c>
      <c r="F1178" s="19">
        <f t="shared" ref="F1178:F1241" si="155">$R$4*(C1178/D1178)+(1-$R$4)*F1175</f>
        <v>0.70105353693310091</v>
      </c>
      <c r="G1178" s="20">
        <f t="shared" si="151"/>
        <v>2660.7312049717048</v>
      </c>
      <c r="H1178" s="7">
        <f t="shared" ref="H1178:H1241" si="156">C1178-G1178</f>
        <v>-629.73120497170476</v>
      </c>
      <c r="I1178" s="7">
        <f t="shared" si="152"/>
        <v>629.73120497170476</v>
      </c>
      <c r="J1178" s="12">
        <f t="shared" ref="J1178:J1241" si="157">I1178/C1178</f>
        <v>0.31005967748483737</v>
      </c>
      <c r="K1178" s="7">
        <f t="shared" ref="K1178:K1241" si="158">H1178^2</f>
        <v>396561.39051511523</v>
      </c>
    </row>
    <row r="1179" spans="1:11" x14ac:dyDescent="0.4">
      <c r="A1179" s="1">
        <v>1178</v>
      </c>
      <c r="B1179" s="21">
        <v>40991</v>
      </c>
      <c r="C1179" s="22">
        <v>3859</v>
      </c>
      <c r="D1179" s="19">
        <f t="shared" si="153"/>
        <v>3854.8260352505304</v>
      </c>
      <c r="E1179" s="19">
        <f t="shared" si="154"/>
        <v>0.99984627482406796</v>
      </c>
      <c r="F1179" s="19">
        <f t="shared" si="155"/>
        <v>0.72730413146390471</v>
      </c>
      <c r="G1179" s="20">
        <f t="shared" si="151"/>
        <v>2668.5380130475114</v>
      </c>
      <c r="H1179" s="7">
        <f t="shared" si="156"/>
        <v>1190.4619869524886</v>
      </c>
      <c r="I1179" s="7">
        <f t="shared" si="152"/>
        <v>1190.4619869524886</v>
      </c>
      <c r="J1179" s="12">
        <f t="shared" si="157"/>
        <v>0.30848976080655316</v>
      </c>
      <c r="K1179" s="7">
        <f t="shared" si="158"/>
        <v>1417199.742378867</v>
      </c>
    </row>
    <row r="1180" spans="1:11" x14ac:dyDescent="0.4">
      <c r="A1180" s="1">
        <v>1179</v>
      </c>
      <c r="B1180" s="21">
        <v>40992</v>
      </c>
      <c r="C1180" s="22">
        <v>2170</v>
      </c>
      <c r="D1180" s="19">
        <f t="shared" si="153"/>
        <v>3774.0644622725977</v>
      </c>
      <c r="E1180" s="19">
        <f t="shared" si="154"/>
        <v>0.99983809868214268</v>
      </c>
      <c r="F1180" s="19">
        <f t="shared" si="155"/>
        <v>0.71694122892444634</v>
      </c>
      <c r="G1180" s="20">
        <f t="shared" si="151"/>
        <v>2774.3654278000045</v>
      </c>
      <c r="H1180" s="7">
        <f t="shared" si="156"/>
        <v>-604.36542780000445</v>
      </c>
      <c r="I1180" s="7">
        <f t="shared" si="152"/>
        <v>604.36542780000445</v>
      </c>
      <c r="J1180" s="12">
        <f t="shared" si="157"/>
        <v>0.27850941373272092</v>
      </c>
      <c r="K1180" s="7">
        <f t="shared" si="158"/>
        <v>365257.57031988242</v>
      </c>
    </row>
    <row r="1181" spans="1:11" x14ac:dyDescent="0.4">
      <c r="A1181" s="1">
        <v>1180</v>
      </c>
      <c r="B1181" s="21">
        <v>40993</v>
      </c>
      <c r="C1181" s="22">
        <v>3745</v>
      </c>
      <c r="D1181" s="19">
        <f t="shared" si="153"/>
        <v>3927.5872396417853</v>
      </c>
      <c r="E1181" s="19">
        <f t="shared" si="154"/>
        <v>0.99985335097606987</v>
      </c>
      <c r="F1181" s="19">
        <f t="shared" si="155"/>
        <v>0.70556720781958582</v>
      </c>
      <c r="G1181" s="20">
        <f t="shared" si="151"/>
        <v>2646.5221799251676</v>
      </c>
      <c r="H1181" s="7">
        <f t="shared" si="156"/>
        <v>1098.4778200748324</v>
      </c>
      <c r="I1181" s="7">
        <f t="shared" si="152"/>
        <v>1098.4778200748324</v>
      </c>
      <c r="J1181" s="12">
        <f t="shared" si="157"/>
        <v>0.29331851003333309</v>
      </c>
      <c r="K1181" s="7">
        <f t="shared" si="158"/>
        <v>1206653.5211963558</v>
      </c>
    </row>
    <row r="1182" spans="1:11" x14ac:dyDescent="0.4">
      <c r="A1182" s="1">
        <v>1181</v>
      </c>
      <c r="B1182" s="21">
        <v>40994</v>
      </c>
      <c r="C1182" s="22">
        <v>2439</v>
      </c>
      <c r="D1182" s="19">
        <f t="shared" si="153"/>
        <v>3872.6057083965325</v>
      </c>
      <c r="E1182" s="19">
        <f t="shared" si="154"/>
        <v>0.99984775283761029</v>
      </c>
      <c r="F1182" s="19">
        <f t="shared" si="155"/>
        <v>0.72556101747549984</v>
      </c>
      <c r="G1182" s="20">
        <f t="shared" si="151"/>
        <v>2857.2776235494066</v>
      </c>
      <c r="H1182" s="7">
        <f t="shared" si="156"/>
        <v>-418.2776235494066</v>
      </c>
      <c r="I1182" s="7">
        <f t="shared" si="152"/>
        <v>418.2776235494066</v>
      </c>
      <c r="J1182" s="12">
        <f t="shared" si="157"/>
        <v>0.1714955406106628</v>
      </c>
      <c r="K1182" s="7">
        <f t="shared" si="158"/>
        <v>174956.17036213909</v>
      </c>
    </row>
    <row r="1183" spans="1:11" x14ac:dyDescent="0.4">
      <c r="A1183" s="1">
        <v>1182</v>
      </c>
      <c r="B1183" s="21">
        <v>40995</v>
      </c>
      <c r="C1183" s="22">
        <v>4998</v>
      </c>
      <c r="D1183" s="19">
        <f t="shared" si="153"/>
        <v>4175.136031584253</v>
      </c>
      <c r="E1183" s="19">
        <f t="shared" si="154"/>
        <v>0.99987790588515379</v>
      </c>
      <c r="F1183" s="19">
        <f t="shared" si="155"/>
        <v>0.72552569952300727</v>
      </c>
      <c r="G1183" s="20">
        <f t="shared" si="151"/>
        <v>2777.1475277942927</v>
      </c>
      <c r="H1183" s="7">
        <f t="shared" si="156"/>
        <v>2220.8524722057073</v>
      </c>
      <c r="I1183" s="7">
        <f t="shared" si="152"/>
        <v>2220.8524722057073</v>
      </c>
      <c r="J1183" s="12">
        <f t="shared" si="157"/>
        <v>0.44434823373463533</v>
      </c>
      <c r="K1183" s="7">
        <f t="shared" si="158"/>
        <v>4932185.7033022018</v>
      </c>
    </row>
    <row r="1184" spans="1:11" x14ac:dyDescent="0.4">
      <c r="A1184" s="1">
        <v>1183</v>
      </c>
      <c r="B1184" s="21">
        <v>40996</v>
      </c>
      <c r="C1184" s="22">
        <v>3768</v>
      </c>
      <c r="D1184" s="19">
        <f t="shared" si="153"/>
        <v>4289.464812229402</v>
      </c>
      <c r="E1184" s="19">
        <f t="shared" si="154"/>
        <v>0.99988923877542779</v>
      </c>
      <c r="F1184" s="19">
        <f t="shared" si="155"/>
        <v>0.70865782590480308</v>
      </c>
      <c r="G1184" s="20">
        <f t="shared" si="151"/>
        <v>2946.5445531340633</v>
      </c>
      <c r="H1184" s="7">
        <f t="shared" si="156"/>
        <v>821.45544686593666</v>
      </c>
      <c r="I1184" s="7">
        <f t="shared" si="152"/>
        <v>821.45544686593666</v>
      </c>
      <c r="J1184" s="12">
        <f t="shared" si="157"/>
        <v>0.21800834577121461</v>
      </c>
      <c r="K1184" s="7">
        <f t="shared" si="158"/>
        <v>674789.05118571571</v>
      </c>
    </row>
    <row r="1185" spans="1:11" x14ac:dyDescent="0.4">
      <c r="A1185" s="1">
        <v>1184</v>
      </c>
      <c r="B1185" s="21">
        <v>40997</v>
      </c>
      <c r="C1185" s="22">
        <v>4983</v>
      </c>
      <c r="D1185" s="19">
        <f t="shared" si="153"/>
        <v>4541.3435990018843</v>
      </c>
      <c r="E1185" s="19">
        <f t="shared" si="154"/>
        <v>0.99991432666518121</v>
      </c>
      <c r="F1185" s="19">
        <f t="shared" si="155"/>
        <v>0.73220644752283615</v>
      </c>
      <c r="G1185" s="20">
        <f t="shared" si="151"/>
        <v>3112.9939342399675</v>
      </c>
      <c r="H1185" s="7">
        <f t="shared" si="156"/>
        <v>1870.0060657600325</v>
      </c>
      <c r="I1185" s="7">
        <f t="shared" si="152"/>
        <v>1870.0060657600325</v>
      </c>
      <c r="J1185" s="12">
        <f t="shared" si="157"/>
        <v>0.37527715548064067</v>
      </c>
      <c r="K1185" s="7">
        <f t="shared" si="158"/>
        <v>3496922.6859793151</v>
      </c>
    </row>
    <row r="1186" spans="1:11" x14ac:dyDescent="0.4">
      <c r="A1186" s="1">
        <v>1185</v>
      </c>
      <c r="B1186" s="21">
        <v>40998</v>
      </c>
      <c r="C1186" s="22">
        <v>2444</v>
      </c>
      <c r="D1186" s="19">
        <f t="shared" si="153"/>
        <v>4428.0895542681919</v>
      </c>
      <c r="E1186" s="19">
        <f t="shared" si="154"/>
        <v>0.99990290126927528</v>
      </c>
      <c r="F1186" s="19">
        <f t="shared" si="155"/>
        <v>0.72242201877696344</v>
      </c>
      <c r="G1186" s="20">
        <f t="shared" si="151"/>
        <v>3295.5869549814902</v>
      </c>
      <c r="H1186" s="7">
        <f t="shared" si="156"/>
        <v>-851.58695498149018</v>
      </c>
      <c r="I1186" s="7">
        <f t="shared" si="152"/>
        <v>851.58695498149018</v>
      </c>
      <c r="J1186" s="12">
        <f t="shared" si="157"/>
        <v>0.34843983428047881</v>
      </c>
      <c r="K1186" s="7">
        <f t="shared" si="158"/>
        <v>725200.34189464664</v>
      </c>
    </row>
    <row r="1187" spans="1:11" x14ac:dyDescent="0.4">
      <c r="A1187" s="1">
        <v>1186</v>
      </c>
      <c r="B1187" s="21">
        <v>40999</v>
      </c>
      <c r="C1187" s="22">
        <v>2144</v>
      </c>
      <c r="D1187" s="19">
        <f t="shared" si="153"/>
        <v>4292.4568117502622</v>
      </c>
      <c r="E1187" s="19">
        <f t="shared" si="154"/>
        <v>0.99988923800473339</v>
      </c>
      <c r="F1187" s="19">
        <f t="shared" si="155"/>
        <v>0.7049179730996632</v>
      </c>
      <c r="G1187" s="20">
        <f t="shared" si="151"/>
        <v>3138.708905455595</v>
      </c>
      <c r="H1187" s="7">
        <f t="shared" si="156"/>
        <v>-994.70890545559496</v>
      </c>
      <c r="I1187" s="7">
        <f t="shared" si="152"/>
        <v>994.70890545559496</v>
      </c>
      <c r="J1187" s="12">
        <f t="shared" si="157"/>
        <v>0.46395004918637822</v>
      </c>
      <c r="K1187" s="7">
        <f t="shared" si="158"/>
        <v>989445.80659266771</v>
      </c>
    </row>
    <row r="1188" spans="1:11" x14ac:dyDescent="0.4">
      <c r="A1188" s="1">
        <v>1187</v>
      </c>
      <c r="B1188" s="21">
        <v>41000</v>
      </c>
      <c r="C1188" s="22">
        <v>2168</v>
      </c>
      <c r="D1188" s="19">
        <f t="shared" si="153"/>
        <v>4163.745841742636</v>
      </c>
      <c r="E1188" s="19">
        <f t="shared" si="154"/>
        <v>0.99987626691880893</v>
      </c>
      <c r="F1188" s="19">
        <f t="shared" si="155"/>
        <v>0.72842467804740896</v>
      </c>
      <c r="G1188" s="20">
        <f t="shared" si="151"/>
        <v>3143.6966786237344</v>
      </c>
      <c r="H1188" s="7">
        <f t="shared" si="156"/>
        <v>-975.69667862373444</v>
      </c>
      <c r="I1188" s="7">
        <f t="shared" si="152"/>
        <v>975.69667862373444</v>
      </c>
      <c r="J1188" s="12">
        <f t="shared" si="157"/>
        <v>0.45004459346113213</v>
      </c>
      <c r="K1188" s="7">
        <f t="shared" si="158"/>
        <v>951984.00867738691</v>
      </c>
    </row>
    <row r="1189" spans="1:11" x14ac:dyDescent="0.4">
      <c r="A1189" s="1">
        <v>1188</v>
      </c>
      <c r="B1189" s="21">
        <v>41001</v>
      </c>
      <c r="C1189" s="22">
        <v>2657</v>
      </c>
      <c r="D1189" s="19">
        <f t="shared" si="153"/>
        <v>4117.35629694418</v>
      </c>
      <c r="E1189" s="19">
        <f t="shared" si="154"/>
        <v>0.99987152797670242</v>
      </c>
      <c r="F1189" s="19">
        <f t="shared" si="155"/>
        <v>0.72104346628968508</v>
      </c>
      <c r="G1189" s="20">
        <f t="shared" si="151"/>
        <v>3008.7040092971765</v>
      </c>
      <c r="H1189" s="7">
        <f t="shared" si="156"/>
        <v>-351.70400929717653</v>
      </c>
      <c r="I1189" s="7">
        <f t="shared" si="152"/>
        <v>351.70400929717653</v>
      </c>
      <c r="J1189" s="12">
        <f t="shared" si="157"/>
        <v>0.13236884053337469</v>
      </c>
      <c r="K1189" s="7">
        <f t="shared" si="158"/>
        <v>123695.71015570844</v>
      </c>
    </row>
    <row r="1190" spans="1:11" x14ac:dyDescent="0.4">
      <c r="A1190" s="1">
        <v>1189</v>
      </c>
      <c r="B1190" s="21">
        <v>41002</v>
      </c>
      <c r="C1190" s="22">
        <v>2681</v>
      </c>
      <c r="D1190" s="19">
        <f t="shared" si="153"/>
        <v>4087.6863325717591</v>
      </c>
      <c r="E1190" s="19">
        <f t="shared" si="154"/>
        <v>0.99986846099311244</v>
      </c>
      <c r="F1190" s="19">
        <f t="shared" si="155"/>
        <v>0.70404108969253654</v>
      </c>
      <c r="G1190" s="20">
        <f t="shared" si="151"/>
        <v>2903.1032827818881</v>
      </c>
      <c r="H1190" s="7">
        <f t="shared" si="156"/>
        <v>-222.10328278188808</v>
      </c>
      <c r="I1190" s="7">
        <f t="shared" si="152"/>
        <v>222.10328278188808</v>
      </c>
      <c r="J1190" s="12">
        <f t="shared" si="157"/>
        <v>8.2843447512826587E-2</v>
      </c>
      <c r="K1190" s="7">
        <f t="shared" si="158"/>
        <v>49329.868222491343</v>
      </c>
    </row>
    <row r="1191" spans="1:11" x14ac:dyDescent="0.4">
      <c r="A1191" s="1">
        <v>1190</v>
      </c>
      <c r="B1191" s="21">
        <v>41003</v>
      </c>
      <c r="C1191" s="22">
        <v>2640</v>
      </c>
      <c r="D1191" s="19">
        <f t="shared" si="153"/>
        <v>4043.4785111422743</v>
      </c>
      <c r="E1191" s="19">
        <f t="shared" si="154"/>
        <v>0.9998639402241235</v>
      </c>
      <c r="F1191" s="19">
        <f t="shared" si="155"/>
        <v>0.72707443731377475</v>
      </c>
      <c r="G1191" s="20">
        <f t="shared" si="151"/>
        <v>2978.299929624166</v>
      </c>
      <c r="H1191" s="7">
        <f t="shared" si="156"/>
        <v>-338.299929624166</v>
      </c>
      <c r="I1191" s="7">
        <f t="shared" si="152"/>
        <v>338.299929624166</v>
      </c>
      <c r="J1191" s="12">
        <f t="shared" si="157"/>
        <v>0.1281439127364265</v>
      </c>
      <c r="K1191" s="7">
        <f t="shared" si="158"/>
        <v>114446.84238371567</v>
      </c>
    </row>
    <row r="1192" spans="1:11" x14ac:dyDescent="0.4">
      <c r="A1192" s="1">
        <v>1191</v>
      </c>
      <c r="B1192" s="21">
        <v>41004</v>
      </c>
      <c r="C1192" s="22">
        <v>1885</v>
      </c>
      <c r="D1192" s="19">
        <f t="shared" si="153"/>
        <v>3905.260389634002</v>
      </c>
      <c r="E1192" s="19">
        <f t="shared" si="154"/>
        <v>0.99985001842557875</v>
      </c>
      <c r="F1192" s="19">
        <f t="shared" si="155"/>
        <v>0.71678183204637047</v>
      </c>
      <c r="G1192" s="20">
        <f t="shared" si="151"/>
        <v>2916.2447069031577</v>
      </c>
      <c r="H1192" s="7">
        <f t="shared" si="156"/>
        <v>-1031.2447069031577</v>
      </c>
      <c r="I1192" s="7">
        <f t="shared" si="152"/>
        <v>1031.2447069031577</v>
      </c>
      <c r="J1192" s="12">
        <f t="shared" si="157"/>
        <v>0.54707942010777599</v>
      </c>
      <c r="K1192" s="7">
        <f t="shared" si="158"/>
        <v>1063465.6455157797</v>
      </c>
    </row>
    <row r="1193" spans="1:11" x14ac:dyDescent="0.4">
      <c r="A1193" s="1">
        <v>1192</v>
      </c>
      <c r="B1193" s="21">
        <v>41005</v>
      </c>
      <c r="C1193" s="22">
        <v>2128</v>
      </c>
      <c r="D1193" s="19">
        <f t="shared" si="153"/>
        <v>3820.2392323507993</v>
      </c>
      <c r="E1193" s="19">
        <f t="shared" si="154"/>
        <v>0.99984141632484858</v>
      </c>
      <c r="F1193" s="19">
        <f t="shared" si="155"/>
        <v>0.70141275087568355</v>
      </c>
      <c r="G1193" s="20">
        <f t="shared" si="151"/>
        <v>2750.1677157475242</v>
      </c>
      <c r="H1193" s="7">
        <f t="shared" si="156"/>
        <v>-622.1677157475242</v>
      </c>
      <c r="I1193" s="7">
        <f t="shared" si="152"/>
        <v>622.1677157475242</v>
      </c>
      <c r="J1193" s="12">
        <f t="shared" si="157"/>
        <v>0.29237204687383656</v>
      </c>
      <c r="K1193" s="7">
        <f t="shared" si="158"/>
        <v>387092.66651849204</v>
      </c>
    </row>
    <row r="1194" spans="1:11" x14ac:dyDescent="0.4">
      <c r="A1194" s="1">
        <v>1193</v>
      </c>
      <c r="B1194" s="21">
        <v>41006</v>
      </c>
      <c r="C1194" s="22">
        <v>2161</v>
      </c>
      <c r="D1194" s="19">
        <f t="shared" si="153"/>
        <v>3738.5914782456612</v>
      </c>
      <c r="E1194" s="19">
        <f t="shared" si="154"/>
        <v>0.9998331515652964</v>
      </c>
      <c r="F1194" s="19">
        <f t="shared" si="155"/>
        <v>0.72440960143903765</v>
      </c>
      <c r="G1194" s="20">
        <f t="shared" si="151"/>
        <v>2778.3252494006415</v>
      </c>
      <c r="H1194" s="7">
        <f t="shared" si="156"/>
        <v>-617.3252494006415</v>
      </c>
      <c r="I1194" s="7">
        <f t="shared" si="152"/>
        <v>617.3252494006415</v>
      </c>
      <c r="J1194" s="12">
        <f t="shared" si="157"/>
        <v>0.28566647357734454</v>
      </c>
      <c r="K1194" s="7">
        <f t="shared" si="158"/>
        <v>381090.46354756423</v>
      </c>
    </row>
    <row r="1195" spans="1:11" x14ac:dyDescent="0.4">
      <c r="A1195" s="1">
        <v>1194</v>
      </c>
      <c r="B1195" s="21">
        <v>41007</v>
      </c>
      <c r="C1195" s="22">
        <v>2003</v>
      </c>
      <c r="D1195" s="19">
        <f t="shared" si="153"/>
        <v>3647.588976295483</v>
      </c>
      <c r="E1195" s="19">
        <f t="shared" si="154"/>
        <v>0.99982395133178625</v>
      </c>
      <c r="F1195" s="19">
        <f t="shared" si="155"/>
        <v>0.71378440015481714</v>
      </c>
      <c r="G1195" s="20">
        <f t="shared" si="151"/>
        <v>2680.4711112879932</v>
      </c>
      <c r="H1195" s="7">
        <f t="shared" si="156"/>
        <v>-677.47111128799315</v>
      </c>
      <c r="I1195" s="7">
        <f t="shared" si="152"/>
        <v>677.47111128799315</v>
      </c>
      <c r="J1195" s="12">
        <f t="shared" si="157"/>
        <v>0.33822821332401054</v>
      </c>
      <c r="K1195" s="7">
        <f t="shared" si="158"/>
        <v>458967.10662978841</v>
      </c>
    </row>
    <row r="1196" spans="1:11" x14ac:dyDescent="0.4">
      <c r="A1196" s="1">
        <v>1195</v>
      </c>
      <c r="B1196" s="21">
        <v>41008</v>
      </c>
      <c r="C1196" s="22">
        <v>4591</v>
      </c>
      <c r="D1196" s="19">
        <f t="shared" si="153"/>
        <v>3930.5630657467036</v>
      </c>
      <c r="E1196" s="19">
        <f t="shared" si="154"/>
        <v>0.99985214875833639</v>
      </c>
      <c r="F1196" s="19">
        <f t="shared" si="155"/>
        <v>0.70975528017898082</v>
      </c>
      <c r="G1196" s="20">
        <f t="shared" si="151"/>
        <v>2559.1667071953279</v>
      </c>
      <c r="H1196" s="7">
        <f t="shared" si="156"/>
        <v>2031.8332928046721</v>
      </c>
      <c r="I1196" s="7">
        <f t="shared" si="152"/>
        <v>2031.8332928046721</v>
      </c>
      <c r="J1196" s="12">
        <f t="shared" si="157"/>
        <v>0.44256878518942977</v>
      </c>
      <c r="K1196" s="7">
        <f t="shared" si="158"/>
        <v>4128346.5297494764</v>
      </c>
    </row>
    <row r="1197" spans="1:11" x14ac:dyDescent="0.4">
      <c r="A1197" s="1">
        <v>1196</v>
      </c>
      <c r="B1197" s="21">
        <v>41009</v>
      </c>
      <c r="C1197" s="22">
        <v>2574</v>
      </c>
      <c r="D1197" s="19">
        <f t="shared" si="153"/>
        <v>3894.7364924102831</v>
      </c>
      <c r="E1197" s="19">
        <f t="shared" si="154"/>
        <v>0.99984846611578793</v>
      </c>
      <c r="F1197" s="19">
        <f t="shared" si="155"/>
        <v>0.72327397612757927</v>
      </c>
      <c r="G1197" s="20">
        <f t="shared" si="151"/>
        <v>2848.0619263851513</v>
      </c>
      <c r="H1197" s="7">
        <f t="shared" si="156"/>
        <v>-274.06192638515131</v>
      </c>
      <c r="I1197" s="7">
        <f t="shared" si="152"/>
        <v>274.06192638515131</v>
      </c>
      <c r="J1197" s="12">
        <f t="shared" si="157"/>
        <v>0.10647316487379616</v>
      </c>
      <c r="K1197" s="7">
        <f t="shared" si="158"/>
        <v>75109.939493940095</v>
      </c>
    </row>
    <row r="1198" spans="1:11" x14ac:dyDescent="0.4">
      <c r="A1198" s="1">
        <v>1197</v>
      </c>
      <c r="B1198" s="21">
        <v>41010</v>
      </c>
      <c r="C1198" s="22">
        <v>5213</v>
      </c>
      <c r="D1198" s="19">
        <f t="shared" si="153"/>
        <v>4227.4339339037151</v>
      </c>
      <c r="E1198" s="19">
        <f t="shared" si="154"/>
        <v>0.99988163587509071</v>
      </c>
      <c r="F1198" s="19">
        <f t="shared" si="155"/>
        <v>0.72306982805428477</v>
      </c>
      <c r="G1198" s="20">
        <f t="shared" si="151"/>
        <v>2780.7158272337829</v>
      </c>
      <c r="H1198" s="7">
        <f t="shared" si="156"/>
        <v>2432.2841727662171</v>
      </c>
      <c r="I1198" s="7">
        <f t="shared" si="152"/>
        <v>2432.2841727662171</v>
      </c>
      <c r="J1198" s="12">
        <f t="shared" si="157"/>
        <v>0.4665805050385991</v>
      </c>
      <c r="K1198" s="7">
        <f t="shared" si="158"/>
        <v>5916006.2970890412</v>
      </c>
    </row>
    <row r="1199" spans="1:11" x14ac:dyDescent="0.4">
      <c r="A1199" s="1">
        <v>1198</v>
      </c>
      <c r="B1199" s="21">
        <v>41011</v>
      </c>
      <c r="C1199" s="22">
        <v>3158</v>
      </c>
      <c r="D1199" s="19">
        <f t="shared" si="153"/>
        <v>4249.9448855073188</v>
      </c>
      <c r="E1199" s="19">
        <f t="shared" si="154"/>
        <v>0.99988378698208757</v>
      </c>
      <c r="F1199" s="19">
        <f t="shared" si="155"/>
        <v>0.71035088297247873</v>
      </c>
      <c r="G1199" s="20">
        <f t="shared" si="151"/>
        <v>3001.1532274665783</v>
      </c>
      <c r="H1199" s="7">
        <f t="shared" si="156"/>
        <v>156.8467725334217</v>
      </c>
      <c r="I1199" s="7">
        <f t="shared" si="152"/>
        <v>156.8467725334217</v>
      </c>
      <c r="J1199" s="12">
        <f t="shared" si="157"/>
        <v>4.9666489085947341E-2</v>
      </c>
      <c r="K1199" s="7">
        <f t="shared" si="158"/>
        <v>24600.910054150929</v>
      </c>
    </row>
    <row r="1200" spans="1:11" x14ac:dyDescent="0.4">
      <c r="A1200" s="1">
        <v>1199</v>
      </c>
      <c r="B1200" s="21">
        <v>41012</v>
      </c>
      <c r="C1200" s="22">
        <v>3859</v>
      </c>
      <c r="D1200" s="19">
        <f t="shared" si="153"/>
        <v>4356.5124702200083</v>
      </c>
      <c r="E1200" s="19">
        <f t="shared" si="154"/>
        <v>0.99989434375218011</v>
      </c>
      <c r="F1200" s="19">
        <f t="shared" si="155"/>
        <v>0.72617976676574769</v>
      </c>
      <c r="G1200" s="20">
        <f t="shared" si="151"/>
        <v>3074.5977255862244</v>
      </c>
      <c r="H1200" s="7">
        <f t="shared" si="156"/>
        <v>784.40227441377556</v>
      </c>
      <c r="I1200" s="7">
        <f t="shared" si="152"/>
        <v>784.40227441377556</v>
      </c>
      <c r="J1200" s="12">
        <f t="shared" si="157"/>
        <v>0.20326568396314473</v>
      </c>
      <c r="K1200" s="7">
        <f t="shared" si="158"/>
        <v>615286.92810550402</v>
      </c>
    </row>
    <row r="1201" spans="1:11" x14ac:dyDescent="0.4">
      <c r="A1201" s="1">
        <v>1200</v>
      </c>
      <c r="B1201" s="21">
        <v>41013</v>
      </c>
      <c r="C1201" s="22">
        <v>2274</v>
      </c>
      <c r="D1201" s="19">
        <f t="shared" si="153"/>
        <v>4239.4780493901062</v>
      </c>
      <c r="E1201" s="19">
        <f t="shared" si="154"/>
        <v>0.99988254032066282</v>
      </c>
      <c r="F1201" s="19">
        <f t="shared" si="155"/>
        <v>0.71973214178151179</v>
      </c>
      <c r="G1201" s="20">
        <f t="shared" si="151"/>
        <v>3150.7857161895381</v>
      </c>
      <c r="H1201" s="7">
        <f t="shared" si="156"/>
        <v>-876.78571618953811</v>
      </c>
      <c r="I1201" s="7">
        <f t="shared" si="152"/>
        <v>876.78571618953811</v>
      </c>
      <c r="J1201" s="12">
        <f t="shared" si="157"/>
        <v>0.38556979603761571</v>
      </c>
      <c r="K1201" s="7">
        <f t="shared" si="158"/>
        <v>768753.19211400126</v>
      </c>
    </row>
    <row r="1202" spans="1:11" x14ac:dyDescent="0.4">
      <c r="A1202" s="1">
        <v>1201</v>
      </c>
      <c r="B1202" s="21">
        <v>41014</v>
      </c>
      <c r="C1202" s="22">
        <v>2008</v>
      </c>
      <c r="D1202" s="19">
        <f t="shared" si="153"/>
        <v>4102.8666207943697</v>
      </c>
      <c r="E1202" s="19">
        <f t="shared" si="154"/>
        <v>0.99986877918954919</v>
      </c>
      <c r="F1202" s="19">
        <f t="shared" si="155"/>
        <v>0.70640077435598325</v>
      </c>
      <c r="G1202" s="20">
        <f t="shared" si="151"/>
        <v>3012.2272431720894</v>
      </c>
      <c r="H1202" s="7">
        <f t="shared" si="156"/>
        <v>-1004.2272431720894</v>
      </c>
      <c r="I1202" s="7">
        <f t="shared" si="152"/>
        <v>1004.2272431720894</v>
      </c>
      <c r="J1202" s="12">
        <f t="shared" si="157"/>
        <v>0.50011316891040314</v>
      </c>
      <c r="K1202" s="7">
        <f t="shared" si="158"/>
        <v>1008472.3559290147</v>
      </c>
    </row>
    <row r="1203" spans="1:11" x14ac:dyDescent="0.4">
      <c r="A1203" s="1">
        <v>1202</v>
      </c>
      <c r="B1203" s="21">
        <v>41015</v>
      </c>
      <c r="C1203" s="22">
        <v>2382</v>
      </c>
      <c r="D1203" s="19">
        <f t="shared" si="153"/>
        <v>4023.6881139864208</v>
      </c>
      <c r="E1203" s="19">
        <f t="shared" si="154"/>
        <v>0.99986076135199053</v>
      </c>
      <c r="F1203" s="19">
        <f t="shared" si="155"/>
        <v>0.72378067717543826</v>
      </c>
      <c r="G1203" s="20">
        <f t="shared" si="151"/>
        <v>2980.1448102362951</v>
      </c>
      <c r="H1203" s="7">
        <f t="shared" si="156"/>
        <v>-598.14481023629514</v>
      </c>
      <c r="I1203" s="7">
        <f t="shared" si="152"/>
        <v>598.14481023629514</v>
      </c>
      <c r="J1203" s="12">
        <f t="shared" si="157"/>
        <v>0.25111033175327252</v>
      </c>
      <c r="K1203" s="7">
        <f t="shared" si="158"/>
        <v>357777.21401261352</v>
      </c>
    </row>
    <row r="1204" spans="1:11" x14ac:dyDescent="0.4">
      <c r="A1204" s="1">
        <v>1203</v>
      </c>
      <c r="B1204" s="21">
        <v>41016</v>
      </c>
      <c r="C1204" s="22">
        <v>2513</v>
      </c>
      <c r="D1204" s="19">
        <f t="shared" si="153"/>
        <v>3972.7944823619405</v>
      </c>
      <c r="E1204" s="19">
        <f t="shared" si="154"/>
        <v>0.99985557200275199</v>
      </c>
      <c r="F1204" s="19">
        <f t="shared" si="155"/>
        <v>0.7181734613712456</v>
      </c>
      <c r="G1204" s="20">
        <f t="shared" si="151"/>
        <v>2896.6972960675098</v>
      </c>
      <c r="H1204" s="7">
        <f t="shared" si="156"/>
        <v>-383.6972960675098</v>
      </c>
      <c r="I1204" s="7">
        <f t="shared" si="152"/>
        <v>383.6972960675098</v>
      </c>
      <c r="J1204" s="12">
        <f t="shared" si="157"/>
        <v>0.15268495665241139</v>
      </c>
      <c r="K1204" s="7">
        <f t="shared" si="158"/>
        <v>147223.61500951828</v>
      </c>
    </row>
    <row r="1205" spans="1:11" x14ac:dyDescent="0.4">
      <c r="A1205" s="1">
        <v>1204</v>
      </c>
      <c r="B1205" s="21">
        <v>41017</v>
      </c>
      <c r="C1205" s="22">
        <v>5034</v>
      </c>
      <c r="D1205" s="19">
        <f t="shared" si="153"/>
        <v>4280.6585802427899</v>
      </c>
      <c r="E1205" s="19">
        <f t="shared" si="154"/>
        <v>0.99988625842698287</v>
      </c>
      <c r="F1205" s="19">
        <f t="shared" si="155"/>
        <v>0.71479646137003605</v>
      </c>
      <c r="G1205" s="20">
        <f t="shared" si="151"/>
        <v>2807.091397447959</v>
      </c>
      <c r="H1205" s="7">
        <f t="shared" si="156"/>
        <v>2226.908602552041</v>
      </c>
      <c r="I1205" s="7">
        <f t="shared" si="152"/>
        <v>2226.908602552041</v>
      </c>
      <c r="J1205" s="12">
        <f t="shared" si="157"/>
        <v>0.44237358016528427</v>
      </c>
      <c r="K1205" s="7">
        <f t="shared" si="158"/>
        <v>4959121.9241202837</v>
      </c>
    </row>
    <row r="1206" spans="1:11" x14ac:dyDescent="0.4">
      <c r="A1206" s="1">
        <v>1205</v>
      </c>
      <c r="B1206" s="21">
        <v>41018</v>
      </c>
      <c r="C1206" s="22">
        <v>2005</v>
      </c>
      <c r="D1206" s="19">
        <f t="shared" si="153"/>
        <v>4134.5295228163104</v>
      </c>
      <c r="E1206" s="19">
        <f t="shared" si="154"/>
        <v>0.99987154553261437</v>
      </c>
      <c r="F1206" s="19">
        <f t="shared" si="155"/>
        <v>0.71951047553381253</v>
      </c>
      <c r="G1206" s="20">
        <f t="shared" si="151"/>
        <v>3098.9816643181994</v>
      </c>
      <c r="H1206" s="7">
        <f t="shared" si="156"/>
        <v>-1093.9816643181994</v>
      </c>
      <c r="I1206" s="7">
        <f t="shared" si="152"/>
        <v>1093.9816643181994</v>
      </c>
      <c r="J1206" s="12">
        <f t="shared" si="157"/>
        <v>0.54562676524598475</v>
      </c>
      <c r="K1206" s="7">
        <f t="shared" si="158"/>
        <v>1196795.8818644173</v>
      </c>
    </row>
    <row r="1207" spans="1:11" x14ac:dyDescent="0.4">
      <c r="A1207" s="1">
        <v>1206</v>
      </c>
      <c r="B1207" s="21">
        <v>41019</v>
      </c>
      <c r="C1207" s="22">
        <v>4960</v>
      </c>
      <c r="D1207" s="19">
        <f t="shared" si="153"/>
        <v>4405.2491697859132</v>
      </c>
      <c r="E1207" s="19">
        <f t="shared" si="154"/>
        <v>0.99989851751015679</v>
      </c>
      <c r="F1207" s="19">
        <f t="shared" si="155"/>
        <v>0.725463688231195</v>
      </c>
      <c r="G1207" s="20">
        <f t="shared" si="151"/>
        <v>2970.0274597513753</v>
      </c>
      <c r="H1207" s="7">
        <f t="shared" si="156"/>
        <v>1989.9725402486247</v>
      </c>
      <c r="I1207" s="7">
        <f t="shared" si="152"/>
        <v>1989.9725402486247</v>
      </c>
      <c r="J1207" s="12">
        <f t="shared" si="157"/>
        <v>0.4012041411791582</v>
      </c>
      <c r="K1207" s="7">
        <f t="shared" si="158"/>
        <v>3959990.7109435643</v>
      </c>
    </row>
    <row r="1208" spans="1:11" x14ac:dyDescent="0.4">
      <c r="A1208" s="1">
        <v>1207</v>
      </c>
      <c r="B1208" s="21">
        <v>41020</v>
      </c>
      <c r="C1208" s="22">
        <v>2158</v>
      </c>
      <c r="D1208" s="19">
        <f t="shared" si="153"/>
        <v>4271.2171034207986</v>
      </c>
      <c r="E1208" s="19">
        <f t="shared" si="154"/>
        <v>0.9998850143136685</v>
      </c>
      <c r="F1208" s="19">
        <f t="shared" si="155"/>
        <v>0.71104986668050563</v>
      </c>
      <c r="G1208" s="20">
        <f t="shared" si="151"/>
        <v>3149.5712419383049</v>
      </c>
      <c r="H1208" s="7">
        <f t="shared" si="156"/>
        <v>-991.57124193830487</v>
      </c>
      <c r="I1208" s="7">
        <f t="shared" si="152"/>
        <v>991.57124193830487</v>
      </c>
      <c r="J1208" s="12">
        <f t="shared" si="157"/>
        <v>0.45948621035139242</v>
      </c>
      <c r="K1208" s="7">
        <f t="shared" si="158"/>
        <v>983213.52783907228</v>
      </c>
    </row>
    <row r="1209" spans="1:11" x14ac:dyDescent="0.4">
      <c r="A1209" s="1">
        <v>1208</v>
      </c>
      <c r="B1209" s="21">
        <v>41021</v>
      </c>
      <c r="C1209" s="22">
        <v>1931</v>
      </c>
      <c r="D1209" s="19">
        <f t="shared" si="153"/>
        <v>4117.5961503176541</v>
      </c>
      <c r="E1209" s="19">
        <f t="shared" si="154"/>
        <v>0.99986955222985685</v>
      </c>
      <c r="F1209" s="19">
        <f t="shared" si="155"/>
        <v>0.71503096281337297</v>
      </c>
      <c r="G1209" s="20">
        <f t="shared" si="151"/>
        <v>3073.90487693258</v>
      </c>
      <c r="H1209" s="7">
        <f t="shared" si="156"/>
        <v>-1142.90487693258</v>
      </c>
      <c r="I1209" s="7">
        <f t="shared" si="152"/>
        <v>1142.90487693258</v>
      </c>
      <c r="J1209" s="12">
        <f t="shared" si="157"/>
        <v>0.59187202326907307</v>
      </c>
      <c r="K1209" s="7">
        <f t="shared" si="158"/>
        <v>1306231.5577162758</v>
      </c>
    </row>
    <row r="1210" spans="1:11" x14ac:dyDescent="0.4">
      <c r="A1210" s="1">
        <v>1209</v>
      </c>
      <c r="B1210" s="21">
        <v>41022</v>
      </c>
      <c r="C1210" s="22">
        <v>2335</v>
      </c>
      <c r="D1210" s="19">
        <f t="shared" si="153"/>
        <v>4030.9926863927417</v>
      </c>
      <c r="E1210" s="19">
        <f t="shared" si="154"/>
        <v>0.99986079189650923</v>
      </c>
      <c r="F1210" s="19">
        <f t="shared" si="155"/>
        <v>0.722849759871796</v>
      </c>
      <c r="G1210" s="20">
        <f t="shared" si="151"/>
        <v>2987.8918589091263</v>
      </c>
      <c r="H1210" s="7">
        <f t="shared" si="156"/>
        <v>-652.89185890912631</v>
      </c>
      <c r="I1210" s="7">
        <f t="shared" si="152"/>
        <v>652.89185890912631</v>
      </c>
      <c r="J1210" s="12">
        <f t="shared" si="157"/>
        <v>0.27961107447928324</v>
      </c>
      <c r="K1210" s="7">
        <f t="shared" si="158"/>
        <v>426267.77942981449</v>
      </c>
    </row>
    <row r="1211" spans="1:11" x14ac:dyDescent="0.4">
      <c r="A1211" s="1">
        <v>1210</v>
      </c>
      <c r="B1211" s="21">
        <v>41023</v>
      </c>
      <c r="C1211" s="22">
        <v>2489</v>
      </c>
      <c r="D1211" s="19">
        <f t="shared" si="153"/>
        <v>3980.2525050046684</v>
      </c>
      <c r="E1211" s="19">
        <f t="shared" si="154"/>
        <v>0.99985561789229138</v>
      </c>
      <c r="F1211" s="19">
        <f t="shared" si="155"/>
        <v>0.70951741922467393</v>
      </c>
      <c r="G1211" s="20">
        <f t="shared" si="151"/>
        <v>2866.9477631324294</v>
      </c>
      <c r="H1211" s="7">
        <f t="shared" si="156"/>
        <v>-377.94776313242937</v>
      </c>
      <c r="I1211" s="7">
        <f t="shared" si="152"/>
        <v>377.94776313242937</v>
      </c>
      <c r="J1211" s="12">
        <f t="shared" si="157"/>
        <v>0.15184723307851722</v>
      </c>
      <c r="K1211" s="7">
        <f t="shared" si="158"/>
        <v>142844.51165680695</v>
      </c>
    </row>
    <row r="1212" spans="1:11" x14ac:dyDescent="0.4">
      <c r="A1212" s="1">
        <v>1211</v>
      </c>
      <c r="B1212" s="21">
        <v>41024</v>
      </c>
      <c r="C1212" s="22">
        <v>5004</v>
      </c>
      <c r="D1212" s="19">
        <f t="shared" si="153"/>
        <v>4274.9341294426149</v>
      </c>
      <c r="E1212" s="19">
        <f t="shared" si="154"/>
        <v>0.99988498606917342</v>
      </c>
      <c r="F1212" s="19">
        <f t="shared" si="155"/>
        <v>0.72317503824234719</v>
      </c>
      <c r="G1212" s="20">
        <f t="shared" si="151"/>
        <v>2846.7187086189633</v>
      </c>
      <c r="H1212" s="7">
        <f t="shared" si="156"/>
        <v>2157.2812913810367</v>
      </c>
      <c r="I1212" s="7">
        <f t="shared" si="152"/>
        <v>2157.2812913810367</v>
      </c>
      <c r="J1212" s="12">
        <f t="shared" si="157"/>
        <v>0.43111136918086262</v>
      </c>
      <c r="K1212" s="7">
        <f t="shared" si="158"/>
        <v>4653862.5701426333</v>
      </c>
    </row>
    <row r="1213" spans="1:11" x14ac:dyDescent="0.4">
      <c r="A1213" s="1">
        <v>1212</v>
      </c>
      <c r="B1213" s="21">
        <v>41025</v>
      </c>
      <c r="C1213" s="22">
        <v>2004</v>
      </c>
      <c r="D1213" s="19">
        <f t="shared" si="153"/>
        <v>4129.5748996673592</v>
      </c>
      <c r="E1213" s="19">
        <f t="shared" si="154"/>
        <v>0.99987035015769732</v>
      </c>
      <c r="F1213" s="19">
        <f t="shared" si="155"/>
        <v>0.71860227494163098</v>
      </c>
      <c r="G1213" s="20">
        <f t="shared" si="151"/>
        <v>3090.857875557419</v>
      </c>
      <c r="H1213" s="7">
        <f t="shared" si="156"/>
        <v>-1086.857875557419</v>
      </c>
      <c r="I1213" s="7">
        <f t="shared" si="152"/>
        <v>1086.857875557419</v>
      </c>
      <c r="J1213" s="12">
        <f t="shared" si="157"/>
        <v>0.54234424928014924</v>
      </c>
      <c r="K1213" s="7">
        <f t="shared" si="158"/>
        <v>1181260.0416611861</v>
      </c>
    </row>
    <row r="1214" spans="1:11" x14ac:dyDescent="0.4">
      <c r="A1214" s="1">
        <v>1213</v>
      </c>
      <c r="B1214" s="21">
        <v>41026</v>
      </c>
      <c r="C1214" s="22">
        <v>4965</v>
      </c>
      <c r="D1214" s="19">
        <f t="shared" si="153"/>
        <v>4409.6644940455917</v>
      </c>
      <c r="E1214" s="19">
        <f t="shared" si="154"/>
        <v>0.99989825913010011</v>
      </c>
      <c r="F1214" s="19">
        <f t="shared" si="155"/>
        <v>0.71696252272719152</v>
      </c>
      <c r="G1214" s="20">
        <f t="shared" si="151"/>
        <v>2930.7147507373797</v>
      </c>
      <c r="H1214" s="7">
        <f t="shared" si="156"/>
        <v>2034.2852492626203</v>
      </c>
      <c r="I1214" s="7">
        <f t="shared" si="152"/>
        <v>2034.2852492626203</v>
      </c>
      <c r="J1214" s="12">
        <f t="shared" si="157"/>
        <v>0.40972512573265263</v>
      </c>
      <c r="K1214" s="7">
        <f t="shared" si="158"/>
        <v>4138316.4753674809</v>
      </c>
    </row>
    <row r="1215" spans="1:11" x14ac:dyDescent="0.4">
      <c r="A1215" s="1">
        <v>1214</v>
      </c>
      <c r="B1215" s="21">
        <v>41027</v>
      </c>
      <c r="C1215" s="22">
        <v>2143</v>
      </c>
      <c r="D1215" s="19">
        <f t="shared" si="153"/>
        <v>4269.7788108085733</v>
      </c>
      <c r="E1215" s="19">
        <f t="shared" si="154"/>
        <v>0.99988417057195056</v>
      </c>
      <c r="F1215" s="19">
        <f t="shared" si="155"/>
        <v>0.71921887705904353</v>
      </c>
      <c r="G1215" s="20">
        <f t="shared" si="151"/>
        <v>3189.6823905791266</v>
      </c>
      <c r="H1215" s="7">
        <f t="shared" si="156"/>
        <v>-1046.6823905791266</v>
      </c>
      <c r="I1215" s="7">
        <f t="shared" si="152"/>
        <v>1046.6823905791266</v>
      </c>
      <c r="J1215" s="12">
        <f t="shared" si="157"/>
        <v>0.48841922098885981</v>
      </c>
      <c r="K1215" s="7">
        <f t="shared" si="158"/>
        <v>1095544.0267484353</v>
      </c>
    </row>
    <row r="1216" spans="1:11" x14ac:dyDescent="0.4">
      <c r="A1216" s="1">
        <v>1215</v>
      </c>
      <c r="B1216" s="21">
        <v>41028</v>
      </c>
      <c r="C1216" s="22">
        <v>1909</v>
      </c>
      <c r="D1216" s="19">
        <f t="shared" si="153"/>
        <v>4113.6479399163609</v>
      </c>
      <c r="E1216" s="19">
        <f t="shared" si="154"/>
        <v>0.99986845749644437</v>
      </c>
      <c r="F1216" s="19">
        <f t="shared" si="155"/>
        <v>0.71405142994326398</v>
      </c>
      <c r="G1216" s="20">
        <f t="shared" si="151"/>
        <v>3068.9912859842639</v>
      </c>
      <c r="H1216" s="7">
        <f t="shared" si="156"/>
        <v>-1159.9912859842639</v>
      </c>
      <c r="I1216" s="7">
        <f t="shared" si="152"/>
        <v>1159.9912859842639</v>
      </c>
      <c r="J1216" s="12">
        <f t="shared" si="157"/>
        <v>0.60764341853549708</v>
      </c>
      <c r="K1216" s="7">
        <f t="shared" si="158"/>
        <v>1345579.7835594262</v>
      </c>
    </row>
    <row r="1217" spans="1:11" x14ac:dyDescent="0.4">
      <c r="A1217" s="1">
        <v>1216</v>
      </c>
      <c r="B1217" s="21">
        <v>41029</v>
      </c>
      <c r="C1217" s="22">
        <v>2162</v>
      </c>
      <c r="D1217" s="19">
        <f t="shared" si="153"/>
        <v>4007.6557789579751</v>
      </c>
      <c r="E1217" s="19">
        <f t="shared" si="154"/>
        <v>0.99985775829350287</v>
      </c>
      <c r="F1217" s="19">
        <f t="shared" si="155"/>
        <v>0.7137891079006573</v>
      </c>
      <c r="G1217" s="20">
        <f t="shared" si="151"/>
        <v>2950.0482728256306</v>
      </c>
      <c r="H1217" s="7">
        <f t="shared" si="156"/>
        <v>-788.04827282563065</v>
      </c>
      <c r="I1217" s="7">
        <f t="shared" si="152"/>
        <v>788.04827282563065</v>
      </c>
      <c r="J1217" s="12">
        <f t="shared" si="157"/>
        <v>0.36449966365662845</v>
      </c>
      <c r="K1217" s="7">
        <f t="shared" si="158"/>
        <v>621020.08030345954</v>
      </c>
    </row>
    <row r="1218" spans="1:11" x14ac:dyDescent="0.4">
      <c r="A1218" s="1">
        <v>1217</v>
      </c>
      <c r="B1218" s="21">
        <v>41030</v>
      </c>
      <c r="C1218" s="22">
        <v>1912</v>
      </c>
      <c r="D1218" s="19">
        <f t="shared" si="153"/>
        <v>3877.2244905718831</v>
      </c>
      <c r="E1218" s="19">
        <f t="shared" si="154"/>
        <v>0.99984461517888845</v>
      </c>
      <c r="F1218" s="19">
        <f t="shared" si="155"/>
        <v>0.71517677006955027</v>
      </c>
      <c r="G1218" s="20">
        <f t="shared" si="151"/>
        <v>2883.1008055554798</v>
      </c>
      <c r="H1218" s="7">
        <f t="shared" si="156"/>
        <v>-971.10080555547984</v>
      </c>
      <c r="I1218" s="7">
        <f t="shared" si="152"/>
        <v>971.10080555547984</v>
      </c>
      <c r="J1218" s="12">
        <f t="shared" si="157"/>
        <v>0.5078979108553765</v>
      </c>
      <c r="K1218" s="7">
        <f t="shared" si="158"/>
        <v>943036.77455050184</v>
      </c>
    </row>
    <row r="1219" spans="1:11" x14ac:dyDescent="0.4">
      <c r="A1219" s="1">
        <v>1218</v>
      </c>
      <c r="B1219" s="21">
        <v>41031</v>
      </c>
      <c r="C1219" s="22">
        <v>4699</v>
      </c>
      <c r="D1219" s="19">
        <f t="shared" si="153"/>
        <v>4141.2912596807382</v>
      </c>
      <c r="E1219" s="19">
        <f t="shared" si="154"/>
        <v>0.99987092187133786</v>
      </c>
      <c r="F1219" s="19">
        <f t="shared" si="155"/>
        <v>0.72157162913199402</v>
      </c>
      <c r="G1219" s="20">
        <f t="shared" si="151"/>
        <v>2769.2516321810858</v>
      </c>
      <c r="H1219" s="7">
        <f t="shared" si="156"/>
        <v>1929.7483678189142</v>
      </c>
      <c r="I1219" s="7">
        <f t="shared" si="152"/>
        <v>1929.7483678189142</v>
      </c>
      <c r="J1219" s="12">
        <f t="shared" si="157"/>
        <v>0.41067213616065423</v>
      </c>
      <c r="K1219" s="7">
        <f t="shared" si="158"/>
        <v>3723928.7630997631</v>
      </c>
    </row>
    <row r="1220" spans="1:11" x14ac:dyDescent="0.4">
      <c r="A1220" s="1">
        <v>1219</v>
      </c>
      <c r="B1220" s="21">
        <v>41032</v>
      </c>
      <c r="C1220" s="22">
        <v>1988</v>
      </c>
      <c r="D1220" s="19">
        <f t="shared" si="153"/>
        <v>4010.1845550230169</v>
      </c>
      <c r="E1220" s="19">
        <f t="shared" si="154"/>
        <v>0.99985771121377998</v>
      </c>
      <c r="F1220" s="19">
        <f t="shared" si="155"/>
        <v>0.70989059145444555</v>
      </c>
      <c r="G1220" s="20">
        <f t="shared" si="151"/>
        <v>2956.7222907776422</v>
      </c>
      <c r="H1220" s="7">
        <f t="shared" si="156"/>
        <v>-968.72229077764223</v>
      </c>
      <c r="I1220" s="7">
        <f t="shared" si="152"/>
        <v>968.72229077764223</v>
      </c>
      <c r="J1220" s="12">
        <f t="shared" si="157"/>
        <v>0.48728485451591663</v>
      </c>
      <c r="K1220" s="7">
        <f t="shared" si="158"/>
        <v>938422.87664948287</v>
      </c>
    </row>
    <row r="1221" spans="1:11" x14ac:dyDescent="0.4">
      <c r="A1221" s="1">
        <v>1220</v>
      </c>
      <c r="B1221" s="21">
        <v>41033</v>
      </c>
      <c r="C1221" s="22">
        <v>4941</v>
      </c>
      <c r="D1221" s="19">
        <f t="shared" si="153"/>
        <v>4293.2389216984184</v>
      </c>
      <c r="E1221" s="19">
        <f t="shared" si="154"/>
        <v>0.99988591666467641</v>
      </c>
      <c r="F1221" s="19">
        <f t="shared" si="155"/>
        <v>0.72296665006720007</v>
      </c>
      <c r="G1221" s="20">
        <f t="shared" si="151"/>
        <v>2868.7059124525927</v>
      </c>
      <c r="H1221" s="7">
        <f t="shared" si="156"/>
        <v>2072.2940875474073</v>
      </c>
      <c r="I1221" s="7">
        <f t="shared" si="152"/>
        <v>2072.2940875474073</v>
      </c>
      <c r="J1221" s="12">
        <f t="shared" si="157"/>
        <v>0.41940782990232894</v>
      </c>
      <c r="K1221" s="7">
        <f t="shared" si="158"/>
        <v>4294402.7852839418</v>
      </c>
    </row>
    <row r="1222" spans="1:11" x14ac:dyDescent="0.4">
      <c r="A1222" s="1">
        <v>1221</v>
      </c>
      <c r="B1222" s="21">
        <v>41034</v>
      </c>
      <c r="C1222" s="22">
        <v>2141</v>
      </c>
      <c r="D1222" s="19">
        <f t="shared" si="153"/>
        <v>4165.0573587127265</v>
      </c>
      <c r="E1222" s="19">
        <f t="shared" si="154"/>
        <v>0.99987299851978617</v>
      </c>
      <c r="F1222" s="19">
        <f t="shared" si="155"/>
        <v>0.7178611670916365</v>
      </c>
      <c r="G1222" s="20">
        <f t="shared" ref="G1222:G1285" si="159">(D1221+1*E1221)*F1219</f>
        <v>3098.6008922926467</v>
      </c>
      <c r="H1222" s="7">
        <f t="shared" si="156"/>
        <v>-957.60089229264668</v>
      </c>
      <c r="I1222" s="7">
        <f t="shared" si="152"/>
        <v>957.60089229264668</v>
      </c>
      <c r="J1222" s="12">
        <f t="shared" si="157"/>
        <v>0.44726804871211895</v>
      </c>
      <c r="K1222" s="7">
        <f t="shared" si="158"/>
        <v>916999.46891967312</v>
      </c>
    </row>
    <row r="1223" spans="1:11" x14ac:dyDescent="0.4">
      <c r="A1223" s="1">
        <v>1222</v>
      </c>
      <c r="B1223" s="21">
        <v>41035</v>
      </c>
      <c r="C1223" s="22">
        <v>1916</v>
      </c>
      <c r="D1223" s="19">
        <f t="shared" si="153"/>
        <v>4023.2533845885864</v>
      </c>
      <c r="E1223" s="19">
        <f t="shared" si="154"/>
        <v>0.99985871813507399</v>
      </c>
      <c r="F1223" s="19">
        <f t="shared" si="155"/>
        <v>0.70571302543919412</v>
      </c>
      <c r="G1223" s="20">
        <f t="shared" si="159"/>
        <v>2957.4448322525668</v>
      </c>
      <c r="H1223" s="7">
        <f t="shared" si="156"/>
        <v>-1041.4448322525668</v>
      </c>
      <c r="I1223" s="7">
        <f t="shared" si="152"/>
        <v>1041.4448322525668</v>
      </c>
      <c r="J1223" s="12">
        <f t="shared" si="157"/>
        <v>0.54355158259528535</v>
      </c>
      <c r="K1223" s="7">
        <f t="shared" si="158"/>
        <v>1084607.338625577</v>
      </c>
    </row>
    <row r="1224" spans="1:11" x14ac:dyDescent="0.4">
      <c r="A1224" s="1">
        <v>1223</v>
      </c>
      <c r="B1224" s="21">
        <v>41036</v>
      </c>
      <c r="C1224" s="22">
        <v>2416</v>
      </c>
      <c r="D1224" s="19">
        <f t="shared" si="153"/>
        <v>3957.8213362819865</v>
      </c>
      <c r="E1224" s="19">
        <f t="shared" si="154"/>
        <v>0.99985207494437156</v>
      </c>
      <c r="F1224" s="19">
        <f t="shared" si="155"/>
        <v>0.72095474178997487</v>
      </c>
      <c r="G1224" s="20">
        <f t="shared" si="159"/>
        <v>2909.4008863355252</v>
      </c>
      <c r="H1224" s="7">
        <f t="shared" si="156"/>
        <v>-493.40088633552523</v>
      </c>
      <c r="I1224" s="7">
        <f t="shared" ref="I1224:I1287" si="160">ABS(H1224)</f>
        <v>493.40088633552523</v>
      </c>
      <c r="J1224" s="12">
        <f t="shared" si="157"/>
        <v>0.2042222211653664</v>
      </c>
      <c r="K1224" s="7">
        <f t="shared" si="158"/>
        <v>243444.43463668189</v>
      </c>
    </row>
    <row r="1225" spans="1:11" x14ac:dyDescent="0.4">
      <c r="A1225" s="1">
        <v>1224</v>
      </c>
      <c r="B1225" s="21">
        <v>41037</v>
      </c>
      <c r="C1225" s="22">
        <v>2499</v>
      </c>
      <c r="D1225" s="19">
        <f t="shared" si="153"/>
        <v>3912.3266632668588</v>
      </c>
      <c r="E1225" s="19">
        <f t="shared" si="154"/>
        <v>0.99984742549186256</v>
      </c>
      <c r="F1225" s="19">
        <f t="shared" si="155"/>
        <v>0.7164467530917451</v>
      </c>
      <c r="G1225" s="20">
        <f t="shared" si="159"/>
        <v>2841.8839985810059</v>
      </c>
      <c r="H1225" s="7">
        <f t="shared" si="156"/>
        <v>-342.88399858100593</v>
      </c>
      <c r="I1225" s="7">
        <f t="shared" si="160"/>
        <v>342.88399858100593</v>
      </c>
      <c r="J1225" s="12">
        <f t="shared" si="157"/>
        <v>0.13720848282553258</v>
      </c>
      <c r="K1225" s="7">
        <f t="shared" si="158"/>
        <v>117569.43648289927</v>
      </c>
    </row>
    <row r="1226" spans="1:11" x14ac:dyDescent="0.4">
      <c r="A1226" s="1">
        <v>1225</v>
      </c>
      <c r="B1226" s="21">
        <v>41038</v>
      </c>
      <c r="C1226" s="22">
        <v>5037</v>
      </c>
      <c r="D1226" s="19">
        <f t="shared" si="153"/>
        <v>4227.1665584496259</v>
      </c>
      <c r="E1226" s="19">
        <f t="shared" si="154"/>
        <v>0.99987880949663832</v>
      </c>
      <c r="F1226" s="19">
        <f t="shared" si="155"/>
        <v>0.71439975924704791</v>
      </c>
      <c r="G1226" s="20">
        <f t="shared" si="159"/>
        <v>2761.6854913921034</v>
      </c>
      <c r="H1226" s="7">
        <f t="shared" si="156"/>
        <v>2275.3145086078966</v>
      </c>
      <c r="I1226" s="7">
        <f t="shared" si="160"/>
        <v>2275.3145086078966</v>
      </c>
      <c r="J1226" s="12">
        <f t="shared" si="157"/>
        <v>0.45172017244548274</v>
      </c>
      <c r="K1226" s="7">
        <f t="shared" si="158"/>
        <v>5177056.113081594</v>
      </c>
    </row>
    <row r="1227" spans="1:11" x14ac:dyDescent="0.4">
      <c r="A1227" s="1">
        <v>1226</v>
      </c>
      <c r="B1227" s="21">
        <v>41039</v>
      </c>
      <c r="C1227" s="22">
        <v>2030</v>
      </c>
      <c r="D1227" s="19">
        <f t="shared" si="153"/>
        <v>4090.676821826878</v>
      </c>
      <c r="E1227" s="19">
        <f t="shared" si="154"/>
        <v>0.99986506053509516</v>
      </c>
      <c r="F1227" s="19">
        <f t="shared" si="155"/>
        <v>0.71693727672596763</v>
      </c>
      <c r="G1227" s="20">
        <f t="shared" si="159"/>
        <v>3048.3166420191883</v>
      </c>
      <c r="H1227" s="7">
        <f t="shared" si="156"/>
        <v>-1018.3166420191883</v>
      </c>
      <c r="I1227" s="7">
        <f t="shared" si="160"/>
        <v>1018.3166420191883</v>
      </c>
      <c r="J1227" s="12">
        <f t="shared" si="157"/>
        <v>0.50163381380255578</v>
      </c>
      <c r="K1227" s="7">
        <f t="shared" si="158"/>
        <v>1036968.7834132357</v>
      </c>
    </row>
    <row r="1228" spans="1:11" x14ac:dyDescent="0.4">
      <c r="A1228" s="1">
        <v>1227</v>
      </c>
      <c r="B1228" s="21">
        <v>41040</v>
      </c>
      <c r="C1228" s="22">
        <v>5072</v>
      </c>
      <c r="D1228" s="19">
        <f t="shared" si="153"/>
        <v>4382.5023771597016</v>
      </c>
      <c r="E1228" s="19">
        <f t="shared" si="154"/>
        <v>0.9998941431041225</v>
      </c>
      <c r="F1228" s="19">
        <f t="shared" si="155"/>
        <v>0.72432925174267515</v>
      </c>
      <c r="G1228" s="20">
        <f t="shared" si="159"/>
        <v>2931.4684770216763</v>
      </c>
      <c r="H1228" s="7">
        <f t="shared" si="156"/>
        <v>2140.5315229783237</v>
      </c>
      <c r="I1228" s="7">
        <f t="shared" si="160"/>
        <v>2140.5315229783237</v>
      </c>
      <c r="J1228" s="12">
        <f t="shared" si="157"/>
        <v>0.42202908576071052</v>
      </c>
      <c r="K1228" s="7">
        <f t="shared" si="158"/>
        <v>4581875.2008639015</v>
      </c>
    </row>
    <row r="1229" spans="1:11" x14ac:dyDescent="0.4">
      <c r="A1229" s="1">
        <v>1228</v>
      </c>
      <c r="B1229" s="21">
        <v>41041</v>
      </c>
      <c r="C1229" s="22">
        <v>3297</v>
      </c>
      <c r="D1229" s="19">
        <f t="shared" si="153"/>
        <v>4406.0425996800504</v>
      </c>
      <c r="E1229" s="19">
        <f t="shared" si="154"/>
        <v>0.99989639713696021</v>
      </c>
      <c r="F1229" s="19">
        <f t="shared" si="155"/>
        <v>0.71500568892655181</v>
      </c>
      <c r="G1229" s="20">
        <f t="shared" si="159"/>
        <v>3131.572967277612</v>
      </c>
      <c r="H1229" s="7">
        <f t="shared" si="156"/>
        <v>165.42703272238805</v>
      </c>
      <c r="I1229" s="7">
        <f t="shared" si="160"/>
        <v>165.42703272238805</v>
      </c>
      <c r="J1229" s="12">
        <f t="shared" si="157"/>
        <v>5.0175017507548693E-2</v>
      </c>
      <c r="K1229" s="7">
        <f t="shared" si="158"/>
        <v>27366.103155334047</v>
      </c>
    </row>
    <row r="1230" spans="1:11" x14ac:dyDescent="0.4">
      <c r="A1230" s="1">
        <v>1229</v>
      </c>
      <c r="B1230" s="21">
        <v>41042</v>
      </c>
      <c r="C1230" s="22">
        <v>2916</v>
      </c>
      <c r="D1230" s="19">
        <f t="shared" si="153"/>
        <v>4373.9718162277986</v>
      </c>
      <c r="E1230" s="19">
        <f t="shared" si="154"/>
        <v>0.99989309006897531</v>
      </c>
      <c r="F1230" s="19">
        <f t="shared" si="155"/>
        <v>0.7160385706381881</v>
      </c>
      <c r="G1230" s="20">
        <f t="shared" si="159"/>
        <v>3159.5730455531893</v>
      </c>
      <c r="H1230" s="7">
        <f t="shared" si="156"/>
        <v>-243.57304555318933</v>
      </c>
      <c r="I1230" s="7">
        <f t="shared" si="160"/>
        <v>243.57304555318933</v>
      </c>
      <c r="J1230" s="12">
        <f t="shared" si="157"/>
        <v>8.3529851012753537E-2</v>
      </c>
      <c r="K1230" s="7">
        <f t="shared" si="158"/>
        <v>59327.828520056042</v>
      </c>
    </row>
    <row r="1231" spans="1:11" x14ac:dyDescent="0.4">
      <c r="A1231" s="1">
        <v>1230</v>
      </c>
      <c r="B1231" s="21">
        <v>41043</v>
      </c>
      <c r="C1231" s="22">
        <v>3197</v>
      </c>
      <c r="D1231" s="19">
        <f t="shared" si="153"/>
        <v>4378.7453137699758</v>
      </c>
      <c r="E1231" s="19">
        <f t="shared" si="154"/>
        <v>0.99989346742942053</v>
      </c>
      <c r="F1231" s="19">
        <f t="shared" si="155"/>
        <v>0.72443274500892385</v>
      </c>
      <c r="G1231" s="20">
        <f t="shared" si="159"/>
        <v>3168.9199846055835</v>
      </c>
      <c r="H1231" s="7">
        <f t="shared" si="156"/>
        <v>28.080015394416478</v>
      </c>
      <c r="I1231" s="7">
        <f t="shared" si="160"/>
        <v>28.080015394416478</v>
      </c>
      <c r="J1231" s="12">
        <f t="shared" si="157"/>
        <v>8.7832390974089698E-3</v>
      </c>
      <c r="K1231" s="7">
        <f t="shared" si="158"/>
        <v>788.4872645506664</v>
      </c>
    </row>
    <row r="1232" spans="1:11" x14ac:dyDescent="0.4">
      <c r="A1232" s="1">
        <v>1231</v>
      </c>
      <c r="B1232" s="21">
        <v>41044</v>
      </c>
      <c r="C1232" s="22">
        <v>4874</v>
      </c>
      <c r="D1232" s="19">
        <f t="shared" si="153"/>
        <v>4616.9632376099562</v>
      </c>
      <c r="E1232" s="19">
        <f t="shared" si="154"/>
        <v>0.99991718923245787</v>
      </c>
      <c r="F1232" s="19">
        <f t="shared" si="155"/>
        <v>0.72109643025322456</v>
      </c>
      <c r="G1232" s="20">
        <f t="shared" si="159"/>
        <v>3131.5427392235442</v>
      </c>
      <c r="H1232" s="7">
        <f t="shared" si="156"/>
        <v>1742.4572607764558</v>
      </c>
      <c r="I1232" s="7">
        <f t="shared" si="160"/>
        <v>1742.4572607764558</v>
      </c>
      <c r="J1232" s="12">
        <f t="shared" si="157"/>
        <v>0.35750046384416406</v>
      </c>
      <c r="K1232" s="7">
        <f t="shared" si="158"/>
        <v>3036157.3056325894</v>
      </c>
    </row>
    <row r="1233" spans="1:11" x14ac:dyDescent="0.4">
      <c r="A1233" s="1">
        <v>1232</v>
      </c>
      <c r="B1233" s="21">
        <v>41045</v>
      </c>
      <c r="C1233" s="22">
        <v>1265</v>
      </c>
      <c r="D1233" s="19">
        <f t="shared" si="153"/>
        <v>4340.4153790232594</v>
      </c>
      <c r="E1233" s="19">
        <f t="shared" si="154"/>
        <v>0.99988943445488032</v>
      </c>
      <c r="F1233" s="19">
        <f t="shared" si="155"/>
        <v>0.70844733882420707</v>
      </c>
      <c r="G1233" s="20">
        <f t="shared" si="159"/>
        <v>3306.6397366222286</v>
      </c>
      <c r="H1233" s="7">
        <f t="shared" si="156"/>
        <v>-2041.6397366222286</v>
      </c>
      <c r="I1233" s="7">
        <f t="shared" si="160"/>
        <v>2041.6397366222286</v>
      </c>
      <c r="J1233" s="12">
        <f t="shared" si="157"/>
        <v>1.6139444558278486</v>
      </c>
      <c r="K1233" s="7">
        <f t="shared" si="158"/>
        <v>4168292.8141548829</v>
      </c>
    </row>
    <row r="1234" spans="1:11" x14ac:dyDescent="0.4">
      <c r="A1234" s="1">
        <v>1233</v>
      </c>
      <c r="B1234" s="21">
        <v>41046</v>
      </c>
      <c r="C1234" s="22">
        <v>3006</v>
      </c>
      <c r="D1234" s="19">
        <f t="shared" si="153"/>
        <v>4322.7295514505595</v>
      </c>
      <c r="E1234" s="19">
        <f t="shared" si="154"/>
        <v>0.99988756588317973</v>
      </c>
      <c r="F1234" s="19">
        <f t="shared" si="155"/>
        <v>0.72391356357471603</v>
      </c>
      <c r="G1234" s="20">
        <f t="shared" si="159"/>
        <v>3145.0633801524764</v>
      </c>
      <c r="H1234" s="7">
        <f t="shared" si="156"/>
        <v>-139.06338015247638</v>
      </c>
      <c r="I1234" s="7">
        <f t="shared" si="160"/>
        <v>139.06338015247638</v>
      </c>
      <c r="J1234" s="12">
        <f t="shared" si="157"/>
        <v>4.6261936178468521E-2</v>
      </c>
      <c r="K1234" s="7">
        <f t="shared" si="158"/>
        <v>19338.623699432163</v>
      </c>
    </row>
    <row r="1235" spans="1:11" x14ac:dyDescent="0.4">
      <c r="A1235" s="1">
        <v>1234</v>
      </c>
      <c r="B1235" s="21">
        <v>41047</v>
      </c>
      <c r="C1235" s="22">
        <v>1298</v>
      </c>
      <c r="D1235" s="19">
        <f t="shared" si="153"/>
        <v>4078.0710803390225</v>
      </c>
      <c r="E1235" s="19">
        <f t="shared" si="154"/>
        <v>0.9998630000473121</v>
      </c>
      <c r="F1235" s="19">
        <f t="shared" si="155"/>
        <v>0.71389465640691874</v>
      </c>
      <c r="G1235" s="20">
        <f t="shared" si="159"/>
        <v>3117.825863855534</v>
      </c>
      <c r="H1235" s="7">
        <f t="shared" si="156"/>
        <v>-1819.825863855534</v>
      </c>
      <c r="I1235" s="7">
        <f t="shared" si="160"/>
        <v>1819.825863855534</v>
      </c>
      <c r="J1235" s="12">
        <f t="shared" si="157"/>
        <v>1.4020230075928612</v>
      </c>
      <c r="K1235" s="7">
        <f t="shared" si="158"/>
        <v>3311766.1747575402</v>
      </c>
    </row>
    <row r="1236" spans="1:11" x14ac:dyDescent="0.4">
      <c r="A1236" s="1">
        <v>1235</v>
      </c>
      <c r="B1236" s="21">
        <v>41048</v>
      </c>
      <c r="C1236" s="22">
        <v>3368</v>
      </c>
      <c r="D1236" s="19">
        <f t="shared" si="153"/>
        <v>4144.7747815997163</v>
      </c>
      <c r="E1236" s="19">
        <f t="shared" si="154"/>
        <v>0.99986957043113822</v>
      </c>
      <c r="F1236" s="19">
        <f t="shared" si="155"/>
        <v>0.71030928342973454</v>
      </c>
      <c r="G1236" s="20">
        <f t="shared" si="159"/>
        <v>2889.8069546837119</v>
      </c>
      <c r="H1236" s="7">
        <f t="shared" si="156"/>
        <v>478.19304531628813</v>
      </c>
      <c r="I1236" s="7">
        <f t="shared" si="160"/>
        <v>478.19304531628813</v>
      </c>
      <c r="J1236" s="12">
        <f t="shared" si="157"/>
        <v>0.141981307991772</v>
      </c>
      <c r="K1236" s="7">
        <f t="shared" si="158"/>
        <v>228668.58858886559</v>
      </c>
    </row>
    <row r="1237" spans="1:11" x14ac:dyDescent="0.4">
      <c r="A1237" s="1">
        <v>1236</v>
      </c>
      <c r="B1237" s="21">
        <v>41049</v>
      </c>
      <c r="C1237" s="22">
        <v>2939</v>
      </c>
      <c r="D1237" s="19">
        <f t="shared" si="153"/>
        <v>4137.4132986561672</v>
      </c>
      <c r="E1237" s="19">
        <f t="shared" si="154"/>
        <v>0.99986873429588696</v>
      </c>
      <c r="F1237" s="19">
        <f t="shared" si="155"/>
        <v>0.72367101221113506</v>
      </c>
      <c r="G1237" s="20">
        <f t="shared" si="159"/>
        <v>3001.1825015063064</v>
      </c>
      <c r="H1237" s="7">
        <f t="shared" si="156"/>
        <v>-62.18250150630638</v>
      </c>
      <c r="I1237" s="7">
        <f t="shared" si="160"/>
        <v>62.18250150630638</v>
      </c>
      <c r="J1237" s="12">
        <f t="shared" si="157"/>
        <v>2.1157707215483629E-2</v>
      </c>
      <c r="K1237" s="7">
        <f t="shared" si="158"/>
        <v>3866.6634935817951</v>
      </c>
    </row>
    <row r="1238" spans="1:11" x14ac:dyDescent="0.4">
      <c r="A1238" s="1">
        <v>1237</v>
      </c>
      <c r="B1238" s="21">
        <v>41050</v>
      </c>
      <c r="C1238" s="22">
        <v>3711</v>
      </c>
      <c r="D1238" s="19">
        <f t="shared" si="153"/>
        <v>4241.578172419443</v>
      </c>
      <c r="E1238" s="19">
        <f t="shared" si="154"/>
        <v>0.99987905079638995</v>
      </c>
      <c r="F1238" s="19">
        <f t="shared" si="155"/>
        <v>0.71677343615286948</v>
      </c>
      <c r="G1238" s="20">
        <f t="shared" si="159"/>
        <v>2954.3910462040831</v>
      </c>
      <c r="H1238" s="7">
        <f t="shared" si="156"/>
        <v>756.60895379591693</v>
      </c>
      <c r="I1238" s="7">
        <f t="shared" si="160"/>
        <v>756.60895379591693</v>
      </c>
      <c r="J1238" s="12">
        <f t="shared" si="157"/>
        <v>0.2038827684710097</v>
      </c>
      <c r="K1238" s="7">
        <f t="shared" si="158"/>
        <v>572457.10896415194</v>
      </c>
    </row>
    <row r="1239" spans="1:11" x14ac:dyDescent="0.4">
      <c r="A1239" s="1">
        <v>1238</v>
      </c>
      <c r="B1239" s="21">
        <v>41051</v>
      </c>
      <c r="C1239" s="22">
        <v>3791</v>
      </c>
      <c r="D1239" s="19">
        <f t="shared" si="153"/>
        <v>4349.1208703181082</v>
      </c>
      <c r="E1239" s="19">
        <f t="shared" si="154"/>
        <v>0.99988970507827479</v>
      </c>
      <c r="F1239" s="19">
        <f t="shared" si="155"/>
        <v>0.7131942419615076</v>
      </c>
      <c r="G1239" s="20">
        <f t="shared" si="159"/>
        <v>3013.5425756345448</v>
      </c>
      <c r="H1239" s="7">
        <f t="shared" si="156"/>
        <v>777.45742436545515</v>
      </c>
      <c r="I1239" s="7">
        <f t="shared" si="160"/>
        <v>777.45742436545515</v>
      </c>
      <c r="J1239" s="12">
        <f t="shared" si="157"/>
        <v>0.20507977429845822</v>
      </c>
      <c r="K1239" s="7">
        <f t="shared" si="158"/>
        <v>604440.04670096748</v>
      </c>
    </row>
    <row r="1240" spans="1:11" x14ac:dyDescent="0.4">
      <c r="A1240" s="1">
        <v>1239</v>
      </c>
      <c r="B1240" s="21">
        <v>41052</v>
      </c>
      <c r="C1240" s="22">
        <v>1271</v>
      </c>
      <c r="D1240" s="19">
        <f t="shared" si="153"/>
        <v>4097.6383196187489</v>
      </c>
      <c r="E1240" s="19">
        <f t="shared" si="154"/>
        <v>0.99986445683423442</v>
      </c>
      <c r="F1240" s="19">
        <f t="shared" si="155"/>
        <v>0.71627822659148643</v>
      </c>
      <c r="G1240" s="20">
        <f t="shared" si="159"/>
        <v>3148.0562936466513</v>
      </c>
      <c r="H1240" s="7">
        <f t="shared" si="156"/>
        <v>-1877.0562936466513</v>
      </c>
      <c r="I1240" s="7">
        <f t="shared" si="160"/>
        <v>1877.0562936466513</v>
      </c>
      <c r="J1240" s="12">
        <f t="shared" si="157"/>
        <v>1.4768342200209688</v>
      </c>
      <c r="K1240" s="7">
        <f t="shared" si="158"/>
        <v>3523340.3295185035</v>
      </c>
    </row>
    <row r="1241" spans="1:11" x14ac:dyDescent="0.4">
      <c r="A1241" s="1">
        <v>1240</v>
      </c>
      <c r="B1241" s="21">
        <v>41053</v>
      </c>
      <c r="C1241" s="22">
        <v>4057</v>
      </c>
      <c r="D1241" s="19">
        <f t="shared" si="153"/>
        <v>4250.6309114310461</v>
      </c>
      <c r="E1241" s="19">
        <f t="shared" si="154"/>
        <v>0.99987965610696994</v>
      </c>
      <c r="F1241" s="19">
        <f t="shared" si="155"/>
        <v>0.72102276843641033</v>
      </c>
      <c r="G1241" s="20">
        <f t="shared" si="159"/>
        <v>2937.794974747213</v>
      </c>
      <c r="H1241" s="7">
        <f t="shared" si="156"/>
        <v>1119.205025252787</v>
      </c>
      <c r="I1241" s="7">
        <f t="shared" si="160"/>
        <v>1119.205025252787</v>
      </c>
      <c r="J1241" s="12">
        <f t="shared" si="157"/>
        <v>0.27587010728439415</v>
      </c>
      <c r="K1241" s="7">
        <f t="shared" si="158"/>
        <v>1252619.8885510915</v>
      </c>
    </row>
    <row r="1242" spans="1:11" x14ac:dyDescent="0.4">
      <c r="A1242" s="1">
        <v>1241</v>
      </c>
      <c r="B1242" s="21">
        <v>41054</v>
      </c>
      <c r="C1242" s="22">
        <v>1262</v>
      </c>
      <c r="D1242" s="19">
        <f t="shared" ref="D1242:D1305" si="161">$R$2*(C1242/F1239)+(1-$R$2)*(D1241+E1241)</f>
        <v>4010.018492903811</v>
      </c>
      <c r="E1242" s="19">
        <f t="shared" ref="E1242:E1305" si="162">$R$3*(D1242-D1241)+(1-$R$3)*E1241</f>
        <v>0.99985549487715164</v>
      </c>
      <c r="F1242" s="19">
        <f t="shared" ref="F1242:F1305" si="163">$R$4*(C1242/D1242)+(1-$R$4)*F1239</f>
        <v>0.70606981615474995</v>
      </c>
      <c r="G1242" s="20">
        <f t="shared" si="159"/>
        <v>3032.2385991496067</v>
      </c>
      <c r="H1242" s="7">
        <f t="shared" ref="H1242:H1305" si="164">C1242-G1242</f>
        <v>-1770.2385991496067</v>
      </c>
      <c r="I1242" s="7">
        <f t="shared" si="160"/>
        <v>1770.2385991496067</v>
      </c>
      <c r="J1242" s="12">
        <f t="shared" ref="J1242:J1305" si="165">I1242/C1242</f>
        <v>1.4027247219885948</v>
      </c>
      <c r="K1242" s="7">
        <f t="shared" ref="K1242:K1305" si="166">H1242^2</f>
        <v>3133744.697919162</v>
      </c>
    </row>
    <row r="1243" spans="1:11" x14ac:dyDescent="0.4">
      <c r="A1243" s="1">
        <v>1242</v>
      </c>
      <c r="B1243" s="21">
        <v>41055</v>
      </c>
      <c r="C1243" s="22">
        <v>4341</v>
      </c>
      <c r="D1243" s="19">
        <f t="shared" si="161"/>
        <v>4210.5160298657211</v>
      </c>
      <c r="E1243" s="19">
        <f t="shared" si="162"/>
        <v>0.99987544464529843</v>
      </c>
      <c r="F1243" s="19">
        <f t="shared" si="163"/>
        <v>0.72190492524396532</v>
      </c>
      <c r="G1243" s="20">
        <f t="shared" si="159"/>
        <v>2873.0051094169253</v>
      </c>
      <c r="H1243" s="7">
        <f t="shared" si="164"/>
        <v>1467.9948905830747</v>
      </c>
      <c r="I1243" s="7">
        <f t="shared" si="160"/>
        <v>1467.9948905830747</v>
      </c>
      <c r="J1243" s="12">
        <f t="shared" si="165"/>
        <v>0.3381697513437168</v>
      </c>
      <c r="K1243" s="7">
        <f t="shared" si="166"/>
        <v>2155008.9987780135</v>
      </c>
    </row>
    <row r="1244" spans="1:11" x14ac:dyDescent="0.4">
      <c r="A1244" s="1">
        <v>1243</v>
      </c>
      <c r="B1244" s="21">
        <v>41056</v>
      </c>
      <c r="C1244" s="22">
        <v>3947</v>
      </c>
      <c r="D1244" s="19">
        <f t="shared" si="161"/>
        <v>4334.4235435553819</v>
      </c>
      <c r="E1244" s="19">
        <f t="shared" si="162"/>
        <v>0.9998877354091229</v>
      </c>
      <c r="F1244" s="19">
        <f t="shared" si="163"/>
        <v>0.72441250450831518</v>
      </c>
      <c r="G1244" s="20">
        <f t="shared" si="159"/>
        <v>3036.5988573608552</v>
      </c>
      <c r="H1244" s="7">
        <f t="shared" si="164"/>
        <v>910.40114263914484</v>
      </c>
      <c r="I1244" s="7">
        <f t="shared" si="160"/>
        <v>910.40114263914484</v>
      </c>
      <c r="J1244" s="12">
        <f t="shared" si="165"/>
        <v>0.23065648407376357</v>
      </c>
      <c r="K1244" s="7">
        <f t="shared" si="166"/>
        <v>828830.24051866052</v>
      </c>
    </row>
    <row r="1245" spans="1:11" x14ac:dyDescent="0.4">
      <c r="A1245" s="1">
        <v>1244</v>
      </c>
      <c r="B1245" s="21">
        <v>41057</v>
      </c>
      <c r="C1245" s="22">
        <v>1204</v>
      </c>
      <c r="D1245" s="19">
        <f t="shared" si="161"/>
        <v>4079.3966356040173</v>
      </c>
      <c r="E1245" s="19">
        <f t="shared" si="162"/>
        <v>0.99986213272955426</v>
      </c>
      <c r="F1245" s="19">
        <f t="shared" si="163"/>
        <v>0.6987228758237487</v>
      </c>
      <c r="G1245" s="20">
        <f t="shared" si="159"/>
        <v>3061.1116250844839</v>
      </c>
      <c r="H1245" s="7">
        <f t="shared" si="164"/>
        <v>-1857.1116250844839</v>
      </c>
      <c r="I1245" s="7">
        <f t="shared" si="160"/>
        <v>1857.1116250844839</v>
      </c>
      <c r="J1245" s="12">
        <f t="shared" si="165"/>
        <v>1.5424515158509002</v>
      </c>
      <c r="K1245" s="7">
        <f t="shared" si="166"/>
        <v>3448863.5880239327</v>
      </c>
    </row>
    <row r="1246" spans="1:11" x14ac:dyDescent="0.4">
      <c r="A1246" s="1">
        <v>1245</v>
      </c>
      <c r="B1246" s="21">
        <v>41058</v>
      </c>
      <c r="C1246" s="22">
        <v>1253</v>
      </c>
      <c r="D1246" s="19">
        <f t="shared" si="161"/>
        <v>3852.1603880547091</v>
      </c>
      <c r="E1246" s="19">
        <f t="shared" si="162"/>
        <v>0.99983930911858609</v>
      </c>
      <c r="F1246" s="19">
        <f t="shared" si="163"/>
        <v>0.71481356776519178</v>
      </c>
      <c r="G1246" s="20">
        <f t="shared" si="159"/>
        <v>2945.658328664384</v>
      </c>
      <c r="H1246" s="7">
        <f t="shared" si="164"/>
        <v>-1692.658328664384</v>
      </c>
      <c r="I1246" s="7">
        <f t="shared" si="160"/>
        <v>1692.658328664384</v>
      </c>
      <c r="J1246" s="12">
        <f t="shared" si="165"/>
        <v>1.3508845400354221</v>
      </c>
      <c r="K1246" s="7">
        <f t="shared" si="166"/>
        <v>2865092.2175969058</v>
      </c>
    </row>
    <row r="1247" spans="1:11" x14ac:dyDescent="0.4">
      <c r="A1247" s="1">
        <v>1246</v>
      </c>
      <c r="B1247" s="21">
        <v>41059</v>
      </c>
      <c r="C1247" s="22">
        <v>5067</v>
      </c>
      <c r="D1247" s="19">
        <f t="shared" si="161"/>
        <v>4158.9538563542819</v>
      </c>
      <c r="E1247" s="19">
        <f t="shared" si="162"/>
        <v>0.99986988848148517</v>
      </c>
      <c r="F1247" s="19">
        <f t="shared" si="163"/>
        <v>0.73324329636347696</v>
      </c>
      <c r="G1247" s="20">
        <f t="shared" si="159"/>
        <v>2791.2774505764596</v>
      </c>
      <c r="H1247" s="7">
        <f t="shared" si="164"/>
        <v>2275.7225494235404</v>
      </c>
      <c r="I1247" s="7">
        <f t="shared" si="160"/>
        <v>2275.7225494235404</v>
      </c>
      <c r="J1247" s="12">
        <f t="shared" si="165"/>
        <v>0.44912621855605689</v>
      </c>
      <c r="K1247" s="7">
        <f t="shared" si="166"/>
        <v>5178913.1219547782</v>
      </c>
    </row>
    <row r="1248" spans="1:11" x14ac:dyDescent="0.4">
      <c r="A1248" s="1">
        <v>1247</v>
      </c>
      <c r="B1248" s="21">
        <v>41060</v>
      </c>
      <c r="C1248" s="22">
        <v>3859</v>
      </c>
      <c r="D1248" s="19">
        <f t="shared" si="161"/>
        <v>4292.6273158340573</v>
      </c>
      <c r="E1248" s="19">
        <f t="shared" si="162"/>
        <v>0.99988315584044429</v>
      </c>
      <c r="F1248" s="19">
        <f t="shared" si="163"/>
        <v>0.70230330952034725</v>
      </c>
      <c r="G1248" s="20">
        <f t="shared" si="159"/>
        <v>2906.6548308940628</v>
      </c>
      <c r="H1248" s="7">
        <f t="shared" si="164"/>
        <v>952.3451691059372</v>
      </c>
      <c r="I1248" s="7">
        <f t="shared" si="160"/>
        <v>952.3451691059372</v>
      </c>
      <c r="J1248" s="12">
        <f t="shared" si="165"/>
        <v>0.24678548046279794</v>
      </c>
      <c r="K1248" s="7">
        <f t="shared" si="166"/>
        <v>906961.32111941616</v>
      </c>
    </row>
    <row r="1249" spans="1:11" x14ac:dyDescent="0.4">
      <c r="A1249" s="1">
        <v>1248</v>
      </c>
      <c r="B1249" s="21">
        <v>41061</v>
      </c>
      <c r="C1249" s="22">
        <v>5021</v>
      </c>
      <c r="D1249" s="19">
        <f t="shared" si="161"/>
        <v>4559.4243202369871</v>
      </c>
      <c r="E1249" s="19">
        <f t="shared" si="162"/>
        <v>0.99990973555256912</v>
      </c>
      <c r="F1249" s="19">
        <f t="shared" si="163"/>
        <v>0.72172236469622641</v>
      </c>
      <c r="G1249" s="20">
        <f t="shared" si="159"/>
        <v>3069.1429767636359</v>
      </c>
      <c r="H1249" s="7">
        <f t="shared" si="164"/>
        <v>1951.8570232363641</v>
      </c>
      <c r="I1249" s="7">
        <f t="shared" si="160"/>
        <v>1951.8570232363641</v>
      </c>
      <c r="J1249" s="12">
        <f t="shared" si="165"/>
        <v>0.38873870209845929</v>
      </c>
      <c r="K1249" s="7">
        <f t="shared" si="166"/>
        <v>3809745.8391571203</v>
      </c>
    </row>
    <row r="1250" spans="1:11" x14ac:dyDescent="0.4">
      <c r="A1250" s="1">
        <v>1249</v>
      </c>
      <c r="B1250" s="21">
        <v>41062</v>
      </c>
      <c r="C1250" s="22">
        <v>2176</v>
      </c>
      <c r="D1250" s="19">
        <f t="shared" si="161"/>
        <v>4405.3810026716419</v>
      </c>
      <c r="E1250" s="19">
        <f t="shared" si="162"/>
        <v>0.99989423122983911</v>
      </c>
      <c r="F1250" s="19">
        <f t="shared" si="163"/>
        <v>0.72896484297035236</v>
      </c>
      <c r="G1250" s="20">
        <f t="shared" si="159"/>
        <v>3343.9004952009359</v>
      </c>
      <c r="H1250" s="7">
        <f t="shared" si="164"/>
        <v>-1167.9004952009359</v>
      </c>
      <c r="I1250" s="7">
        <f t="shared" si="160"/>
        <v>1167.9004952009359</v>
      </c>
      <c r="J1250" s="12">
        <f t="shared" si="165"/>
        <v>0.53671897757395948</v>
      </c>
      <c r="K1250" s="7">
        <f t="shared" si="166"/>
        <v>1363991.5666905914</v>
      </c>
    </row>
    <row r="1251" spans="1:11" x14ac:dyDescent="0.4">
      <c r="A1251" s="1">
        <v>1250</v>
      </c>
      <c r="B1251" s="21">
        <v>41063</v>
      </c>
      <c r="C1251" s="22">
        <v>3897</v>
      </c>
      <c r="D1251" s="19">
        <f t="shared" si="161"/>
        <v>4517.5931564733455</v>
      </c>
      <c r="E1251" s="19">
        <f t="shared" si="162"/>
        <v>0.99990535245579626</v>
      </c>
      <c r="F1251" s="19">
        <f t="shared" si="163"/>
        <v>0.70516972830914759</v>
      </c>
      <c r="G1251" s="20">
        <f t="shared" si="159"/>
        <v>3094.6158869021228</v>
      </c>
      <c r="H1251" s="7">
        <f t="shared" si="164"/>
        <v>802.38411309787716</v>
      </c>
      <c r="I1251" s="7">
        <f t="shared" si="160"/>
        <v>802.38411309787716</v>
      </c>
      <c r="J1251" s="12">
        <f t="shared" si="165"/>
        <v>0.20589789917831081</v>
      </c>
      <c r="K1251" s="7">
        <f t="shared" si="166"/>
        <v>643820.26495186694</v>
      </c>
    </row>
    <row r="1252" spans="1:11" x14ac:dyDescent="0.4">
      <c r="A1252" s="1">
        <v>1251</v>
      </c>
      <c r="B1252" s="21">
        <v>41064</v>
      </c>
      <c r="C1252" s="22">
        <v>3684</v>
      </c>
      <c r="D1252" s="19">
        <f t="shared" si="161"/>
        <v>4575.6214408598962</v>
      </c>
      <c r="E1252" s="19">
        <f t="shared" si="162"/>
        <v>0.99991105529369972</v>
      </c>
      <c r="F1252" s="19">
        <f t="shared" si="163"/>
        <v>0.7232137178038418</v>
      </c>
      <c r="G1252" s="20">
        <f t="shared" si="159"/>
        <v>3261.1696696808795</v>
      </c>
      <c r="H1252" s="7">
        <f t="shared" si="164"/>
        <v>422.83033031912055</v>
      </c>
      <c r="I1252" s="7">
        <f t="shared" si="160"/>
        <v>422.83033031912055</v>
      </c>
      <c r="J1252" s="12">
        <f t="shared" si="165"/>
        <v>0.11477479107467985</v>
      </c>
      <c r="K1252" s="7">
        <f t="shared" si="166"/>
        <v>178785.48823777659</v>
      </c>
    </row>
    <row r="1253" spans="1:11" x14ac:dyDescent="0.4">
      <c r="A1253" s="1">
        <v>1252</v>
      </c>
      <c r="B1253" s="21">
        <v>41065</v>
      </c>
      <c r="C1253" s="22">
        <v>2925</v>
      </c>
      <c r="D1253" s="19">
        <f t="shared" si="161"/>
        <v>4521.7131243199146</v>
      </c>
      <c r="E1253" s="19">
        <f t="shared" si="162"/>
        <v>0.99990556447094026</v>
      </c>
      <c r="F1253" s="19">
        <f t="shared" si="163"/>
        <v>0.72749723391721455</v>
      </c>
      <c r="G1253" s="20">
        <f t="shared" si="159"/>
        <v>3336.196065133618</v>
      </c>
      <c r="H1253" s="7">
        <f t="shared" si="164"/>
        <v>-411.19606513361805</v>
      </c>
      <c r="I1253" s="7">
        <f t="shared" si="160"/>
        <v>411.19606513361805</v>
      </c>
      <c r="J1253" s="12">
        <f t="shared" si="165"/>
        <v>0.14057985132773268</v>
      </c>
      <c r="K1253" s="7">
        <f t="shared" si="166"/>
        <v>169082.20398137067</v>
      </c>
    </row>
    <row r="1254" spans="1:11" x14ac:dyDescent="0.4">
      <c r="A1254" s="1">
        <v>1253</v>
      </c>
      <c r="B1254" s="21">
        <v>41066</v>
      </c>
      <c r="C1254" s="22">
        <v>2572</v>
      </c>
      <c r="D1254" s="19">
        <f t="shared" si="161"/>
        <v>4437.5043517662052</v>
      </c>
      <c r="E1254" s="19">
        <f t="shared" si="162"/>
        <v>0.99989704360312848</v>
      </c>
      <c r="F1254" s="19">
        <f t="shared" si="163"/>
        <v>0.7029247710577029</v>
      </c>
      <c r="G1254" s="20">
        <f t="shared" si="159"/>
        <v>3189.2803185038142</v>
      </c>
      <c r="H1254" s="7">
        <f t="shared" si="164"/>
        <v>-617.28031850381421</v>
      </c>
      <c r="I1254" s="7">
        <f t="shared" si="160"/>
        <v>617.28031850381421</v>
      </c>
      <c r="J1254" s="12">
        <f t="shared" si="165"/>
        <v>0.24000012383507552</v>
      </c>
      <c r="K1254" s="7">
        <f t="shared" si="166"/>
        <v>381034.9916121703</v>
      </c>
    </row>
    <row r="1255" spans="1:11" x14ac:dyDescent="0.4">
      <c r="A1255" s="1">
        <v>1254</v>
      </c>
      <c r="B1255" s="21">
        <v>41067</v>
      </c>
      <c r="C1255" s="22">
        <v>5165</v>
      </c>
      <c r="D1255" s="19">
        <f t="shared" si="161"/>
        <v>4701.638884892036</v>
      </c>
      <c r="E1255" s="19">
        <f t="shared" si="162"/>
        <v>0.99992335706673674</v>
      </c>
      <c r="F1255" s="19">
        <f t="shared" si="163"/>
        <v>0.72992437079805339</v>
      </c>
      <c r="G1255" s="20">
        <f t="shared" si="159"/>
        <v>3209.9871592698892</v>
      </c>
      <c r="H1255" s="7">
        <f t="shared" si="164"/>
        <v>1955.0128407301108</v>
      </c>
      <c r="I1255" s="7">
        <f t="shared" si="160"/>
        <v>1955.0128407301108</v>
      </c>
      <c r="J1255" s="12">
        <f t="shared" si="165"/>
        <v>0.37851168261957613</v>
      </c>
      <c r="K1255" s="7">
        <f t="shared" si="166"/>
        <v>3822075.2074196176</v>
      </c>
    </row>
    <row r="1256" spans="1:11" x14ac:dyDescent="0.4">
      <c r="A1256" s="1">
        <v>1255</v>
      </c>
      <c r="B1256" s="21">
        <v>41068</v>
      </c>
      <c r="C1256" s="22">
        <v>5246</v>
      </c>
      <c r="D1256" s="19">
        <f t="shared" si="161"/>
        <v>4946.8071104665669</v>
      </c>
      <c r="E1256" s="19">
        <f t="shared" si="162"/>
        <v>0.99994777389695855</v>
      </c>
      <c r="F1256" s="19">
        <f t="shared" si="163"/>
        <v>0.73345063349738848</v>
      </c>
      <c r="G1256" s="20">
        <f t="shared" si="159"/>
        <v>3421.1567251129686</v>
      </c>
      <c r="H1256" s="7">
        <f t="shared" si="164"/>
        <v>1824.8432748870314</v>
      </c>
      <c r="I1256" s="7">
        <f t="shared" si="160"/>
        <v>1824.8432748870314</v>
      </c>
      <c r="J1256" s="12">
        <f t="shared" si="165"/>
        <v>0.34785422700858393</v>
      </c>
      <c r="K1256" s="7">
        <f t="shared" si="166"/>
        <v>3330052.9779004254</v>
      </c>
    </row>
    <row r="1257" spans="1:11" x14ac:dyDescent="0.4">
      <c r="A1257" s="1">
        <v>1256</v>
      </c>
      <c r="B1257" s="21">
        <v>41069</v>
      </c>
      <c r="C1257" s="22">
        <v>4854</v>
      </c>
      <c r="D1257" s="19">
        <f t="shared" si="161"/>
        <v>5138.364010498326</v>
      </c>
      <c r="E1257" s="19">
        <f t="shared" si="162"/>
        <v>0.99996682959218441</v>
      </c>
      <c r="F1257" s="19">
        <f t="shared" si="163"/>
        <v>0.70724670533258938</v>
      </c>
      <c r="G1257" s="20">
        <f t="shared" si="159"/>
        <v>3477.9361436513641</v>
      </c>
      <c r="H1257" s="7">
        <f t="shared" si="164"/>
        <v>1376.0638563486359</v>
      </c>
      <c r="I1257" s="7">
        <f t="shared" si="160"/>
        <v>1376.0638563486359</v>
      </c>
      <c r="J1257" s="12">
        <f t="shared" si="165"/>
        <v>0.28349069970099627</v>
      </c>
      <c r="K1257" s="7">
        <f t="shared" si="166"/>
        <v>1893551.7367490793</v>
      </c>
    </row>
    <row r="1258" spans="1:11" x14ac:dyDescent="0.4">
      <c r="A1258" s="1">
        <v>1257</v>
      </c>
      <c r="B1258" s="21">
        <v>41070</v>
      </c>
      <c r="C1258" s="22">
        <v>2964</v>
      </c>
      <c r="D1258" s="19">
        <f t="shared" si="161"/>
        <v>5034.3654081531067</v>
      </c>
      <c r="E1258" s="19">
        <f t="shared" si="162"/>
        <v>0.99995632973526694</v>
      </c>
      <c r="F1258" s="19">
        <f t="shared" si="163"/>
        <v>0.72740039091271036</v>
      </c>
      <c r="G1258" s="20">
        <f t="shared" si="159"/>
        <v>3751.3470174532617</v>
      </c>
      <c r="H1258" s="7">
        <f t="shared" si="164"/>
        <v>-787.34701745326174</v>
      </c>
      <c r="I1258" s="7">
        <f t="shared" si="160"/>
        <v>787.34701745326174</v>
      </c>
      <c r="J1258" s="12">
        <f t="shared" si="165"/>
        <v>0.26563664556452826</v>
      </c>
      <c r="K1258" s="7">
        <f t="shared" si="166"/>
        <v>619915.3258925468</v>
      </c>
    </row>
    <row r="1259" spans="1:11" x14ac:dyDescent="0.4">
      <c r="A1259" s="1">
        <v>1258</v>
      </c>
      <c r="B1259" s="21">
        <v>41071</v>
      </c>
      <c r="C1259" s="22">
        <v>2913</v>
      </c>
      <c r="D1259" s="19">
        <f t="shared" si="161"/>
        <v>4931.821202706551</v>
      </c>
      <c r="E1259" s="19">
        <f t="shared" si="162"/>
        <v>0.99994597531908935</v>
      </c>
      <c r="F1259" s="19">
        <f t="shared" si="163"/>
        <v>0.73089758796451088</v>
      </c>
      <c r="G1259" s="20">
        <f t="shared" si="159"/>
        <v>3693.1919164707488</v>
      </c>
      <c r="H1259" s="7">
        <f t="shared" si="164"/>
        <v>-780.19191647074877</v>
      </c>
      <c r="I1259" s="7">
        <f t="shared" si="160"/>
        <v>780.19191647074877</v>
      </c>
      <c r="J1259" s="12">
        <f t="shared" si="165"/>
        <v>0.26783107328209704</v>
      </c>
      <c r="K1259" s="7">
        <f t="shared" si="166"/>
        <v>608699.42652629979</v>
      </c>
    </row>
    <row r="1260" spans="1:11" x14ac:dyDescent="0.4">
      <c r="A1260" s="1">
        <v>1259</v>
      </c>
      <c r="B1260" s="21">
        <v>41072</v>
      </c>
      <c r="C1260" s="22">
        <v>2634</v>
      </c>
      <c r="D1260" s="19">
        <f t="shared" si="161"/>
        <v>4815.182844124125</v>
      </c>
      <c r="E1260" s="19">
        <f t="shared" si="162"/>
        <v>0.9999342114886336</v>
      </c>
      <c r="F1260" s="19">
        <f t="shared" si="163"/>
        <v>0.70438202421292195</v>
      </c>
      <c r="G1260" s="20">
        <f t="shared" si="159"/>
        <v>3488.7215054001717</v>
      </c>
      <c r="H1260" s="7">
        <f t="shared" si="164"/>
        <v>-854.72150540017174</v>
      </c>
      <c r="I1260" s="7">
        <f t="shared" si="160"/>
        <v>854.72150540017174</v>
      </c>
      <c r="J1260" s="12">
        <f t="shared" si="165"/>
        <v>0.32449563606688375</v>
      </c>
      <c r="K1260" s="7">
        <f t="shared" si="166"/>
        <v>730548.85179353575</v>
      </c>
    </row>
    <row r="1261" spans="1:11" x14ac:dyDescent="0.4">
      <c r="A1261" s="1">
        <v>1260</v>
      </c>
      <c r="B1261" s="21">
        <v>41073</v>
      </c>
      <c r="C1261" s="22">
        <v>6569</v>
      </c>
      <c r="D1261" s="19">
        <f t="shared" si="161"/>
        <v>5226.4361324778602</v>
      </c>
      <c r="E1261" s="19">
        <f t="shared" si="162"/>
        <v>0.99997523682404788</v>
      </c>
      <c r="F1261" s="19">
        <f t="shared" si="163"/>
        <v>0.73686689010028361</v>
      </c>
      <c r="G1261" s="20">
        <f t="shared" si="159"/>
        <v>3503.2932356683891</v>
      </c>
      <c r="H1261" s="7">
        <f t="shared" si="164"/>
        <v>3065.7067643316109</v>
      </c>
      <c r="I1261" s="7">
        <f t="shared" si="160"/>
        <v>3065.7067643316109</v>
      </c>
      <c r="J1261" s="12">
        <f t="shared" si="165"/>
        <v>0.4666930680973681</v>
      </c>
      <c r="K1261" s="7">
        <f t="shared" si="166"/>
        <v>9398557.9648685958</v>
      </c>
    </row>
    <row r="1262" spans="1:11" x14ac:dyDescent="0.4">
      <c r="A1262" s="1">
        <v>1261</v>
      </c>
      <c r="B1262" s="21">
        <v>41074</v>
      </c>
      <c r="C1262" s="22">
        <v>4139</v>
      </c>
      <c r="D1262" s="19">
        <f t="shared" si="161"/>
        <v>5269.8245322727516</v>
      </c>
      <c r="E1262" s="19">
        <f t="shared" si="162"/>
        <v>0.9999794756665038</v>
      </c>
      <c r="F1262" s="19">
        <f t="shared" si="163"/>
        <v>0.7318723015704317</v>
      </c>
      <c r="G1262" s="20">
        <f t="shared" si="159"/>
        <v>3820.7204423672538</v>
      </c>
      <c r="H1262" s="7">
        <f t="shared" si="164"/>
        <v>318.27955763274622</v>
      </c>
      <c r="I1262" s="7">
        <f t="shared" si="160"/>
        <v>318.27955763274622</v>
      </c>
      <c r="J1262" s="12">
        <f t="shared" si="165"/>
        <v>7.6897694523495097E-2</v>
      </c>
      <c r="K1262" s="7">
        <f t="shared" si="166"/>
        <v>101301.87680689662</v>
      </c>
    </row>
    <row r="1263" spans="1:11" x14ac:dyDescent="0.4">
      <c r="A1263" s="1">
        <v>1262</v>
      </c>
      <c r="B1263" s="21">
        <v>41075</v>
      </c>
      <c r="C1263" s="22">
        <v>3806</v>
      </c>
      <c r="D1263" s="19">
        <f t="shared" si="161"/>
        <v>5283.7215285461834</v>
      </c>
      <c r="E1263" s="19">
        <f t="shared" si="162"/>
        <v>0.9999807653681837</v>
      </c>
      <c r="F1263" s="19">
        <f t="shared" si="163"/>
        <v>0.70466707811353646</v>
      </c>
      <c r="G1263" s="20">
        <f t="shared" si="159"/>
        <v>3712.6740388564372</v>
      </c>
      <c r="H1263" s="7">
        <f t="shared" si="164"/>
        <v>93.325961143562836</v>
      </c>
      <c r="I1263" s="7">
        <f t="shared" si="160"/>
        <v>93.325961143562836</v>
      </c>
      <c r="J1263" s="12">
        <f t="shared" si="165"/>
        <v>2.4520746490689131E-2</v>
      </c>
      <c r="K1263" s="7">
        <f t="shared" si="166"/>
        <v>8709.7350233697998</v>
      </c>
    </row>
    <row r="1264" spans="1:11" x14ac:dyDescent="0.4">
      <c r="A1264" s="1">
        <v>1263</v>
      </c>
      <c r="B1264" s="21">
        <v>41076</v>
      </c>
      <c r="C1264" s="22">
        <v>2575</v>
      </c>
      <c r="D1264" s="19">
        <f t="shared" si="161"/>
        <v>5110.4623203584424</v>
      </c>
      <c r="E1264" s="19">
        <f t="shared" si="162"/>
        <v>0.99996333944928839</v>
      </c>
      <c r="F1264" s="19">
        <f t="shared" si="163"/>
        <v>0.73270113322724573</v>
      </c>
      <c r="G1264" s="20">
        <f t="shared" si="159"/>
        <v>3894.1363036124803</v>
      </c>
      <c r="H1264" s="7">
        <f t="shared" si="164"/>
        <v>-1319.1363036124803</v>
      </c>
      <c r="I1264" s="7">
        <f t="shared" si="160"/>
        <v>1319.1363036124803</v>
      </c>
      <c r="J1264" s="12">
        <f t="shared" si="165"/>
        <v>0.51228594315047782</v>
      </c>
      <c r="K1264" s="7">
        <f t="shared" si="166"/>
        <v>1740120.5875083979</v>
      </c>
    </row>
    <row r="1265" spans="1:11" x14ac:dyDescent="0.4">
      <c r="A1265" s="1">
        <v>1264</v>
      </c>
      <c r="B1265" s="21">
        <v>41077</v>
      </c>
      <c r="C1265" s="22">
        <v>1980</v>
      </c>
      <c r="D1265" s="19">
        <f t="shared" si="161"/>
        <v>4877.2532025517439</v>
      </c>
      <c r="E1265" s="19">
        <f t="shared" si="162"/>
        <v>0.99993991854117381</v>
      </c>
      <c r="F1265" s="19">
        <f t="shared" si="163"/>
        <v>0.7260454612349706</v>
      </c>
      <c r="G1265" s="20">
        <f t="shared" si="159"/>
        <v>3740.9376659604309</v>
      </c>
      <c r="H1265" s="7">
        <f t="shared" si="164"/>
        <v>-1760.9376659604309</v>
      </c>
      <c r="I1265" s="7">
        <f t="shared" si="160"/>
        <v>1760.9376659604309</v>
      </c>
      <c r="J1265" s="12">
        <f t="shared" si="165"/>
        <v>0.88936245755577314</v>
      </c>
      <c r="K1265" s="7">
        <f t="shared" si="166"/>
        <v>3100901.4633981702</v>
      </c>
    </row>
    <row r="1266" spans="1:11" x14ac:dyDescent="0.4">
      <c r="A1266" s="1">
        <v>1265</v>
      </c>
      <c r="B1266" s="21">
        <v>41078</v>
      </c>
      <c r="C1266" s="22">
        <v>6356</v>
      </c>
      <c r="D1266" s="19">
        <f t="shared" si="161"/>
        <v>5281.4008261804702</v>
      </c>
      <c r="E1266" s="19">
        <f t="shared" si="162"/>
        <v>0.99998023330954489</v>
      </c>
      <c r="F1266" s="19">
        <f t="shared" si="163"/>
        <v>0.71358509726653085</v>
      </c>
      <c r="G1266" s="20">
        <f t="shared" si="159"/>
        <v>3437.544388202713</v>
      </c>
      <c r="H1266" s="7">
        <f t="shared" si="164"/>
        <v>2918.455611797287</v>
      </c>
      <c r="I1266" s="7">
        <f t="shared" si="160"/>
        <v>2918.455611797287</v>
      </c>
      <c r="J1266" s="12">
        <f t="shared" si="165"/>
        <v>0.45916545182462037</v>
      </c>
      <c r="K1266" s="7">
        <f t="shared" si="166"/>
        <v>8517383.1580310762</v>
      </c>
    </row>
    <row r="1267" spans="1:11" x14ac:dyDescent="0.4">
      <c r="A1267" s="1">
        <v>1266</v>
      </c>
      <c r="B1267" s="21">
        <v>41079</v>
      </c>
      <c r="C1267" s="22">
        <v>5240</v>
      </c>
      <c r="D1267" s="19">
        <f t="shared" si="161"/>
        <v>5464.3521493615917</v>
      </c>
      <c r="E1267" s="19">
        <f t="shared" si="162"/>
        <v>0.99999842844383968</v>
      </c>
      <c r="F1267" s="19">
        <f t="shared" si="163"/>
        <v>0.73674608015763954</v>
      </c>
      <c r="G1267" s="20">
        <f t="shared" si="159"/>
        <v>3870.4210570198929</v>
      </c>
      <c r="H1267" s="7">
        <f t="shared" si="164"/>
        <v>1369.5789429801071</v>
      </c>
      <c r="I1267" s="7">
        <f t="shared" si="160"/>
        <v>1369.5789429801071</v>
      </c>
      <c r="J1267" s="12">
        <f t="shared" si="165"/>
        <v>0.26137002728627995</v>
      </c>
      <c r="K1267" s="7">
        <f t="shared" si="166"/>
        <v>1875746.4810545074</v>
      </c>
    </row>
    <row r="1268" spans="1:11" x14ac:dyDescent="0.4">
      <c r="A1268" s="1">
        <v>1267</v>
      </c>
      <c r="B1268" s="21">
        <v>41080</v>
      </c>
      <c r="C1268" s="22">
        <v>2579</v>
      </c>
      <c r="D1268" s="19">
        <f t="shared" si="161"/>
        <v>5279.1164558538876</v>
      </c>
      <c r="E1268" s="19">
        <f t="shared" si="162"/>
        <v>0.99997980487464622</v>
      </c>
      <c r="F1268" s="19">
        <f t="shared" si="163"/>
        <v>0.72179892466734585</v>
      </c>
      <c r="G1268" s="20">
        <f t="shared" si="159"/>
        <v>3968.0941209537536</v>
      </c>
      <c r="H1268" s="7">
        <f t="shared" si="164"/>
        <v>-1389.0941209537536</v>
      </c>
      <c r="I1268" s="7">
        <f t="shared" si="160"/>
        <v>1389.0941209537536</v>
      </c>
      <c r="J1268" s="12">
        <f t="shared" si="165"/>
        <v>0.53861734042409992</v>
      </c>
      <c r="K1268" s="7">
        <f t="shared" si="166"/>
        <v>1929582.4768682816</v>
      </c>
    </row>
    <row r="1269" spans="1:11" x14ac:dyDescent="0.4">
      <c r="A1269" s="1">
        <v>1268</v>
      </c>
      <c r="B1269" s="21">
        <v>41081</v>
      </c>
      <c r="C1269" s="22">
        <v>5219</v>
      </c>
      <c r="D1269" s="19">
        <f t="shared" si="161"/>
        <v>5478.0743391164115</v>
      </c>
      <c r="E1269" s="19">
        <f t="shared" si="162"/>
        <v>0.99999960066499205</v>
      </c>
      <c r="F1269" s="19">
        <f t="shared" si="163"/>
        <v>0.71786033308183872</v>
      </c>
      <c r="G1269" s="20">
        <f t="shared" si="159"/>
        <v>3767.8124003181661</v>
      </c>
      <c r="H1269" s="7">
        <f t="shared" si="164"/>
        <v>1451.1875996818339</v>
      </c>
      <c r="I1269" s="7">
        <f t="shared" si="160"/>
        <v>1451.1875996818339</v>
      </c>
      <c r="J1269" s="12">
        <f t="shared" si="165"/>
        <v>0.27805855521782602</v>
      </c>
      <c r="K1269" s="7">
        <f t="shared" si="166"/>
        <v>2105945.4494703226</v>
      </c>
    </row>
    <row r="1270" spans="1:11" x14ac:dyDescent="0.4">
      <c r="A1270" s="1">
        <v>1269</v>
      </c>
      <c r="B1270" s="21">
        <v>41082</v>
      </c>
      <c r="C1270" s="22">
        <v>5215</v>
      </c>
      <c r="D1270" s="19">
        <f t="shared" si="161"/>
        <v>5634.756216955102</v>
      </c>
      <c r="E1270" s="19">
        <f t="shared" si="162"/>
        <v>1.000015168852816</v>
      </c>
      <c r="F1270" s="19">
        <f t="shared" si="163"/>
        <v>0.74012089650453172</v>
      </c>
      <c r="G1270" s="20">
        <f t="shared" si="159"/>
        <v>4036.6865419421174</v>
      </c>
      <c r="H1270" s="7">
        <f t="shared" si="164"/>
        <v>1178.3134580578826</v>
      </c>
      <c r="I1270" s="7">
        <f t="shared" si="160"/>
        <v>1178.3134580578826</v>
      </c>
      <c r="J1270" s="12">
        <f t="shared" si="165"/>
        <v>0.2259469718231798</v>
      </c>
      <c r="K1270" s="7">
        <f t="shared" si="166"/>
        <v>1388422.6054403256</v>
      </c>
    </row>
    <row r="1271" spans="1:11" x14ac:dyDescent="0.4">
      <c r="A1271" s="1">
        <v>1270</v>
      </c>
      <c r="B1271" s="21">
        <v>41083</v>
      </c>
      <c r="C1271" s="22">
        <v>2602</v>
      </c>
      <c r="D1271" s="19">
        <f t="shared" si="161"/>
        <v>5438.0692492365715</v>
      </c>
      <c r="E1271" s="19">
        <f t="shared" si="162"/>
        <v>0.99999540015452737</v>
      </c>
      <c r="F1271" s="19">
        <f t="shared" si="163"/>
        <v>0.7174486272510201</v>
      </c>
      <c r="G1271" s="20">
        <f t="shared" si="159"/>
        <v>4067.8827880343633</v>
      </c>
      <c r="H1271" s="7">
        <f t="shared" si="164"/>
        <v>-1465.8827880343633</v>
      </c>
      <c r="I1271" s="7">
        <f t="shared" si="160"/>
        <v>1465.8827880343633</v>
      </c>
      <c r="J1271" s="12">
        <f t="shared" si="165"/>
        <v>0.56336771254203044</v>
      </c>
      <c r="K1271" s="7">
        <f t="shared" si="166"/>
        <v>2148812.3482553982</v>
      </c>
    </row>
    <row r="1272" spans="1:11" x14ac:dyDescent="0.4">
      <c r="A1272" s="1">
        <v>1271</v>
      </c>
      <c r="B1272" s="21">
        <v>41084</v>
      </c>
      <c r="C1272" s="22">
        <v>2016</v>
      </c>
      <c r="D1272" s="19">
        <f t="shared" si="161"/>
        <v>5182.9924261716151</v>
      </c>
      <c r="E1272" s="19">
        <f t="shared" si="162"/>
        <v>0.99996979247268092</v>
      </c>
      <c r="F1272" s="19">
        <f t="shared" si="163"/>
        <v>0.71198003926952558</v>
      </c>
      <c r="G1272" s="20">
        <f t="shared" si="159"/>
        <v>3904.4920596101047</v>
      </c>
      <c r="H1272" s="7">
        <f t="shared" si="164"/>
        <v>-1888.4920596101047</v>
      </c>
      <c r="I1272" s="7">
        <f t="shared" si="160"/>
        <v>1888.4920596101047</v>
      </c>
      <c r="J1272" s="12">
        <f t="shared" si="165"/>
        <v>0.93675201369548844</v>
      </c>
      <c r="K1272" s="7">
        <f t="shared" si="166"/>
        <v>3566402.2592104152</v>
      </c>
    </row>
    <row r="1273" spans="1:11" x14ac:dyDescent="0.4">
      <c r="A1273" s="1">
        <v>1272</v>
      </c>
      <c r="B1273" s="21">
        <v>41085</v>
      </c>
      <c r="C1273" s="22">
        <v>6480</v>
      </c>
      <c r="D1273" s="19">
        <f t="shared" si="161"/>
        <v>5531.629019637594</v>
      </c>
      <c r="E1273" s="19">
        <f t="shared" si="162"/>
        <v>1.0000045561350484</v>
      </c>
      <c r="F1273" s="19">
        <f t="shared" si="163"/>
        <v>0.74783249699434462</v>
      </c>
      <c r="G1273" s="20">
        <f t="shared" si="159"/>
        <v>3836.7810995736158</v>
      </c>
      <c r="H1273" s="7">
        <f t="shared" si="164"/>
        <v>2643.2189004263842</v>
      </c>
      <c r="I1273" s="7">
        <f t="shared" si="160"/>
        <v>2643.2189004263842</v>
      </c>
      <c r="J1273" s="12">
        <f t="shared" si="165"/>
        <v>0.40790415130036795</v>
      </c>
      <c r="K1273" s="7">
        <f t="shared" si="166"/>
        <v>6986606.1555712633</v>
      </c>
    </row>
    <row r="1274" spans="1:11" x14ac:dyDescent="0.4">
      <c r="A1274" s="1">
        <v>1273</v>
      </c>
      <c r="B1274" s="21">
        <v>41086</v>
      </c>
      <c r="C1274" s="22">
        <v>5175</v>
      </c>
      <c r="D1274" s="19">
        <f t="shared" si="161"/>
        <v>5696.2035758196052</v>
      </c>
      <c r="E1274" s="19">
        <f t="shared" si="162"/>
        <v>1.0000209135902112</v>
      </c>
      <c r="F1274" s="19">
        <f t="shared" si="163"/>
        <v>0.72086441144404401</v>
      </c>
      <c r="G1274" s="20">
        <f t="shared" si="159"/>
        <v>3969.3770984969415</v>
      </c>
      <c r="H1274" s="7">
        <f t="shared" si="164"/>
        <v>1205.6229015030585</v>
      </c>
      <c r="I1274" s="7">
        <f t="shared" si="160"/>
        <v>1205.6229015030585</v>
      </c>
      <c r="J1274" s="12">
        <f t="shared" si="165"/>
        <v>0.23297060898609825</v>
      </c>
      <c r="K1274" s="7">
        <f t="shared" si="166"/>
        <v>1453526.5806286535</v>
      </c>
    </row>
    <row r="1275" spans="1:11" x14ac:dyDescent="0.4">
      <c r="A1275" s="1">
        <v>1274</v>
      </c>
      <c r="B1275" s="21">
        <v>41087</v>
      </c>
      <c r="C1275" s="22">
        <v>5642</v>
      </c>
      <c r="D1275" s="19">
        <f t="shared" si="161"/>
        <v>5913.9987506235957</v>
      </c>
      <c r="E1275" s="19">
        <f t="shared" si="162"/>
        <v>1.0000425931056003</v>
      </c>
      <c r="F1275" s="19">
        <f t="shared" si="163"/>
        <v>0.71630722502467847</v>
      </c>
      <c r="G1275" s="20">
        <f t="shared" si="159"/>
        <v>4056.2952405285832</v>
      </c>
      <c r="H1275" s="7">
        <f t="shared" si="164"/>
        <v>1585.7047594714168</v>
      </c>
      <c r="I1275" s="7">
        <f t="shared" si="160"/>
        <v>1585.7047594714168</v>
      </c>
      <c r="J1275" s="12">
        <f t="shared" si="165"/>
        <v>0.28105366172836171</v>
      </c>
      <c r="K1275" s="7">
        <f t="shared" si="166"/>
        <v>2514459.5842103036</v>
      </c>
    </row>
    <row r="1276" spans="1:11" x14ac:dyDescent="0.4">
      <c r="A1276" s="1">
        <v>1275</v>
      </c>
      <c r="B1276" s="21">
        <v>41088</v>
      </c>
      <c r="C1276" s="22">
        <v>3201</v>
      </c>
      <c r="D1276" s="19">
        <f t="shared" si="161"/>
        <v>5755.88269280231</v>
      </c>
      <c r="E1276" s="19">
        <f t="shared" si="162"/>
        <v>1.0000266814955587</v>
      </c>
      <c r="F1276" s="19">
        <f t="shared" si="163"/>
        <v>0.74440500929468945</v>
      </c>
      <c r="G1276" s="20">
        <f t="shared" si="159"/>
        <v>4423.4283172497808</v>
      </c>
      <c r="H1276" s="7">
        <f t="shared" si="164"/>
        <v>-1222.4283172497808</v>
      </c>
      <c r="I1276" s="7">
        <f t="shared" si="160"/>
        <v>1222.4283172497808</v>
      </c>
      <c r="J1276" s="12">
        <f t="shared" si="165"/>
        <v>0.38188950866909738</v>
      </c>
      <c r="K1276" s="7">
        <f t="shared" si="166"/>
        <v>1494330.9908141308</v>
      </c>
    </row>
    <row r="1277" spans="1:11" x14ac:dyDescent="0.4">
      <c r="A1277" s="1">
        <v>1276</v>
      </c>
      <c r="B1277" s="21">
        <v>41089</v>
      </c>
      <c r="C1277" s="22">
        <v>3062</v>
      </c>
      <c r="D1277" s="19">
        <f t="shared" si="161"/>
        <v>5609.9754882248017</v>
      </c>
      <c r="E1277" s="19">
        <f t="shared" si="162"/>
        <v>1.0000119907724327</v>
      </c>
      <c r="F1277" s="19">
        <f t="shared" si="163"/>
        <v>0.71773469368413523</v>
      </c>
      <c r="G1277" s="20">
        <f t="shared" si="159"/>
        <v>4149.9318733330811</v>
      </c>
      <c r="H1277" s="7">
        <f t="shared" si="164"/>
        <v>-1087.9318733330811</v>
      </c>
      <c r="I1277" s="7">
        <f t="shared" si="160"/>
        <v>1087.9318733330811</v>
      </c>
      <c r="J1277" s="12">
        <f t="shared" si="165"/>
        <v>0.35530106901798858</v>
      </c>
      <c r="K1277" s="7">
        <f t="shared" si="166"/>
        <v>1183595.7610140271</v>
      </c>
    </row>
    <row r="1278" spans="1:11" x14ac:dyDescent="0.4">
      <c r="A1278" s="1">
        <v>1277</v>
      </c>
      <c r="B1278" s="21">
        <v>41090</v>
      </c>
      <c r="C1278" s="22">
        <v>2327</v>
      </c>
      <c r="D1278" s="19">
        <f t="shared" si="161"/>
        <v>5381.0204921314034</v>
      </c>
      <c r="E1278" s="19">
        <f t="shared" si="162"/>
        <v>0.99998899527162433</v>
      </c>
      <c r="F1278" s="19">
        <f t="shared" si="163"/>
        <v>0.71123209776050589</v>
      </c>
      <c r="G1278" s="20">
        <f t="shared" si="159"/>
        <v>4019.1822902408753</v>
      </c>
      <c r="H1278" s="7">
        <f t="shared" si="164"/>
        <v>-1692.1822902408753</v>
      </c>
      <c r="I1278" s="7">
        <f t="shared" si="160"/>
        <v>1692.1822902408753</v>
      </c>
      <c r="J1278" s="12">
        <f t="shared" si="165"/>
        <v>0.72719479597802983</v>
      </c>
      <c r="K1278" s="7">
        <f t="shared" si="166"/>
        <v>2863480.9034048538</v>
      </c>
    </row>
    <row r="1279" spans="1:11" x14ac:dyDescent="0.4">
      <c r="A1279" s="1">
        <v>1278</v>
      </c>
      <c r="B1279" s="21">
        <v>41091</v>
      </c>
      <c r="C1279" s="22">
        <v>5153</v>
      </c>
      <c r="D1279" s="19">
        <f t="shared" si="161"/>
        <v>5531.9532530608185</v>
      </c>
      <c r="E1279" s="19">
        <f t="shared" si="162"/>
        <v>1.0000039885488177</v>
      </c>
      <c r="F1279" s="19">
        <f t="shared" si="163"/>
        <v>0.74775001401321806</v>
      </c>
      <c r="G1279" s="20">
        <f t="shared" si="159"/>
        <v>4006.4030062773113</v>
      </c>
      <c r="H1279" s="7">
        <f t="shared" si="164"/>
        <v>1146.5969937226887</v>
      </c>
      <c r="I1279" s="7">
        <f t="shared" si="160"/>
        <v>1146.5969937226887</v>
      </c>
      <c r="J1279" s="12">
        <f t="shared" si="165"/>
        <v>0.22251057514509776</v>
      </c>
      <c r="K1279" s="7">
        <f t="shared" si="166"/>
        <v>1314684.6660139074</v>
      </c>
    </row>
    <row r="1280" spans="1:11" x14ac:dyDescent="0.4">
      <c r="A1280" s="1">
        <v>1279</v>
      </c>
      <c r="B1280" s="21">
        <v>41092</v>
      </c>
      <c r="C1280" s="22">
        <v>5096</v>
      </c>
      <c r="D1280" s="19">
        <f t="shared" si="161"/>
        <v>5685.5022405343871</v>
      </c>
      <c r="E1280" s="19">
        <f t="shared" si="162"/>
        <v>1.0000192434471662</v>
      </c>
      <c r="F1280" s="19">
        <f t="shared" si="163"/>
        <v>0.72092750902625735</v>
      </c>
      <c r="G1280" s="20">
        <f t="shared" si="159"/>
        <v>3971.1925111169662</v>
      </c>
      <c r="H1280" s="7">
        <f t="shared" si="164"/>
        <v>1124.8074888830338</v>
      </c>
      <c r="I1280" s="7">
        <f t="shared" si="160"/>
        <v>1124.8074888830338</v>
      </c>
      <c r="J1280" s="12">
        <f t="shared" si="165"/>
        <v>0.22072360456888418</v>
      </c>
      <c r="K1280" s="7">
        <f t="shared" si="166"/>
        <v>1265191.8870473562</v>
      </c>
    </row>
    <row r="1281" spans="1:11" x14ac:dyDescent="0.4">
      <c r="A1281" s="1">
        <v>1280</v>
      </c>
      <c r="B1281" s="21">
        <v>41093</v>
      </c>
      <c r="C1281" s="22">
        <v>4075</v>
      </c>
      <c r="D1281" s="19">
        <f t="shared" si="161"/>
        <v>5690.6871065567802</v>
      </c>
      <c r="E1281" s="19">
        <f t="shared" si="162"/>
        <v>1.0000196619318442</v>
      </c>
      <c r="F1281" s="19">
        <f t="shared" si="163"/>
        <v>0.71131881303066757</v>
      </c>
      <c r="G1281" s="20">
        <f t="shared" si="159"/>
        <v>4044.4229311416461</v>
      </c>
      <c r="H1281" s="7">
        <f t="shared" si="164"/>
        <v>30.577068858353869</v>
      </c>
      <c r="I1281" s="7">
        <f t="shared" si="160"/>
        <v>30.577068858353869</v>
      </c>
      <c r="J1281" s="12">
        <f t="shared" si="165"/>
        <v>7.5035751799641393E-3</v>
      </c>
      <c r="K1281" s="7">
        <f t="shared" si="166"/>
        <v>934.95713996851396</v>
      </c>
    </row>
    <row r="1282" spans="1:11" x14ac:dyDescent="0.4">
      <c r="A1282" s="1">
        <v>1281</v>
      </c>
      <c r="B1282" s="21">
        <v>41094</v>
      </c>
      <c r="C1282" s="22">
        <v>3859</v>
      </c>
      <c r="D1282" s="19">
        <f t="shared" si="161"/>
        <v>5640.0116578128027</v>
      </c>
      <c r="E1282" s="19">
        <f t="shared" si="162"/>
        <v>1.0000144943850038</v>
      </c>
      <c r="F1282" s="19">
        <f t="shared" si="163"/>
        <v>0.74661413982897951</v>
      </c>
      <c r="G1282" s="20">
        <f t="shared" si="159"/>
        <v>4255.9591283888949</v>
      </c>
      <c r="H1282" s="7">
        <f t="shared" si="164"/>
        <v>-396.9591283888949</v>
      </c>
      <c r="I1282" s="7">
        <f t="shared" si="160"/>
        <v>396.9591283888949</v>
      </c>
      <c r="J1282" s="12">
        <f t="shared" si="165"/>
        <v>0.10286580160375612</v>
      </c>
      <c r="K1282" s="7">
        <f t="shared" si="166"/>
        <v>157576.54961127116</v>
      </c>
    </row>
    <row r="1283" spans="1:11" x14ac:dyDescent="0.4">
      <c r="A1283" s="1">
        <v>1282</v>
      </c>
      <c r="B1283" s="21">
        <v>41095</v>
      </c>
      <c r="C1283" s="22">
        <v>5382</v>
      </c>
      <c r="D1283" s="19">
        <f t="shared" si="161"/>
        <v>5818.597501082495</v>
      </c>
      <c r="E1283" s="19">
        <f t="shared" si="162"/>
        <v>1.0000322529678813</v>
      </c>
      <c r="F1283" s="19">
        <f t="shared" si="163"/>
        <v>0.72457547658036381</v>
      </c>
      <c r="G1283" s="20">
        <f t="shared" si="159"/>
        <v>4066.7604933044631</v>
      </c>
      <c r="H1283" s="7">
        <f t="shared" si="164"/>
        <v>1315.2395066955369</v>
      </c>
      <c r="I1283" s="7">
        <f t="shared" si="160"/>
        <v>1315.2395066955369</v>
      </c>
      <c r="J1283" s="12">
        <f t="shared" si="165"/>
        <v>0.24437746315413172</v>
      </c>
      <c r="K1283" s="7">
        <f t="shared" si="166"/>
        <v>1729854.9599727192</v>
      </c>
    </row>
    <row r="1284" spans="1:11" x14ac:dyDescent="0.4">
      <c r="A1284" s="1">
        <v>1283</v>
      </c>
      <c r="B1284" s="21">
        <v>41096</v>
      </c>
      <c r="C1284" s="22">
        <v>5396</v>
      </c>
      <c r="D1284" s="19">
        <f t="shared" si="161"/>
        <v>5991.5317921739088</v>
      </c>
      <c r="E1284" s="19">
        <f t="shared" si="162"/>
        <v>1.0000494463937653</v>
      </c>
      <c r="F1284" s="19">
        <f t="shared" si="163"/>
        <v>0.71470303021908255</v>
      </c>
      <c r="G1284" s="20">
        <f t="shared" si="159"/>
        <v>4139.5892097283822</v>
      </c>
      <c r="H1284" s="7">
        <f t="shared" si="164"/>
        <v>1256.4107902716178</v>
      </c>
      <c r="I1284" s="7">
        <f t="shared" si="160"/>
        <v>1256.4107902716178</v>
      </c>
      <c r="J1284" s="12">
        <f t="shared" si="165"/>
        <v>0.23284113978347254</v>
      </c>
      <c r="K1284" s="7">
        <f t="shared" si="166"/>
        <v>1578568.0739109511</v>
      </c>
    </row>
    <row r="1285" spans="1:11" x14ac:dyDescent="0.4">
      <c r="A1285" s="1">
        <v>1284</v>
      </c>
      <c r="B1285" s="21">
        <v>41097</v>
      </c>
      <c r="C1285" s="22">
        <v>2353</v>
      </c>
      <c r="D1285" s="19">
        <f t="shared" si="161"/>
        <v>5715.9893726966166</v>
      </c>
      <c r="E1285" s="19">
        <f t="shared" si="162"/>
        <v>1.000021792146873</v>
      </c>
      <c r="F1285" s="19">
        <f t="shared" si="163"/>
        <v>0.74062539218767864</v>
      </c>
      <c r="G1285" s="20">
        <f t="shared" si="159"/>
        <v>4474.1090063291131</v>
      </c>
      <c r="H1285" s="7">
        <f t="shared" si="164"/>
        <v>-2121.1090063291131</v>
      </c>
      <c r="I1285" s="7">
        <f t="shared" si="160"/>
        <v>2121.1090063291131</v>
      </c>
      <c r="J1285" s="12">
        <f t="shared" si="165"/>
        <v>0.90144879147008627</v>
      </c>
      <c r="K1285" s="7">
        <f t="shared" si="166"/>
        <v>4499103.4167304775</v>
      </c>
    </row>
    <row r="1286" spans="1:11" x14ac:dyDescent="0.4">
      <c r="A1286" s="1">
        <v>1285</v>
      </c>
      <c r="B1286" s="21">
        <v>41098</v>
      </c>
      <c r="C1286" s="22">
        <v>5260</v>
      </c>
      <c r="D1286" s="19">
        <f t="shared" si="161"/>
        <v>5867.1311826290112</v>
      </c>
      <c r="E1286" s="19">
        <f t="shared" si="162"/>
        <v>1.000036806325687</v>
      </c>
      <c r="F1286" s="19">
        <f t="shared" si="163"/>
        <v>0.72764965305946949</v>
      </c>
      <c r="G1286" s="20">
        <f t="shared" ref="G1286:G1349" si="167">(D1285+1*E1285)*F1283</f>
        <v>4142.3903151165814</v>
      </c>
      <c r="H1286" s="7">
        <f t="shared" si="164"/>
        <v>1117.6096848834186</v>
      </c>
      <c r="I1286" s="7">
        <f t="shared" si="160"/>
        <v>1117.6096848834186</v>
      </c>
      <c r="J1286" s="12">
        <f t="shared" si="165"/>
        <v>0.21247332412232292</v>
      </c>
      <c r="K1286" s="7">
        <f t="shared" si="166"/>
        <v>1249051.4077452142</v>
      </c>
    </row>
    <row r="1287" spans="1:11" x14ac:dyDescent="0.4">
      <c r="A1287" s="1">
        <v>1286</v>
      </c>
      <c r="B1287" s="21">
        <v>41099</v>
      </c>
      <c r="C1287" s="22">
        <v>5336</v>
      </c>
      <c r="D1287" s="19">
        <f t="shared" si="161"/>
        <v>6023.6727989196761</v>
      </c>
      <c r="E1287" s="19">
        <f t="shared" si="162"/>
        <v>1.0000523604836353</v>
      </c>
      <c r="F1287" s="19">
        <f t="shared" si="163"/>
        <v>0.71776273928963985</v>
      </c>
      <c r="G1287" s="20">
        <f t="shared" si="167"/>
        <v>4193.9711642536349</v>
      </c>
      <c r="H1287" s="7">
        <f t="shared" si="164"/>
        <v>1142.0288357463651</v>
      </c>
      <c r="I1287" s="7">
        <f t="shared" si="160"/>
        <v>1142.0288357463651</v>
      </c>
      <c r="J1287" s="12">
        <f t="shared" si="165"/>
        <v>0.21402339500494097</v>
      </c>
      <c r="K1287" s="7">
        <f t="shared" si="166"/>
        <v>1304229.8616761982</v>
      </c>
    </row>
    <row r="1288" spans="1:11" x14ac:dyDescent="0.4">
      <c r="A1288" s="1">
        <v>1287</v>
      </c>
      <c r="B1288" s="21">
        <v>41100</v>
      </c>
      <c r="C1288" s="22">
        <v>5739</v>
      </c>
      <c r="D1288" s="19">
        <f t="shared" si="161"/>
        <v>6192.5063390970427</v>
      </c>
      <c r="E1288" s="19">
        <f t="shared" si="162"/>
        <v>1.000069143832417</v>
      </c>
      <c r="F1288" s="19">
        <f t="shared" si="163"/>
        <v>0.74395336781319132</v>
      </c>
      <c r="G1288" s="20">
        <f t="shared" si="167"/>
        <v>4462.0256932818284</v>
      </c>
      <c r="H1288" s="7">
        <f t="shared" si="164"/>
        <v>1276.9743067181716</v>
      </c>
      <c r="I1288" s="7">
        <f t="shared" ref="I1288:I1351" si="168">ABS(H1288)</f>
        <v>1276.9743067181716</v>
      </c>
      <c r="J1288" s="12">
        <f t="shared" si="165"/>
        <v>0.22250815590140646</v>
      </c>
      <c r="K1288" s="7">
        <f t="shared" si="166"/>
        <v>1630663.3800183551</v>
      </c>
    </row>
    <row r="1289" spans="1:11" x14ac:dyDescent="0.4">
      <c r="A1289" s="1">
        <v>1288</v>
      </c>
      <c r="B1289" s="21">
        <v>41101</v>
      </c>
      <c r="C1289" s="22">
        <v>4059</v>
      </c>
      <c r="D1289" s="19">
        <f t="shared" si="161"/>
        <v>6133.615274847004</v>
      </c>
      <c r="E1289" s="19">
        <f t="shared" si="162"/>
        <v>1.0000631547190777</v>
      </c>
      <c r="F1289" s="19">
        <f t="shared" si="163"/>
        <v>0.72647167363244392</v>
      </c>
      <c r="G1289" s="20">
        <f t="shared" si="167"/>
        <v>4506.7027891780735</v>
      </c>
      <c r="H1289" s="7">
        <f t="shared" si="164"/>
        <v>-447.70278917807354</v>
      </c>
      <c r="I1289" s="7">
        <f t="shared" si="168"/>
        <v>447.70278917807354</v>
      </c>
      <c r="J1289" s="12">
        <f t="shared" si="165"/>
        <v>0.11029879013995407</v>
      </c>
      <c r="K1289" s="7">
        <f t="shared" si="166"/>
        <v>200437.78743782657</v>
      </c>
    </row>
    <row r="1290" spans="1:11" x14ac:dyDescent="0.4">
      <c r="A1290" s="1">
        <v>1289</v>
      </c>
      <c r="B1290" s="21">
        <v>41102</v>
      </c>
      <c r="C1290" s="22">
        <v>2528</v>
      </c>
      <c r="D1290" s="19">
        <f t="shared" si="161"/>
        <v>5880.3065594931222</v>
      </c>
      <c r="E1290" s="19">
        <f t="shared" si="162"/>
        <v>1.0000377238412268</v>
      </c>
      <c r="F1290" s="19">
        <f t="shared" si="163"/>
        <v>0.71261624289993708</v>
      </c>
      <c r="G1290" s="20">
        <f t="shared" si="167"/>
        <v>4403.1983094923562</v>
      </c>
      <c r="H1290" s="7">
        <f t="shared" si="164"/>
        <v>-1875.1983094923562</v>
      </c>
      <c r="I1290" s="7">
        <f t="shared" si="168"/>
        <v>1875.1983094923562</v>
      </c>
      <c r="J1290" s="12">
        <f t="shared" si="165"/>
        <v>0.74177148318526753</v>
      </c>
      <c r="K1290" s="7">
        <f t="shared" si="166"/>
        <v>3516368.6999229905</v>
      </c>
    </row>
    <row r="1291" spans="1:11" x14ac:dyDescent="0.4">
      <c r="A1291" s="1">
        <v>1290</v>
      </c>
      <c r="B1291" s="21">
        <v>41103</v>
      </c>
      <c r="C1291" s="22">
        <v>2773</v>
      </c>
      <c r="D1291" s="19">
        <f t="shared" si="161"/>
        <v>5671.6419930944357</v>
      </c>
      <c r="E1291" s="19">
        <f t="shared" si="162"/>
        <v>1.0000167573808145</v>
      </c>
      <c r="F1291" s="19">
        <f t="shared" si="163"/>
        <v>0.73939371891710881</v>
      </c>
      <c r="G1291" s="20">
        <f t="shared" si="167"/>
        <v>4375.4178501414999</v>
      </c>
      <c r="H1291" s="7">
        <f t="shared" si="164"/>
        <v>-1602.4178501414999</v>
      </c>
      <c r="I1291" s="7">
        <f t="shared" si="168"/>
        <v>1602.4178501414999</v>
      </c>
      <c r="J1291" s="12">
        <f t="shared" si="165"/>
        <v>0.57786435273764869</v>
      </c>
      <c r="K1291" s="7">
        <f t="shared" si="166"/>
        <v>2567742.9664521064</v>
      </c>
    </row>
    <row r="1292" spans="1:11" x14ac:dyDescent="0.4">
      <c r="A1292" s="1">
        <v>1291</v>
      </c>
      <c r="B1292" s="21">
        <v>41104</v>
      </c>
      <c r="C1292" s="22">
        <v>6006</v>
      </c>
      <c r="D1292" s="19">
        <f t="shared" si="161"/>
        <v>5925.2136377733896</v>
      </c>
      <c r="E1292" s="19">
        <f t="shared" si="162"/>
        <v>1.0000420145436069</v>
      </c>
      <c r="F1292" s="19">
        <f t="shared" si="163"/>
        <v>0.73160582435235266</v>
      </c>
      <c r="G1292" s="20">
        <f t="shared" si="167"/>
        <v>4121.0137348147591</v>
      </c>
      <c r="H1292" s="7">
        <f t="shared" si="164"/>
        <v>1884.9862651852409</v>
      </c>
      <c r="I1292" s="7">
        <f t="shared" si="168"/>
        <v>1884.9862651852409</v>
      </c>
      <c r="J1292" s="12">
        <f t="shared" si="165"/>
        <v>0.31385052700386962</v>
      </c>
      <c r="K1292" s="7">
        <f t="shared" si="166"/>
        <v>3553173.2199370032</v>
      </c>
    </row>
    <row r="1293" spans="1:11" x14ac:dyDescent="0.4">
      <c r="A1293" s="1">
        <v>1292</v>
      </c>
      <c r="B1293" s="21">
        <v>41105</v>
      </c>
      <c r="C1293" s="22">
        <v>4221</v>
      </c>
      <c r="D1293" s="19">
        <f t="shared" si="161"/>
        <v>5925.9246243840789</v>
      </c>
      <c r="E1293" s="19">
        <f t="shared" si="162"/>
        <v>1.0000419856380665</v>
      </c>
      <c r="F1293" s="19">
        <f t="shared" si="163"/>
        <v>0.71261047988074389</v>
      </c>
      <c r="G1293" s="20">
        <f t="shared" si="167"/>
        <v>4223.1161271126875</v>
      </c>
      <c r="H1293" s="7">
        <f t="shared" si="164"/>
        <v>-2.1161271126875363</v>
      </c>
      <c r="I1293" s="7">
        <f t="shared" si="168"/>
        <v>2.1161271126875363</v>
      </c>
      <c r="J1293" s="12">
        <f t="shared" si="165"/>
        <v>5.0133312311953005E-4</v>
      </c>
      <c r="K1293" s="7">
        <f t="shared" si="166"/>
        <v>4.4779939570512886</v>
      </c>
    </row>
    <row r="1294" spans="1:11" x14ac:dyDescent="0.4">
      <c r="A1294" s="1">
        <v>1293</v>
      </c>
      <c r="B1294" s="21">
        <v>41106</v>
      </c>
      <c r="C1294" s="22">
        <v>3995</v>
      </c>
      <c r="D1294" s="19">
        <f t="shared" si="161"/>
        <v>5875.9327406245675</v>
      </c>
      <c r="E1294" s="19">
        <f t="shared" si="162"/>
        <v>1.000036886445492</v>
      </c>
      <c r="F1294" s="19">
        <f t="shared" si="163"/>
        <v>0.73832989503974911</v>
      </c>
      <c r="G1294" s="20">
        <f t="shared" si="167"/>
        <v>4382.3308708086497</v>
      </c>
      <c r="H1294" s="7">
        <f t="shared" si="164"/>
        <v>-387.33087080864971</v>
      </c>
      <c r="I1294" s="7">
        <f t="shared" si="168"/>
        <v>387.33087080864971</v>
      </c>
      <c r="J1294" s="12">
        <f t="shared" si="165"/>
        <v>9.695391008977465E-2</v>
      </c>
      <c r="K1294" s="7">
        <f t="shared" si="166"/>
        <v>150025.20348138688</v>
      </c>
    </row>
    <row r="1295" spans="1:11" x14ac:dyDescent="0.4">
      <c r="A1295" s="1">
        <v>1294</v>
      </c>
      <c r="B1295" s="21">
        <v>41107</v>
      </c>
      <c r="C1295" s="22">
        <v>2764</v>
      </c>
      <c r="D1295" s="19">
        <f t="shared" si="161"/>
        <v>5672.6200072031934</v>
      </c>
      <c r="E1295" s="19">
        <f t="shared" si="162"/>
        <v>1.0000164551684612</v>
      </c>
      <c r="F1295" s="19">
        <f t="shared" si="163"/>
        <v>0.72723706267991761</v>
      </c>
      <c r="G1295" s="20">
        <f t="shared" si="167"/>
        <v>4299.5982493543061</v>
      </c>
      <c r="H1295" s="7">
        <f t="shared" si="164"/>
        <v>-1535.5982493543061</v>
      </c>
      <c r="I1295" s="7">
        <f t="shared" si="168"/>
        <v>1535.5982493543061</v>
      </c>
      <c r="J1295" s="12">
        <f t="shared" si="165"/>
        <v>0.55557100193715847</v>
      </c>
      <c r="K1295" s="7">
        <f t="shared" si="166"/>
        <v>2358061.9834200097</v>
      </c>
    </row>
    <row r="1296" spans="1:11" x14ac:dyDescent="0.4">
      <c r="A1296" s="1">
        <v>1295</v>
      </c>
      <c r="B1296" s="21">
        <v>41108</v>
      </c>
      <c r="C1296" s="22">
        <v>6962</v>
      </c>
      <c r="D1296" s="19">
        <f t="shared" si="161"/>
        <v>6072.3371438875583</v>
      </c>
      <c r="E1296" s="19">
        <f t="shared" si="162"/>
        <v>1.0000563268804843</v>
      </c>
      <c r="F1296" s="19">
        <f t="shared" si="163"/>
        <v>0.72036813720493476</v>
      </c>
      <c r="G1296" s="20">
        <f t="shared" si="167"/>
        <v>4043.0810877201825</v>
      </c>
      <c r="H1296" s="7">
        <f t="shared" si="164"/>
        <v>2918.9189122798175</v>
      </c>
      <c r="I1296" s="7">
        <f t="shared" si="168"/>
        <v>2918.9189122798175</v>
      </c>
      <c r="J1296" s="12">
        <f t="shared" si="165"/>
        <v>0.41926442290718435</v>
      </c>
      <c r="K1296" s="7">
        <f t="shared" si="166"/>
        <v>8520087.6164647937</v>
      </c>
    </row>
    <row r="1297" spans="1:11" x14ac:dyDescent="0.4">
      <c r="A1297" s="1">
        <v>1296</v>
      </c>
      <c r="B1297" s="21">
        <v>41109</v>
      </c>
      <c r="C1297" s="22">
        <v>4411</v>
      </c>
      <c r="D1297" s="19">
        <f t="shared" si="161"/>
        <v>6063.6962708020301</v>
      </c>
      <c r="E1297" s="19">
        <f t="shared" si="162"/>
        <v>1.000055362787543</v>
      </c>
      <c r="F1297" s="19">
        <f t="shared" si="163"/>
        <v>0.7381352688429681</v>
      </c>
      <c r="G1297" s="20">
        <f t="shared" si="167"/>
        <v>4484.1264175753304</v>
      </c>
      <c r="H1297" s="7">
        <f t="shared" si="164"/>
        <v>-73.126417575330379</v>
      </c>
      <c r="I1297" s="7">
        <f t="shared" si="168"/>
        <v>73.126417575330379</v>
      </c>
      <c r="J1297" s="12">
        <f t="shared" si="165"/>
        <v>1.6578194870852499E-2</v>
      </c>
      <c r="K1297" s="7">
        <f t="shared" si="166"/>
        <v>5347.4729474015876</v>
      </c>
    </row>
    <row r="1298" spans="1:11" x14ac:dyDescent="0.4">
      <c r="A1298" s="1">
        <v>1297</v>
      </c>
      <c r="B1298" s="21">
        <v>41110</v>
      </c>
      <c r="C1298" s="22">
        <v>5384</v>
      </c>
      <c r="D1298" s="19">
        <f t="shared" si="161"/>
        <v>6195.0032603828986</v>
      </c>
      <c r="E1298" s="19">
        <f t="shared" si="162"/>
        <v>1.0000683934809649</v>
      </c>
      <c r="F1298" s="19">
        <f t="shared" si="163"/>
        <v>0.72977319185958178</v>
      </c>
      <c r="G1298" s="20">
        <f t="shared" si="167"/>
        <v>4410.4719422857897</v>
      </c>
      <c r="H1298" s="7">
        <f t="shared" si="164"/>
        <v>973.52805771421026</v>
      </c>
      <c r="I1298" s="7">
        <f t="shared" si="168"/>
        <v>973.52805771421026</v>
      </c>
      <c r="J1298" s="12">
        <f t="shared" si="165"/>
        <v>0.18081873285925154</v>
      </c>
      <c r="K1298" s="7">
        <f t="shared" si="166"/>
        <v>947756.87915680266</v>
      </c>
    </row>
    <row r="1299" spans="1:11" x14ac:dyDescent="0.4">
      <c r="A1299" s="1">
        <v>1298</v>
      </c>
      <c r="B1299" s="21">
        <v>41111</v>
      </c>
      <c r="C1299" s="22">
        <v>4588</v>
      </c>
      <c r="D1299" s="19">
        <f t="shared" si="161"/>
        <v>6212.8396358482951</v>
      </c>
      <c r="E1299" s="19">
        <f t="shared" si="162"/>
        <v>1.0000700771116722</v>
      </c>
      <c r="F1299" s="19">
        <f t="shared" si="163"/>
        <v>0.72069179089915647</v>
      </c>
      <c r="G1299" s="20">
        <f t="shared" si="167"/>
        <v>4463.403376066216</v>
      </c>
      <c r="H1299" s="7">
        <f t="shared" si="164"/>
        <v>124.59662393378403</v>
      </c>
      <c r="I1299" s="7">
        <f t="shared" si="168"/>
        <v>124.59662393378403</v>
      </c>
      <c r="J1299" s="12">
        <f t="shared" si="165"/>
        <v>2.7157067117215352E-2</v>
      </c>
      <c r="K1299" s="7">
        <f t="shared" si="166"/>
        <v>15524.318695696804</v>
      </c>
    </row>
    <row r="1300" spans="1:11" x14ac:dyDescent="0.4">
      <c r="A1300" s="1">
        <v>1299</v>
      </c>
      <c r="B1300" s="21">
        <v>41112</v>
      </c>
      <c r="C1300" s="22">
        <v>4030</v>
      </c>
      <c r="D1300" s="19">
        <f t="shared" si="161"/>
        <v>6140.4314975857396</v>
      </c>
      <c r="E1300" s="19">
        <f t="shared" si="162"/>
        <v>1.0000627362908383</v>
      </c>
      <c r="F1300" s="19">
        <f t="shared" si="163"/>
        <v>0.73667224612615445</v>
      </c>
      <c r="G1300" s="20">
        <f t="shared" si="167"/>
        <v>4586.6542418803601</v>
      </c>
      <c r="H1300" s="7">
        <f t="shared" si="164"/>
        <v>-556.65424188036013</v>
      </c>
      <c r="I1300" s="7">
        <f t="shared" si="168"/>
        <v>556.65424188036013</v>
      </c>
      <c r="J1300" s="12">
        <f t="shared" si="165"/>
        <v>0.13812760344425809</v>
      </c>
      <c r="K1300" s="7">
        <f t="shared" si="166"/>
        <v>309863.94500339846</v>
      </c>
    </row>
    <row r="1301" spans="1:11" x14ac:dyDescent="0.4">
      <c r="A1301" s="1">
        <v>1300</v>
      </c>
      <c r="B1301" s="21">
        <v>41113</v>
      </c>
      <c r="C1301" s="22">
        <v>5146</v>
      </c>
      <c r="D1301" s="19">
        <f t="shared" si="161"/>
        <v>6230.0189588993262</v>
      </c>
      <c r="E1301" s="19">
        <f t="shared" si="162"/>
        <v>1.0000715950306962</v>
      </c>
      <c r="F1301" s="19">
        <f t="shared" si="163"/>
        <v>0.73149363318109573</v>
      </c>
      <c r="G1301" s="20">
        <f t="shared" si="167"/>
        <v>4481.85211236338</v>
      </c>
      <c r="H1301" s="7">
        <f t="shared" si="164"/>
        <v>664.14788763662</v>
      </c>
      <c r="I1301" s="7">
        <f t="shared" si="168"/>
        <v>664.14788763662</v>
      </c>
      <c r="J1301" s="12">
        <f t="shared" si="165"/>
        <v>0.12906099643152352</v>
      </c>
      <c r="K1301" s="7">
        <f t="shared" si="166"/>
        <v>441092.41665218445</v>
      </c>
    </row>
    <row r="1302" spans="1:11" x14ac:dyDescent="0.4">
      <c r="A1302" s="1">
        <v>1301</v>
      </c>
      <c r="B1302" s="21">
        <v>41114</v>
      </c>
      <c r="C1302" s="22">
        <v>5396</v>
      </c>
      <c r="D1302" s="19">
        <f t="shared" si="161"/>
        <v>6353.301651992746</v>
      </c>
      <c r="E1302" s="19">
        <f t="shared" si="162"/>
        <v>1.0000838232928462</v>
      </c>
      <c r="F1302" s="19">
        <f t="shared" si="163"/>
        <v>0.72299155991691488</v>
      </c>
      <c r="G1302" s="20">
        <f t="shared" si="167"/>
        <v>4490.6442642137035</v>
      </c>
      <c r="H1302" s="7">
        <f t="shared" si="164"/>
        <v>905.35573578629646</v>
      </c>
      <c r="I1302" s="7">
        <f t="shared" si="168"/>
        <v>905.35573578629646</v>
      </c>
      <c r="J1302" s="12">
        <f t="shared" si="165"/>
        <v>0.16778275311087779</v>
      </c>
      <c r="K1302" s="7">
        <f t="shared" si="166"/>
        <v>819669.00832114625</v>
      </c>
    </row>
    <row r="1303" spans="1:11" x14ac:dyDescent="0.4">
      <c r="A1303" s="1">
        <v>1302</v>
      </c>
      <c r="B1303" s="21">
        <v>41115</v>
      </c>
      <c r="C1303" s="22">
        <v>5419</v>
      </c>
      <c r="D1303" s="19">
        <f t="shared" si="161"/>
        <v>6451.8130269500762</v>
      </c>
      <c r="E1303" s="19">
        <f t="shared" si="162"/>
        <v>1.0000935744219597</v>
      </c>
      <c r="F1303" s="19">
        <f t="shared" si="163"/>
        <v>0.7385181828977091</v>
      </c>
      <c r="G1303" s="20">
        <f t="shared" si="167"/>
        <v>4681.0377322869235</v>
      </c>
      <c r="H1303" s="7">
        <f t="shared" si="164"/>
        <v>737.96226771307647</v>
      </c>
      <c r="I1303" s="7">
        <f t="shared" si="168"/>
        <v>737.96226771307647</v>
      </c>
      <c r="J1303" s="12">
        <f t="shared" si="165"/>
        <v>0.13618052550527338</v>
      </c>
      <c r="K1303" s="7">
        <f t="shared" si="166"/>
        <v>544588.30856822641</v>
      </c>
    </row>
    <row r="1304" spans="1:11" x14ac:dyDescent="0.4">
      <c r="A1304" s="1">
        <v>1303</v>
      </c>
      <c r="B1304" s="21">
        <v>41116</v>
      </c>
      <c r="C1304" s="22">
        <v>4449</v>
      </c>
      <c r="D1304" s="19">
        <f t="shared" si="161"/>
        <v>6416.7252776179184</v>
      </c>
      <c r="E1304" s="19">
        <f t="shared" si="162"/>
        <v>1.0000899656376689</v>
      </c>
      <c r="F1304" s="19">
        <f t="shared" si="163"/>
        <v>0.73081156560128469</v>
      </c>
      <c r="G1304" s="20">
        <f t="shared" si="167"/>
        <v>4720.1917137711089</v>
      </c>
      <c r="H1304" s="7">
        <f t="shared" si="164"/>
        <v>-271.19171377110888</v>
      </c>
      <c r="I1304" s="7">
        <f t="shared" si="168"/>
        <v>271.19171377110888</v>
      </c>
      <c r="J1304" s="12">
        <f t="shared" si="165"/>
        <v>6.0955656051047177E-2</v>
      </c>
      <c r="K1304" s="7">
        <f t="shared" si="166"/>
        <v>73544.945618111044</v>
      </c>
    </row>
    <row r="1305" spans="1:11" x14ac:dyDescent="0.4">
      <c r="A1305" s="1">
        <v>1304</v>
      </c>
      <c r="B1305" s="21">
        <v>41117</v>
      </c>
      <c r="C1305" s="22">
        <v>5566</v>
      </c>
      <c r="D1305" s="19">
        <f t="shared" si="161"/>
        <v>6542.4036984469712</v>
      </c>
      <c r="E1305" s="19">
        <f t="shared" si="162"/>
        <v>1.0001024334707553</v>
      </c>
      <c r="F1305" s="19">
        <f t="shared" si="163"/>
        <v>0.72527587626191758</v>
      </c>
      <c r="G1305" s="20">
        <f t="shared" si="167"/>
        <v>4639.9612746275916</v>
      </c>
      <c r="H1305" s="7">
        <f t="shared" si="164"/>
        <v>926.03872537240841</v>
      </c>
      <c r="I1305" s="7">
        <f t="shared" si="168"/>
        <v>926.03872537240841</v>
      </c>
      <c r="J1305" s="12">
        <f t="shared" si="165"/>
        <v>0.16637418709529436</v>
      </c>
      <c r="K1305" s="7">
        <f t="shared" si="166"/>
        <v>857547.72088935482</v>
      </c>
    </row>
    <row r="1306" spans="1:11" x14ac:dyDescent="0.4">
      <c r="A1306" s="1">
        <v>1305</v>
      </c>
      <c r="B1306" s="21">
        <v>41118</v>
      </c>
      <c r="C1306" s="22">
        <v>4834</v>
      </c>
      <c r="D1306" s="19">
        <f t="shared" ref="D1306:D1369" si="169">$R$2*(C1306/F1303)+(1-$R$2)*(D1305+E1305)</f>
        <v>6543.6116998331299</v>
      </c>
      <c r="E1306" s="19">
        <f t="shared" ref="E1306:E1369" si="170">$R$3*(D1306-D1305)+(1-$R$3)*E1305</f>
        <v>1.0001024542606507</v>
      </c>
      <c r="F1306" s="19">
        <f t="shared" ref="F1306:F1369" si="171">$R$4*(C1306/D1306)+(1-$R$4)*F1303</f>
        <v>0.73852207303879847</v>
      </c>
      <c r="G1306" s="20">
        <f t="shared" si="167"/>
        <v>4832.422684992187</v>
      </c>
      <c r="H1306" s="7">
        <f t="shared" ref="H1306:H1369" si="172">C1306-G1306</f>
        <v>1.5773150078130129</v>
      </c>
      <c r="I1306" s="7">
        <f t="shared" si="168"/>
        <v>1.5773150078130129</v>
      </c>
      <c r="J1306" s="12">
        <f t="shared" ref="J1306:J1369" si="173">I1306/C1306</f>
        <v>3.2629602975031295E-4</v>
      </c>
      <c r="K1306" s="7">
        <f t="shared" ref="K1306:K1369" si="174">H1306^2</f>
        <v>2.4879226338721652</v>
      </c>
    </row>
    <row r="1307" spans="1:11" x14ac:dyDescent="0.4">
      <c r="A1307" s="1">
        <v>1306</v>
      </c>
      <c r="B1307" s="21">
        <v>41119</v>
      </c>
      <c r="C1307" s="22">
        <v>4316</v>
      </c>
      <c r="D1307" s="19">
        <f t="shared" si="169"/>
        <v>6482.4257404845857</v>
      </c>
      <c r="E1307" s="19">
        <f t="shared" si="170"/>
        <v>1.0000962356544705</v>
      </c>
      <c r="F1307" s="19">
        <f t="shared" si="171"/>
        <v>0.72964923333347043</v>
      </c>
      <c r="G1307" s="20">
        <f t="shared" si="167"/>
        <v>4782.8779974822937</v>
      </c>
      <c r="H1307" s="7">
        <f t="shared" si="172"/>
        <v>-466.87799748229372</v>
      </c>
      <c r="I1307" s="7">
        <f t="shared" si="168"/>
        <v>466.87799748229372</v>
      </c>
      <c r="J1307" s="12">
        <f t="shared" si="173"/>
        <v>0.1081737714277789</v>
      </c>
      <c r="K1307" s="7">
        <f t="shared" si="174"/>
        <v>217975.06453307666</v>
      </c>
    </row>
    <row r="1308" spans="1:11" x14ac:dyDescent="0.4">
      <c r="A1308" s="1">
        <v>1307</v>
      </c>
      <c r="B1308" s="21">
        <v>41120</v>
      </c>
      <c r="C1308" s="22">
        <v>5442</v>
      </c>
      <c r="D1308" s="19">
        <f t="shared" si="169"/>
        <v>6582.7062726534868</v>
      </c>
      <c r="E1308" s="19">
        <f t="shared" si="170"/>
        <v>1.0001061636980639</v>
      </c>
      <c r="F1308" s="19">
        <f t="shared" si="171"/>
        <v>0.72708943576790164</v>
      </c>
      <c r="G1308" s="20">
        <f t="shared" si="167"/>
        <v>4702.2723549064285</v>
      </c>
      <c r="H1308" s="7">
        <f t="shared" si="172"/>
        <v>739.72764509357148</v>
      </c>
      <c r="I1308" s="7">
        <f t="shared" si="168"/>
        <v>739.72764509357148</v>
      </c>
      <c r="J1308" s="12">
        <f t="shared" si="173"/>
        <v>0.1359293724905497</v>
      </c>
      <c r="K1308" s="7">
        <f t="shared" si="174"/>
        <v>547196.98891568079</v>
      </c>
    </row>
    <row r="1309" spans="1:11" x14ac:dyDescent="0.4">
      <c r="A1309" s="1">
        <v>1308</v>
      </c>
      <c r="B1309" s="21">
        <v>41121</v>
      </c>
      <c r="C1309" s="22">
        <v>5576</v>
      </c>
      <c r="D1309" s="19">
        <f t="shared" si="169"/>
        <v>6677.7870759433144</v>
      </c>
      <c r="E1309" s="19">
        <f t="shared" si="170"/>
        <v>1.0001155717677768</v>
      </c>
      <c r="F1309" s="19">
        <f t="shared" si="171"/>
        <v>0.74024711958788891</v>
      </c>
      <c r="G1309" s="20">
        <f t="shared" si="167"/>
        <v>4862.212483162828</v>
      </c>
      <c r="H1309" s="7">
        <f t="shared" si="172"/>
        <v>713.78751683717201</v>
      </c>
      <c r="I1309" s="7">
        <f t="shared" si="168"/>
        <v>713.78751683717201</v>
      </c>
      <c r="J1309" s="12">
        <f t="shared" si="173"/>
        <v>0.12801067375128622</v>
      </c>
      <c r="K1309" s="7">
        <f t="shared" si="174"/>
        <v>509492.61919257609</v>
      </c>
    </row>
    <row r="1310" spans="1:11" x14ac:dyDescent="0.4">
      <c r="A1310" s="1">
        <v>1309</v>
      </c>
      <c r="B1310" s="21">
        <v>41122</v>
      </c>
      <c r="C1310" s="22">
        <v>6104</v>
      </c>
      <c r="D1310" s="19">
        <f t="shared" si="169"/>
        <v>6842.9891420086396</v>
      </c>
      <c r="E1310" s="19">
        <f t="shared" si="170"/>
        <v>1.0001319919628262</v>
      </c>
      <c r="F1310" s="19">
        <f t="shared" si="171"/>
        <v>0.73255202568619582</v>
      </c>
      <c r="G1310" s="20">
        <f t="shared" si="167"/>
        <v>4873.1719538863817</v>
      </c>
      <c r="H1310" s="7">
        <f t="shared" si="172"/>
        <v>1230.8280461136183</v>
      </c>
      <c r="I1310" s="7">
        <f t="shared" si="168"/>
        <v>1230.8280461136183</v>
      </c>
      <c r="J1310" s="12">
        <f t="shared" si="173"/>
        <v>0.20164286469751283</v>
      </c>
      <c r="K1310" s="7">
        <f t="shared" si="174"/>
        <v>1514937.6790998671</v>
      </c>
    </row>
    <row r="1311" spans="1:11" x14ac:dyDescent="0.4">
      <c r="A1311" s="1">
        <v>1310</v>
      </c>
      <c r="B1311" s="21">
        <v>41123</v>
      </c>
      <c r="C1311" s="22">
        <v>3859</v>
      </c>
      <c r="D1311" s="19">
        <f t="shared" si="169"/>
        <v>6694.4224893399241</v>
      </c>
      <c r="E1311" s="19">
        <f t="shared" si="170"/>
        <v>1.0001170352843602</v>
      </c>
      <c r="F1311" s="19">
        <f t="shared" si="171"/>
        <v>0.72439616973657073</v>
      </c>
      <c r="G1311" s="20">
        <f t="shared" si="167"/>
        <v>4976.1922996346693</v>
      </c>
      <c r="H1311" s="7">
        <f t="shared" si="172"/>
        <v>-1117.1922996346693</v>
      </c>
      <c r="I1311" s="7">
        <f t="shared" si="168"/>
        <v>1117.1922996346693</v>
      </c>
      <c r="J1311" s="12">
        <f t="shared" si="173"/>
        <v>0.28950305769232165</v>
      </c>
      <c r="K1311" s="7">
        <f t="shared" si="174"/>
        <v>1248118.6343630007</v>
      </c>
    </row>
    <row r="1312" spans="1:11" x14ac:dyDescent="0.4">
      <c r="A1312" s="1">
        <v>1311</v>
      </c>
      <c r="B1312" s="21">
        <v>41124</v>
      </c>
      <c r="C1312" s="22">
        <v>5895</v>
      </c>
      <c r="D1312" s="19">
        <f t="shared" si="169"/>
        <v>6818.8638473914416</v>
      </c>
      <c r="E1312" s="19">
        <f t="shared" si="170"/>
        <v>1.0001293794084618</v>
      </c>
      <c r="F1312" s="19">
        <f t="shared" si="171"/>
        <v>0.74246886537597623</v>
      </c>
      <c r="G1312" s="20">
        <f t="shared" si="167"/>
        <v>4956.2672987928836</v>
      </c>
      <c r="H1312" s="7">
        <f t="shared" si="172"/>
        <v>938.73270120711641</v>
      </c>
      <c r="I1312" s="7">
        <f t="shared" si="168"/>
        <v>938.73270120711641</v>
      </c>
      <c r="J1312" s="12">
        <f t="shared" si="173"/>
        <v>0.15924218849993493</v>
      </c>
      <c r="K1312" s="7">
        <f t="shared" si="174"/>
        <v>881219.0843156093</v>
      </c>
    </row>
    <row r="1313" spans="1:11" x14ac:dyDescent="0.4">
      <c r="A1313" s="1">
        <v>1312</v>
      </c>
      <c r="B1313" s="21">
        <v>41125</v>
      </c>
      <c r="C1313" s="22">
        <v>5246</v>
      </c>
      <c r="D1313" s="19">
        <f t="shared" si="169"/>
        <v>6853.0963454244065</v>
      </c>
      <c r="E1313" s="19">
        <f t="shared" si="170"/>
        <v>1.0001327026453273</v>
      </c>
      <c r="F1313" s="19">
        <f t="shared" si="171"/>
        <v>0.73314098095609537</v>
      </c>
      <c r="G1313" s="20">
        <f t="shared" si="167"/>
        <v>4995.9051710878011</v>
      </c>
      <c r="H1313" s="7">
        <f t="shared" si="172"/>
        <v>250.09482891219886</v>
      </c>
      <c r="I1313" s="7">
        <f t="shared" si="168"/>
        <v>250.09482891219886</v>
      </c>
      <c r="J1313" s="12">
        <f t="shared" si="173"/>
        <v>4.7673432884521326E-2</v>
      </c>
      <c r="K1313" s="7">
        <f t="shared" si="174"/>
        <v>62547.423448622023</v>
      </c>
    </row>
    <row r="1314" spans="1:11" x14ac:dyDescent="0.4">
      <c r="A1314" s="1">
        <v>1313</v>
      </c>
      <c r="B1314" s="21">
        <v>41126</v>
      </c>
      <c r="C1314" s="22">
        <v>4687</v>
      </c>
      <c r="D1314" s="19">
        <f t="shared" si="169"/>
        <v>6816.7292745695886</v>
      </c>
      <c r="E1314" s="19">
        <f t="shared" si="170"/>
        <v>1.0001289659249717</v>
      </c>
      <c r="F1314" s="19">
        <f t="shared" si="171"/>
        <v>0.72373781483121236</v>
      </c>
      <c r="G1314" s="20">
        <f t="shared" si="167"/>
        <v>4965.0812357601553</v>
      </c>
      <c r="H1314" s="7">
        <f t="shared" si="172"/>
        <v>-278.08123576015532</v>
      </c>
      <c r="I1314" s="7">
        <f t="shared" si="168"/>
        <v>278.08123576015532</v>
      </c>
      <c r="J1314" s="12">
        <f t="shared" si="173"/>
        <v>5.9330325530223028E-2</v>
      </c>
      <c r="K1314" s="7">
        <f t="shared" si="174"/>
        <v>77329.173681895089</v>
      </c>
    </row>
    <row r="1315" spans="1:11" x14ac:dyDescent="0.4">
      <c r="A1315" s="1">
        <v>1314</v>
      </c>
      <c r="B1315" s="21">
        <v>41127</v>
      </c>
      <c r="C1315" s="22">
        <v>5455</v>
      </c>
      <c r="D1315" s="19">
        <f t="shared" si="169"/>
        <v>6869.2596959859638</v>
      </c>
      <c r="E1315" s="19">
        <f t="shared" si="170"/>
        <v>1.0001341189542168</v>
      </c>
      <c r="F1315" s="19">
        <f t="shared" si="171"/>
        <v>0.74339228754694808</v>
      </c>
      <c r="G1315" s="20">
        <f t="shared" si="167"/>
        <v>5061.9518146834434</v>
      </c>
      <c r="H1315" s="7">
        <f t="shared" si="172"/>
        <v>393.04818531655656</v>
      </c>
      <c r="I1315" s="7">
        <f t="shared" si="168"/>
        <v>393.04818531655656</v>
      </c>
      <c r="J1315" s="12">
        <f t="shared" si="173"/>
        <v>7.2052829572237687E-2</v>
      </c>
      <c r="K1315" s="7">
        <f t="shared" si="174"/>
        <v>154486.87598063817</v>
      </c>
    </row>
    <row r="1316" spans="1:11" x14ac:dyDescent="0.4">
      <c r="A1316" s="1">
        <v>1315</v>
      </c>
      <c r="B1316" s="21">
        <v>41128</v>
      </c>
      <c r="C1316" s="22">
        <v>5419</v>
      </c>
      <c r="D1316" s="19">
        <f t="shared" si="169"/>
        <v>6920.9962474900667</v>
      </c>
      <c r="E1316" s="19">
        <f t="shared" si="170"/>
        <v>1.0001391925959555</v>
      </c>
      <c r="F1316" s="19">
        <f t="shared" si="171"/>
        <v>0.73403204323463023</v>
      </c>
      <c r="G1316" s="20">
        <f t="shared" si="167"/>
        <v>5036.8690312663766</v>
      </c>
      <c r="H1316" s="7">
        <f t="shared" si="172"/>
        <v>382.13096873362338</v>
      </c>
      <c r="I1316" s="7">
        <f t="shared" si="168"/>
        <v>382.13096873362338</v>
      </c>
      <c r="J1316" s="12">
        <f t="shared" si="173"/>
        <v>7.0516879264370433E-2</v>
      </c>
      <c r="K1316" s="7">
        <f t="shared" si="174"/>
        <v>146024.07726529744</v>
      </c>
    </row>
    <row r="1317" spans="1:11" x14ac:dyDescent="0.4">
      <c r="A1317" s="1">
        <v>1316</v>
      </c>
      <c r="B1317" s="21">
        <v>41129</v>
      </c>
      <c r="C1317" s="22">
        <v>5274</v>
      </c>
      <c r="D1317" s="19">
        <f t="shared" si="169"/>
        <v>6957.5426242062604</v>
      </c>
      <c r="E1317" s="19">
        <f t="shared" si="170"/>
        <v>1.000142747219708</v>
      </c>
      <c r="F1317" s="19">
        <f t="shared" si="171"/>
        <v>0.72435085425846002</v>
      </c>
      <c r="G1317" s="20">
        <f t="shared" si="167"/>
        <v>5009.7105391672585</v>
      </c>
      <c r="H1317" s="7">
        <f t="shared" si="172"/>
        <v>264.2894608327415</v>
      </c>
      <c r="I1317" s="7">
        <f t="shared" si="168"/>
        <v>264.2894608327415</v>
      </c>
      <c r="J1317" s="12">
        <f t="shared" si="173"/>
        <v>5.011176731754674E-2</v>
      </c>
      <c r="K1317" s="7">
        <f t="shared" si="174"/>
        <v>69848.919107261201</v>
      </c>
    </row>
    <row r="1318" spans="1:11" x14ac:dyDescent="0.4">
      <c r="A1318" s="1">
        <v>1317</v>
      </c>
      <c r="B1318" s="21">
        <v>41130</v>
      </c>
      <c r="C1318" s="22">
        <v>4265</v>
      </c>
      <c r="D1318" s="19">
        <f t="shared" si="169"/>
        <v>6839.6575236593917</v>
      </c>
      <c r="E1318" s="19">
        <f t="shared" si="170"/>
        <v>1.0001308586953785</v>
      </c>
      <c r="F1318" s="19">
        <f t="shared" si="171"/>
        <v>0.7412499839111556</v>
      </c>
      <c r="G1318" s="20">
        <f t="shared" si="167"/>
        <v>5172.9270255188176</v>
      </c>
      <c r="H1318" s="7">
        <f t="shared" si="172"/>
        <v>-907.92702551881757</v>
      </c>
      <c r="I1318" s="7">
        <f t="shared" si="168"/>
        <v>907.92702551881757</v>
      </c>
      <c r="J1318" s="12">
        <f t="shared" si="173"/>
        <v>0.21287855229046132</v>
      </c>
      <c r="K1318" s="7">
        <f t="shared" si="174"/>
        <v>824331.48366744758</v>
      </c>
    </row>
    <row r="1319" spans="1:11" x14ac:dyDescent="0.4">
      <c r="A1319" s="1">
        <v>1318</v>
      </c>
      <c r="B1319" s="21">
        <v>41131</v>
      </c>
      <c r="C1319" s="22">
        <v>5343</v>
      </c>
      <c r="D1319" s="19">
        <f t="shared" si="169"/>
        <v>6883.3237117696217</v>
      </c>
      <c r="E1319" s="19">
        <f t="shared" si="170"/>
        <v>1.0001351253011037</v>
      </c>
      <c r="F1319" s="19">
        <f t="shared" si="171"/>
        <v>0.73478638597567192</v>
      </c>
      <c r="G1319" s="20">
        <f t="shared" si="167"/>
        <v>5021.2619152145244</v>
      </c>
      <c r="H1319" s="7">
        <f t="shared" si="172"/>
        <v>321.73808478547562</v>
      </c>
      <c r="I1319" s="7">
        <f t="shared" si="168"/>
        <v>321.73808478547562</v>
      </c>
      <c r="J1319" s="12">
        <f t="shared" si="173"/>
        <v>6.0216748041451551E-2</v>
      </c>
      <c r="K1319" s="7">
        <f t="shared" si="174"/>
        <v>103515.3952014259</v>
      </c>
    </row>
    <row r="1320" spans="1:11" x14ac:dyDescent="0.4">
      <c r="A1320" s="1">
        <v>1319</v>
      </c>
      <c r="B1320" s="21">
        <v>41132</v>
      </c>
      <c r="C1320" s="22">
        <v>4837</v>
      </c>
      <c r="D1320" s="19">
        <f t="shared" si="169"/>
        <v>6864.2112186721288</v>
      </c>
      <c r="E1320" s="19">
        <f t="shared" si="170"/>
        <v>1.0001331140382814</v>
      </c>
      <c r="F1320" s="19">
        <f t="shared" si="171"/>
        <v>0.72399897267078894</v>
      </c>
      <c r="G1320" s="20">
        <f t="shared" si="167"/>
        <v>4986.6658594902256</v>
      </c>
      <c r="H1320" s="7">
        <f t="shared" si="172"/>
        <v>-149.66585949022556</v>
      </c>
      <c r="I1320" s="7">
        <f t="shared" si="168"/>
        <v>149.66585949022556</v>
      </c>
      <c r="J1320" s="12">
        <f t="shared" si="173"/>
        <v>3.0941877091218845E-2</v>
      </c>
      <c r="K1320" s="7">
        <f t="shared" si="174"/>
        <v>22399.86949694794</v>
      </c>
    </row>
    <row r="1321" spans="1:11" x14ac:dyDescent="0.4">
      <c r="A1321" s="1">
        <v>1320</v>
      </c>
      <c r="B1321" s="21">
        <v>41133</v>
      </c>
      <c r="C1321" s="22">
        <v>4331</v>
      </c>
      <c r="D1321" s="19">
        <f t="shared" si="169"/>
        <v>6765.6922088145766</v>
      </c>
      <c r="E1321" s="19">
        <f t="shared" si="170"/>
        <v>1.0001231621239843</v>
      </c>
      <c r="F1321" s="19">
        <f t="shared" si="171"/>
        <v>0.73944227513367278</v>
      </c>
      <c r="G1321" s="20">
        <f t="shared" si="167"/>
        <v>5088.8378040581792</v>
      </c>
      <c r="H1321" s="7">
        <f t="shared" si="172"/>
        <v>-757.83780405817924</v>
      </c>
      <c r="I1321" s="7">
        <f t="shared" si="168"/>
        <v>757.83780405817924</v>
      </c>
      <c r="J1321" s="12">
        <f t="shared" si="173"/>
        <v>0.17497986701874377</v>
      </c>
      <c r="K1321" s="7">
        <f t="shared" si="174"/>
        <v>574318.13725972327</v>
      </c>
    </row>
    <row r="1322" spans="1:11" x14ac:dyDescent="0.4">
      <c r="A1322" s="1">
        <v>1321</v>
      </c>
      <c r="B1322" s="21">
        <v>41134</v>
      </c>
      <c r="C1322" s="22">
        <v>5038</v>
      </c>
      <c r="D1322" s="19">
        <f t="shared" si="169"/>
        <v>6775.4259584166875</v>
      </c>
      <c r="E1322" s="19">
        <f t="shared" si="170"/>
        <v>1.0001240354866283</v>
      </c>
      <c r="F1322" s="19">
        <f t="shared" si="171"/>
        <v>0.73494341809375885</v>
      </c>
      <c r="G1322" s="20">
        <f t="shared" si="167"/>
        <v>4972.0734036224512</v>
      </c>
      <c r="H1322" s="7">
        <f t="shared" si="172"/>
        <v>65.926596377548776</v>
      </c>
      <c r="I1322" s="7">
        <f t="shared" si="168"/>
        <v>65.926596377548776</v>
      </c>
      <c r="J1322" s="12">
        <f t="shared" si="173"/>
        <v>1.3085866688675819E-2</v>
      </c>
      <c r="K1322" s="7">
        <f t="shared" si="174"/>
        <v>4346.316109928227</v>
      </c>
    </row>
    <row r="1323" spans="1:11" x14ac:dyDescent="0.4">
      <c r="A1323" s="1">
        <v>1322</v>
      </c>
      <c r="B1323" s="21">
        <v>41135</v>
      </c>
      <c r="C1323" s="22">
        <v>5147</v>
      </c>
      <c r="D1323" s="19">
        <f t="shared" si="169"/>
        <v>6808.8113802425478</v>
      </c>
      <c r="E1323" s="19">
        <f t="shared" si="170"/>
        <v>1.0001272740164073</v>
      </c>
      <c r="F1323" s="19">
        <f t="shared" si="171"/>
        <v>0.72456990405966348</v>
      </c>
      <c r="G1323" s="20">
        <f t="shared" si="167"/>
        <v>4906.1255220749135</v>
      </c>
      <c r="H1323" s="7">
        <f t="shared" si="172"/>
        <v>240.87447792508647</v>
      </c>
      <c r="I1323" s="7">
        <f t="shared" si="168"/>
        <v>240.87447792508647</v>
      </c>
      <c r="J1323" s="12">
        <f t="shared" si="173"/>
        <v>4.6799004842643571E-2</v>
      </c>
      <c r="K1323" s="7">
        <f t="shared" si="174"/>
        <v>58020.51411568297</v>
      </c>
    </row>
    <row r="1324" spans="1:11" x14ac:dyDescent="0.4">
      <c r="A1324" s="1">
        <v>1323</v>
      </c>
      <c r="B1324" s="21">
        <v>41136</v>
      </c>
      <c r="C1324" s="22">
        <v>4566</v>
      </c>
      <c r="D1324" s="19">
        <f t="shared" si="169"/>
        <v>6748.011048243141</v>
      </c>
      <c r="E1324" s="19">
        <f t="shared" si="170"/>
        <v>1.0001210939704799</v>
      </c>
      <c r="F1324" s="19">
        <f t="shared" si="171"/>
        <v>0.73831950830575399</v>
      </c>
      <c r="G1324" s="20">
        <f t="shared" si="167"/>
        <v>5035.4625143495141</v>
      </c>
      <c r="H1324" s="7">
        <f t="shared" si="172"/>
        <v>-469.46251434951409</v>
      </c>
      <c r="I1324" s="7">
        <f t="shared" si="168"/>
        <v>469.46251434951409</v>
      </c>
      <c r="J1324" s="12">
        <f t="shared" si="173"/>
        <v>0.10281702022547395</v>
      </c>
      <c r="K1324" s="7">
        <f t="shared" si="174"/>
        <v>220395.05237936773</v>
      </c>
    </row>
    <row r="1325" spans="1:11" x14ac:dyDescent="0.4">
      <c r="A1325" s="1">
        <v>1324</v>
      </c>
      <c r="B1325" s="21">
        <v>41137</v>
      </c>
      <c r="C1325" s="22">
        <v>4100</v>
      </c>
      <c r="D1325" s="19">
        <f t="shared" si="169"/>
        <v>6635.0882846172253</v>
      </c>
      <c r="E1325" s="19">
        <f t="shared" si="170"/>
        <v>1.000109701682008</v>
      </c>
      <c r="F1325" s="19">
        <f t="shared" si="171"/>
        <v>0.73285129346739397</v>
      </c>
      <c r="G1325" s="20">
        <f t="shared" si="167"/>
        <v>4960.1413375455732</v>
      </c>
      <c r="H1325" s="7">
        <f t="shared" si="172"/>
        <v>-860.14133754557315</v>
      </c>
      <c r="I1325" s="7">
        <f t="shared" si="168"/>
        <v>860.14133754557315</v>
      </c>
      <c r="J1325" s="12">
        <f t="shared" si="173"/>
        <v>0.20979057013306662</v>
      </c>
      <c r="K1325" s="7">
        <f t="shared" si="174"/>
        <v>739843.12055468757</v>
      </c>
    </row>
    <row r="1326" spans="1:11" x14ac:dyDescent="0.4">
      <c r="A1326" s="1">
        <v>1325</v>
      </c>
      <c r="B1326" s="21">
        <v>41138</v>
      </c>
      <c r="C1326" s="22">
        <v>5061</v>
      </c>
      <c r="D1326" s="19">
        <f t="shared" si="169"/>
        <v>6670.0355147415385</v>
      </c>
      <c r="E1326" s="19">
        <f t="shared" si="170"/>
        <v>1.0001130963940503</v>
      </c>
      <c r="F1326" s="19">
        <f t="shared" si="171"/>
        <v>0.72518130269467829</v>
      </c>
      <c r="G1326" s="20">
        <f t="shared" si="167"/>
        <v>4808.3099312030972</v>
      </c>
      <c r="H1326" s="7">
        <f t="shared" si="172"/>
        <v>252.69006879690278</v>
      </c>
      <c r="I1326" s="7">
        <f t="shared" si="168"/>
        <v>252.69006879690278</v>
      </c>
      <c r="J1326" s="12">
        <f t="shared" si="173"/>
        <v>4.9928881406224618E-2</v>
      </c>
      <c r="K1326" s="7">
        <f t="shared" si="174"/>
        <v>63852.270868583459</v>
      </c>
    </row>
    <row r="1327" spans="1:11" x14ac:dyDescent="0.4">
      <c r="A1327" s="1">
        <v>1326</v>
      </c>
      <c r="B1327" s="21">
        <v>41139</v>
      </c>
      <c r="C1327" s="22">
        <v>4750</v>
      </c>
      <c r="D1327" s="19">
        <f t="shared" si="169"/>
        <v>6647.9165390663693</v>
      </c>
      <c r="E1327" s="19">
        <f t="shared" si="170"/>
        <v>1.0001107844851731</v>
      </c>
      <c r="F1327" s="19">
        <f t="shared" si="171"/>
        <v>0.73789381298455192</v>
      </c>
      <c r="G1327" s="20">
        <f t="shared" si="167"/>
        <v>4925.3557446354689</v>
      </c>
      <c r="H1327" s="7">
        <f t="shared" si="172"/>
        <v>-175.35574463546891</v>
      </c>
      <c r="I1327" s="7">
        <f t="shared" si="168"/>
        <v>175.35574463546891</v>
      </c>
      <c r="J1327" s="12">
        <f t="shared" si="173"/>
        <v>3.6916998870625037E-2</v>
      </c>
      <c r="K1327" s="7">
        <f t="shared" si="174"/>
        <v>30749.637176659784</v>
      </c>
    </row>
    <row r="1328" spans="1:11" x14ac:dyDescent="0.4">
      <c r="A1328" s="1">
        <v>1327</v>
      </c>
      <c r="B1328" s="21">
        <v>41140</v>
      </c>
      <c r="C1328" s="22">
        <v>4340</v>
      </c>
      <c r="D1328" s="19">
        <f t="shared" si="169"/>
        <v>6578.1652351911926</v>
      </c>
      <c r="E1328" s="19">
        <f t="shared" si="170"/>
        <v>1.0001037093437073</v>
      </c>
      <c r="F1328" s="19">
        <f t="shared" si="171"/>
        <v>0.73154447402400102</v>
      </c>
      <c r="G1328" s="20">
        <f t="shared" si="167"/>
        <v>4872.6671670000906</v>
      </c>
      <c r="H1328" s="7">
        <f t="shared" si="172"/>
        <v>-532.66716700009056</v>
      </c>
      <c r="I1328" s="7">
        <f t="shared" si="168"/>
        <v>532.66716700009056</v>
      </c>
      <c r="J1328" s="12">
        <f t="shared" si="173"/>
        <v>0.12273437027651857</v>
      </c>
      <c r="K1328" s="7">
        <f t="shared" si="174"/>
        <v>283734.31079990236</v>
      </c>
    </row>
    <row r="1329" spans="1:11" x14ac:dyDescent="0.4">
      <c r="A1329" s="1">
        <v>1328</v>
      </c>
      <c r="B1329" s="21">
        <v>41141</v>
      </c>
      <c r="C1329" s="22">
        <v>5130</v>
      </c>
      <c r="D1329" s="19">
        <f t="shared" si="169"/>
        <v>6627.3420127778418</v>
      </c>
      <c r="E1329" s="19">
        <f t="shared" si="170"/>
        <v>1.000108527011095</v>
      </c>
      <c r="F1329" s="19">
        <f t="shared" si="171"/>
        <v>0.72605530666737861</v>
      </c>
      <c r="G1329" s="20">
        <f t="shared" si="167"/>
        <v>4771.0876911075657</v>
      </c>
      <c r="H1329" s="7">
        <f t="shared" si="172"/>
        <v>358.91230889243434</v>
      </c>
      <c r="I1329" s="7">
        <f t="shared" si="168"/>
        <v>358.91230889243434</v>
      </c>
      <c r="J1329" s="12">
        <f t="shared" si="173"/>
        <v>6.9963413039460881E-2</v>
      </c>
      <c r="K1329" s="7">
        <f t="shared" si="174"/>
        <v>128818.0454744982</v>
      </c>
    </row>
    <row r="1330" spans="1:11" x14ac:dyDescent="0.4">
      <c r="A1330" s="1">
        <v>1329</v>
      </c>
      <c r="B1330" s="21">
        <v>41142</v>
      </c>
      <c r="C1330" s="22">
        <v>5289</v>
      </c>
      <c r="D1330" s="19">
        <f t="shared" si="169"/>
        <v>6680.8434708260484</v>
      </c>
      <c r="E1330" s="19">
        <f t="shared" si="170"/>
        <v>1.0001137771460471</v>
      </c>
      <c r="F1330" s="19">
        <f t="shared" si="171"/>
        <v>0.73885520922241577</v>
      </c>
      <c r="G1330" s="20">
        <f t="shared" si="167"/>
        <v>4891.0126416557514</v>
      </c>
      <c r="H1330" s="7">
        <f t="shared" si="172"/>
        <v>397.98735834424861</v>
      </c>
      <c r="I1330" s="7">
        <f t="shared" si="168"/>
        <v>397.98735834424861</v>
      </c>
      <c r="J1330" s="12">
        <f t="shared" si="173"/>
        <v>7.5248129768245145E-2</v>
      </c>
      <c r="K1330" s="7">
        <f t="shared" si="174"/>
        <v>158393.93740183336</v>
      </c>
    </row>
    <row r="1331" spans="1:11" x14ac:dyDescent="0.4">
      <c r="A1331" s="1">
        <v>1330</v>
      </c>
      <c r="B1331" s="21">
        <v>41143</v>
      </c>
      <c r="C1331" s="22">
        <v>5123</v>
      </c>
      <c r="D1331" s="19">
        <f t="shared" si="169"/>
        <v>6713.1044256704945</v>
      </c>
      <c r="E1331" s="19">
        <f t="shared" si="170"/>
        <v>1.000116903230154</v>
      </c>
      <c r="F1331" s="19">
        <f t="shared" si="171"/>
        <v>0.73210926450523739</v>
      </c>
      <c r="G1331" s="20">
        <f t="shared" si="167"/>
        <v>4888.0657506091893</v>
      </c>
      <c r="H1331" s="7">
        <f t="shared" si="172"/>
        <v>234.93424939081069</v>
      </c>
      <c r="I1331" s="7">
        <f t="shared" si="168"/>
        <v>234.93424939081069</v>
      </c>
      <c r="J1331" s="12">
        <f t="shared" si="173"/>
        <v>4.5858725237323969E-2</v>
      </c>
      <c r="K1331" s="7">
        <f t="shared" si="174"/>
        <v>55194.101536823633</v>
      </c>
    </row>
    <row r="1332" spans="1:11" x14ac:dyDescent="0.4">
      <c r="A1332" s="1">
        <v>1331</v>
      </c>
      <c r="B1332" s="21">
        <v>41144</v>
      </c>
      <c r="C1332" s="22">
        <v>4052</v>
      </c>
      <c r="D1332" s="19">
        <f t="shared" si="169"/>
        <v>6603.7918294049059</v>
      </c>
      <c r="E1332" s="19">
        <f t="shared" si="170"/>
        <v>1.0001058719588372</v>
      </c>
      <c r="F1332" s="19">
        <f t="shared" si="171"/>
        <v>0.72404449556360606</v>
      </c>
      <c r="G1332" s="20">
        <f t="shared" si="167"/>
        <v>4874.8112326552055</v>
      </c>
      <c r="H1332" s="7">
        <f t="shared" si="172"/>
        <v>-822.81123265520546</v>
      </c>
      <c r="I1332" s="7">
        <f t="shared" si="168"/>
        <v>822.81123265520546</v>
      </c>
      <c r="J1332" s="12">
        <f t="shared" si="173"/>
        <v>0.20306298930286412</v>
      </c>
      <c r="K1332" s="7">
        <f t="shared" si="174"/>
        <v>677018.32458357862</v>
      </c>
    </row>
    <row r="1333" spans="1:11" x14ac:dyDescent="0.4">
      <c r="A1333" s="1">
        <v>1332</v>
      </c>
      <c r="B1333" s="21">
        <v>41145</v>
      </c>
      <c r="C1333" s="22">
        <v>5053</v>
      </c>
      <c r="D1333" s="19">
        <f t="shared" si="169"/>
        <v>6627.585888810534</v>
      </c>
      <c r="E1333" s="19">
        <f t="shared" si="170"/>
        <v>1.0001081513541905</v>
      </c>
      <c r="F1333" s="19">
        <f t="shared" si="171"/>
        <v>0.7392765107295034</v>
      </c>
      <c r="G1333" s="20">
        <f t="shared" si="167"/>
        <v>4879.9849272095125</v>
      </c>
      <c r="H1333" s="7">
        <f t="shared" si="172"/>
        <v>173.01507279048747</v>
      </c>
      <c r="I1333" s="7">
        <f t="shared" si="168"/>
        <v>173.01507279048747</v>
      </c>
      <c r="J1333" s="12">
        <f t="shared" si="173"/>
        <v>3.4240069818026415E-2</v>
      </c>
      <c r="K1333" s="7">
        <f t="shared" si="174"/>
        <v>29934.215412697675</v>
      </c>
    </row>
    <row r="1334" spans="1:11" x14ac:dyDescent="0.4">
      <c r="A1334" s="1">
        <v>1333</v>
      </c>
      <c r="B1334" s="21">
        <v>41146</v>
      </c>
      <c r="C1334" s="22">
        <v>4665</v>
      </c>
      <c r="D1334" s="19">
        <f t="shared" si="169"/>
        <v>6603.609671244898</v>
      </c>
      <c r="E1334" s="19">
        <f t="shared" si="170"/>
        <v>1.0001056537216189</v>
      </c>
      <c r="F1334" s="19">
        <f t="shared" si="171"/>
        <v>0.73165018021005068</v>
      </c>
      <c r="G1334" s="20">
        <f t="shared" si="167"/>
        <v>4852.8492189454837</v>
      </c>
      <c r="H1334" s="7">
        <f t="shared" si="172"/>
        <v>-187.8492189454837</v>
      </c>
      <c r="I1334" s="7">
        <f t="shared" si="168"/>
        <v>187.8492189454837</v>
      </c>
      <c r="J1334" s="12">
        <f t="shared" si="173"/>
        <v>4.0267785411679247E-2</v>
      </c>
      <c r="K1334" s="7">
        <f t="shared" si="174"/>
        <v>35287.329058428273</v>
      </c>
    </row>
    <row r="1335" spans="1:11" x14ac:dyDescent="0.4">
      <c r="A1335" s="1">
        <v>1334</v>
      </c>
      <c r="B1335" s="21">
        <v>41147</v>
      </c>
      <c r="C1335" s="22">
        <v>4320</v>
      </c>
      <c r="D1335" s="19">
        <f t="shared" si="169"/>
        <v>6542.4940959197411</v>
      </c>
      <c r="E1335" s="19">
        <f t="shared" si="170"/>
        <v>1.000099442153521</v>
      </c>
      <c r="F1335" s="19">
        <f t="shared" si="171"/>
        <v>0.72290479031927446</v>
      </c>
      <c r="G1335" s="20">
        <f t="shared" si="167"/>
        <v>4782.0313543090215</v>
      </c>
      <c r="H1335" s="7">
        <f t="shared" si="172"/>
        <v>-462.03135430902148</v>
      </c>
      <c r="I1335" s="7">
        <f t="shared" si="168"/>
        <v>462.03135430902148</v>
      </c>
      <c r="J1335" s="12">
        <f t="shared" si="173"/>
        <v>0.10695170238634756</v>
      </c>
      <c r="K1335" s="7">
        <f t="shared" si="174"/>
        <v>213472.97236462854</v>
      </c>
    </row>
    <row r="1336" spans="1:11" x14ac:dyDescent="0.4">
      <c r="A1336" s="1">
        <v>1335</v>
      </c>
      <c r="B1336" s="21">
        <v>41148</v>
      </c>
      <c r="C1336" s="22">
        <v>5538</v>
      </c>
      <c r="D1336" s="19">
        <f t="shared" si="169"/>
        <v>6635.7356882756158</v>
      </c>
      <c r="E1336" s="19">
        <f t="shared" si="170"/>
        <v>1.0001086663028125</v>
      </c>
      <c r="F1336" s="19">
        <f t="shared" si="171"/>
        <v>0.74098029078767336</v>
      </c>
      <c r="G1336" s="20">
        <f t="shared" si="167"/>
        <v>4837.4515567259004</v>
      </c>
      <c r="H1336" s="7">
        <f t="shared" si="172"/>
        <v>700.54844327409955</v>
      </c>
      <c r="I1336" s="7">
        <f t="shared" si="168"/>
        <v>700.54844327409955</v>
      </c>
      <c r="J1336" s="12">
        <f t="shared" si="173"/>
        <v>0.12649845490684355</v>
      </c>
      <c r="K1336" s="7">
        <f t="shared" si="174"/>
        <v>490768.1213737643</v>
      </c>
    </row>
    <row r="1337" spans="1:11" x14ac:dyDescent="0.4">
      <c r="A1337" s="1">
        <v>1336</v>
      </c>
      <c r="B1337" s="21">
        <v>41149</v>
      </c>
      <c r="C1337" s="22">
        <v>5872</v>
      </c>
      <c r="D1337" s="19">
        <f t="shared" si="169"/>
        <v>6771.938084043526</v>
      </c>
      <c r="E1337" s="19">
        <f t="shared" si="170"/>
        <v>1.0001221865315228</v>
      </c>
      <c r="F1337" s="19">
        <f t="shared" si="171"/>
        <v>0.73407201170388603</v>
      </c>
      <c r="G1337" s="20">
        <f t="shared" si="167"/>
        <v>4855.7689418390491</v>
      </c>
      <c r="H1337" s="7">
        <f t="shared" si="172"/>
        <v>1016.2310581609509</v>
      </c>
      <c r="I1337" s="7">
        <f t="shared" si="168"/>
        <v>1016.2310581609509</v>
      </c>
      <c r="J1337" s="12">
        <f t="shared" si="173"/>
        <v>0.17306387230261425</v>
      </c>
      <c r="K1337" s="7">
        <f t="shared" si="174"/>
        <v>1032725.5635709258</v>
      </c>
    </row>
    <row r="1338" spans="1:11" x14ac:dyDescent="0.4">
      <c r="A1338" s="1">
        <v>1337</v>
      </c>
      <c r="B1338" s="21">
        <v>41150</v>
      </c>
      <c r="C1338" s="22">
        <v>5830</v>
      </c>
      <c r="D1338" s="19">
        <f t="shared" si="169"/>
        <v>6898.6779934061051</v>
      </c>
      <c r="E1338" s="19">
        <f t="shared" si="170"/>
        <v>1.0001347605102406</v>
      </c>
      <c r="F1338" s="19">
        <f t="shared" si="171"/>
        <v>0.72508931687534028</v>
      </c>
      <c r="G1338" s="20">
        <f t="shared" si="167"/>
        <v>4896.1894738201427</v>
      </c>
      <c r="H1338" s="7">
        <f t="shared" si="172"/>
        <v>933.81052617985733</v>
      </c>
      <c r="I1338" s="7">
        <f t="shared" si="168"/>
        <v>933.81052617985733</v>
      </c>
      <c r="J1338" s="12">
        <f t="shared" si="173"/>
        <v>0.16017333210632201</v>
      </c>
      <c r="K1338" s="7">
        <f t="shared" si="174"/>
        <v>872002.09880430205</v>
      </c>
    </row>
    <row r="1339" spans="1:11" x14ac:dyDescent="0.4">
      <c r="A1339" s="1">
        <v>1338</v>
      </c>
      <c r="B1339" s="21">
        <v>41151</v>
      </c>
      <c r="C1339" s="22">
        <v>4553</v>
      </c>
      <c r="D1339" s="19">
        <f t="shared" si="169"/>
        <v>6826.1745822665707</v>
      </c>
      <c r="E1339" s="19">
        <f t="shared" si="170"/>
        <v>1.0001274101556508</v>
      </c>
      <c r="F1339" s="19">
        <f t="shared" si="171"/>
        <v>0.73965745195741095</v>
      </c>
      <c r="G1339" s="20">
        <f t="shared" si="167"/>
        <v>5112.5255057502482</v>
      </c>
      <c r="H1339" s="7">
        <f t="shared" si="172"/>
        <v>-559.52550575024816</v>
      </c>
      <c r="I1339" s="7">
        <f t="shared" si="168"/>
        <v>559.52550575024816</v>
      </c>
      <c r="J1339" s="12">
        <f t="shared" si="173"/>
        <v>0.12289161119047839</v>
      </c>
      <c r="K1339" s="7">
        <f t="shared" si="174"/>
        <v>313068.79158507101</v>
      </c>
    </row>
    <row r="1340" spans="1:11" x14ac:dyDescent="0.4">
      <c r="A1340" s="1">
        <v>1339</v>
      </c>
      <c r="B1340" s="21">
        <v>41152</v>
      </c>
      <c r="C1340" s="22">
        <v>5548</v>
      </c>
      <c r="D1340" s="19">
        <f t="shared" si="169"/>
        <v>6898.2984350909246</v>
      </c>
      <c r="E1340" s="19">
        <f t="shared" si="170"/>
        <v>1.0001345225281921</v>
      </c>
      <c r="F1340" s="19">
        <f t="shared" si="171"/>
        <v>0.7353268291915428</v>
      </c>
      <c r="G1340" s="20">
        <f t="shared" si="167"/>
        <v>5011.6378733862884</v>
      </c>
      <c r="H1340" s="7">
        <f t="shared" si="172"/>
        <v>536.36212661371155</v>
      </c>
      <c r="I1340" s="7">
        <f t="shared" si="168"/>
        <v>536.36212661371155</v>
      </c>
      <c r="J1340" s="12">
        <f t="shared" si="173"/>
        <v>9.66766630522191E-2</v>
      </c>
      <c r="K1340" s="7">
        <f t="shared" si="174"/>
        <v>287684.33086558315</v>
      </c>
    </row>
    <row r="1341" spans="1:11" x14ac:dyDescent="0.4">
      <c r="A1341" s="1">
        <v>1340</v>
      </c>
      <c r="B1341" s="21">
        <v>41153</v>
      </c>
      <c r="C1341" s="22">
        <v>4433</v>
      </c>
      <c r="D1341" s="19">
        <f t="shared" si="169"/>
        <v>6822.8306291508434</v>
      </c>
      <c r="E1341" s="19">
        <f t="shared" si="170"/>
        <v>1.0001268757341459</v>
      </c>
      <c r="F1341" s="19">
        <f t="shared" si="171"/>
        <v>0.72374198157513803</v>
      </c>
      <c r="G1341" s="20">
        <f t="shared" si="167"/>
        <v>5002.6076867600304</v>
      </c>
      <c r="H1341" s="7">
        <f t="shared" si="172"/>
        <v>-569.60768676003045</v>
      </c>
      <c r="I1341" s="7">
        <f t="shared" si="168"/>
        <v>569.60768676003045</v>
      </c>
      <c r="J1341" s="12">
        <f t="shared" si="173"/>
        <v>0.12849259796075579</v>
      </c>
      <c r="K1341" s="7">
        <f t="shared" si="174"/>
        <v>324452.91681611299</v>
      </c>
    </row>
    <row r="1342" spans="1:11" x14ac:dyDescent="0.4">
      <c r="A1342" s="1">
        <v>1341</v>
      </c>
      <c r="B1342" s="21">
        <v>41154</v>
      </c>
      <c r="C1342" s="22">
        <v>4035</v>
      </c>
      <c r="D1342" s="19">
        <f t="shared" si="169"/>
        <v>6690.6098181374118</v>
      </c>
      <c r="E1342" s="19">
        <f t="shared" si="170"/>
        <v>1.0001135536403571</v>
      </c>
      <c r="F1342" s="19">
        <f t="shared" si="171"/>
        <v>0.73721567045502279</v>
      </c>
      <c r="G1342" s="20">
        <f t="shared" si="167"/>
        <v>5047.2972695912313</v>
      </c>
      <c r="H1342" s="7">
        <f t="shared" si="172"/>
        <v>-1012.2972695912313</v>
      </c>
      <c r="I1342" s="7">
        <f t="shared" si="168"/>
        <v>1012.2972695912313</v>
      </c>
      <c r="J1342" s="12">
        <f t="shared" si="173"/>
        <v>0.25087912505358889</v>
      </c>
      <c r="K1342" s="7">
        <f t="shared" si="174"/>
        <v>1024745.762021862</v>
      </c>
    </row>
    <row r="1343" spans="1:11" x14ac:dyDescent="0.4">
      <c r="A1343" s="1">
        <v>1342</v>
      </c>
      <c r="B1343" s="21">
        <v>41155</v>
      </c>
      <c r="C1343" s="22">
        <v>5166</v>
      </c>
      <c r="D1343" s="19">
        <f t="shared" si="169"/>
        <v>6724.1059541993236</v>
      </c>
      <c r="E1343" s="19">
        <f t="shared" si="170"/>
        <v>1.000116803242608</v>
      </c>
      <c r="F1343" s="19">
        <f t="shared" si="171"/>
        <v>0.73591600573707794</v>
      </c>
      <c r="G1343" s="20">
        <f t="shared" si="167"/>
        <v>4920.5203132570177</v>
      </c>
      <c r="H1343" s="7">
        <f t="shared" si="172"/>
        <v>245.47968674298227</v>
      </c>
      <c r="I1343" s="7">
        <f t="shared" si="168"/>
        <v>245.47968674298227</v>
      </c>
      <c r="J1343" s="12">
        <f t="shared" si="173"/>
        <v>4.7518328831394167E-2</v>
      </c>
      <c r="K1343" s="7">
        <f t="shared" si="174"/>
        <v>60260.276603432707</v>
      </c>
    </row>
    <row r="1344" spans="1:11" x14ac:dyDescent="0.4">
      <c r="A1344" s="1">
        <v>1343</v>
      </c>
      <c r="B1344" s="21">
        <v>41156</v>
      </c>
      <c r="C1344" s="22">
        <v>5340</v>
      </c>
      <c r="D1344" s="19">
        <f t="shared" si="169"/>
        <v>6788.6904673855679</v>
      </c>
      <c r="E1344" s="19">
        <f t="shared" si="170"/>
        <v>1.0001231616822464</v>
      </c>
      <c r="F1344" s="19">
        <f t="shared" si="171"/>
        <v>0.72486585574453866</v>
      </c>
      <c r="G1344" s="20">
        <f t="shared" si="167"/>
        <v>4867.241594130388</v>
      </c>
      <c r="H1344" s="7">
        <f t="shared" si="172"/>
        <v>472.75840586961203</v>
      </c>
      <c r="I1344" s="7">
        <f t="shared" si="168"/>
        <v>472.75840586961203</v>
      </c>
      <c r="J1344" s="12">
        <f t="shared" si="173"/>
        <v>8.8531536679702622E-2</v>
      </c>
      <c r="K1344" s="7">
        <f t="shared" si="174"/>
        <v>223500.51032037681</v>
      </c>
    </row>
    <row r="1345" spans="1:11" x14ac:dyDescent="0.4">
      <c r="A1345" s="1">
        <v>1344</v>
      </c>
      <c r="B1345" s="21">
        <v>41157</v>
      </c>
      <c r="C1345" s="22">
        <v>5284</v>
      </c>
      <c r="D1345" s="19">
        <f t="shared" si="169"/>
        <v>6826.4677554618229</v>
      </c>
      <c r="E1345" s="19">
        <f t="shared" si="170"/>
        <v>1.0001268393987377</v>
      </c>
      <c r="F1345" s="19">
        <f t="shared" si="171"/>
        <v>0.73787415584139504</v>
      </c>
      <c r="G1345" s="20">
        <f t="shared" si="167"/>
        <v>5005.4663008924508</v>
      </c>
      <c r="H1345" s="7">
        <f t="shared" si="172"/>
        <v>278.53369910754918</v>
      </c>
      <c r="I1345" s="7">
        <f t="shared" si="168"/>
        <v>278.53369910754918</v>
      </c>
      <c r="J1345" s="12">
        <f t="shared" si="173"/>
        <v>5.2712660694085763E-2</v>
      </c>
      <c r="K1345" s="7">
        <f t="shared" si="174"/>
        <v>77581.02153853474</v>
      </c>
    </row>
    <row r="1346" spans="1:11" x14ac:dyDescent="0.4">
      <c r="A1346" s="1">
        <v>1345</v>
      </c>
      <c r="B1346" s="21">
        <v>41158</v>
      </c>
      <c r="C1346" s="22">
        <v>4273</v>
      </c>
      <c r="D1346" s="19">
        <f t="shared" si="169"/>
        <v>6728.0732820881158</v>
      </c>
      <c r="E1346" s="19">
        <f t="shared" si="170"/>
        <v>1.0001168999387164</v>
      </c>
      <c r="F1346" s="19">
        <f t="shared" si="171"/>
        <v>0.73411352884467063</v>
      </c>
      <c r="G1346" s="20">
        <f t="shared" si="167"/>
        <v>5024.4428932413011</v>
      </c>
      <c r="H1346" s="7">
        <f t="shared" si="172"/>
        <v>-751.44289324130114</v>
      </c>
      <c r="I1346" s="7">
        <f t="shared" si="168"/>
        <v>751.44289324130114</v>
      </c>
      <c r="J1346" s="12">
        <f t="shared" si="173"/>
        <v>0.17585838830828485</v>
      </c>
      <c r="K1346" s="7">
        <f t="shared" si="174"/>
        <v>564666.42180285754</v>
      </c>
    </row>
    <row r="1347" spans="1:11" x14ac:dyDescent="0.4">
      <c r="A1347" s="1">
        <v>1346</v>
      </c>
      <c r="B1347" s="21">
        <v>41159</v>
      </c>
      <c r="C1347" s="22">
        <v>5333</v>
      </c>
      <c r="D1347" s="19">
        <f t="shared" si="169"/>
        <v>6790.218038535937</v>
      </c>
      <c r="E1347" s="19">
        <f t="shared" si="170"/>
        <v>1.0001230144026712</v>
      </c>
      <c r="F1347" s="19">
        <f t="shared" si="171"/>
        <v>0.72594804119649226</v>
      </c>
      <c r="G1347" s="20">
        <f t="shared" si="167"/>
        <v>4877.6755477252873</v>
      </c>
      <c r="H1347" s="7">
        <f t="shared" si="172"/>
        <v>455.32445227471271</v>
      </c>
      <c r="I1347" s="7">
        <f t="shared" si="168"/>
        <v>455.32445227471271</v>
      </c>
      <c r="J1347" s="12">
        <f t="shared" si="173"/>
        <v>8.5378670968444162E-2</v>
      </c>
      <c r="K1347" s="7">
        <f t="shared" si="174"/>
        <v>207320.35683926713</v>
      </c>
    </row>
    <row r="1348" spans="1:11" x14ac:dyDescent="0.4">
      <c r="A1348" s="1">
        <v>1347</v>
      </c>
      <c r="B1348" s="21">
        <v>41160</v>
      </c>
      <c r="C1348" s="22">
        <v>4520</v>
      </c>
      <c r="D1348" s="19">
        <f t="shared" si="169"/>
        <v>6726.436634418149</v>
      </c>
      <c r="E1348" s="19">
        <f t="shared" si="170"/>
        <v>1.000116536249958</v>
      </c>
      <c r="F1348" s="19">
        <f t="shared" si="171"/>
        <v>0.73669595913385177</v>
      </c>
      <c r="G1348" s="20">
        <f t="shared" si="167"/>
        <v>5011.0643680887079</v>
      </c>
      <c r="H1348" s="7">
        <f t="shared" si="172"/>
        <v>-491.06436808870785</v>
      </c>
      <c r="I1348" s="7">
        <f t="shared" si="168"/>
        <v>491.06436808870785</v>
      </c>
      <c r="J1348" s="12">
        <f t="shared" si="173"/>
        <v>0.10864255931166103</v>
      </c>
      <c r="K1348" s="7">
        <f t="shared" si="174"/>
        <v>241144.21360636194</v>
      </c>
    </row>
    <row r="1349" spans="1:11" x14ac:dyDescent="0.4">
      <c r="A1349" s="1">
        <v>1348</v>
      </c>
      <c r="B1349" s="21">
        <v>41161</v>
      </c>
      <c r="C1349" s="22">
        <v>4061</v>
      </c>
      <c r="D1349" s="19">
        <f t="shared" si="169"/>
        <v>6611.0565551189702</v>
      </c>
      <c r="E1349" s="19">
        <f t="shared" si="170"/>
        <v>1.0001048982303744</v>
      </c>
      <c r="F1349" s="19">
        <f t="shared" si="171"/>
        <v>0.73197093023884063</v>
      </c>
      <c r="G1349" s="20">
        <f t="shared" si="167"/>
        <v>4938.7023333224597</v>
      </c>
      <c r="H1349" s="7">
        <f t="shared" si="172"/>
        <v>-877.70233332245971</v>
      </c>
      <c r="I1349" s="7">
        <f t="shared" si="168"/>
        <v>877.70233332245971</v>
      </c>
      <c r="J1349" s="12">
        <f t="shared" si="173"/>
        <v>0.21612960682651064</v>
      </c>
      <c r="K1349" s="7">
        <f t="shared" si="174"/>
        <v>770361.38591969013</v>
      </c>
    </row>
    <row r="1350" spans="1:11" x14ac:dyDescent="0.4">
      <c r="A1350" s="1">
        <v>1349</v>
      </c>
      <c r="B1350" s="21">
        <v>41162</v>
      </c>
      <c r="C1350" s="22">
        <v>4958</v>
      </c>
      <c r="D1350" s="19">
        <f t="shared" si="169"/>
        <v>6633.2412602308477</v>
      </c>
      <c r="E1350" s="19">
        <f t="shared" si="170"/>
        <v>1.000107016690396</v>
      </c>
      <c r="F1350" s="19">
        <f t="shared" si="171"/>
        <v>0.72633242882007487</v>
      </c>
      <c r="G1350" s="20">
        <f t="shared" ref="G1350:G1413" si="175">(D1349+1*E1349)*F1347</f>
        <v>4800.0095806197078</v>
      </c>
      <c r="H1350" s="7">
        <f t="shared" si="172"/>
        <v>157.99041938029222</v>
      </c>
      <c r="I1350" s="7">
        <f t="shared" si="168"/>
        <v>157.99041938029222</v>
      </c>
      <c r="J1350" s="12">
        <f t="shared" si="173"/>
        <v>3.1865756228376813E-2</v>
      </c>
      <c r="K1350" s="7">
        <f t="shared" si="174"/>
        <v>24960.972615960618</v>
      </c>
    </row>
    <row r="1351" spans="1:11" x14ac:dyDescent="0.4">
      <c r="A1351" s="1">
        <v>1350</v>
      </c>
      <c r="B1351" s="21">
        <v>41163</v>
      </c>
      <c r="C1351" s="22">
        <v>4957</v>
      </c>
      <c r="D1351" s="19">
        <f t="shared" si="169"/>
        <v>6643.4352432112883</v>
      </c>
      <c r="E1351" s="19">
        <f t="shared" si="170"/>
        <v>1.0001079360779923</v>
      </c>
      <c r="F1351" s="19">
        <f t="shared" si="171"/>
        <v>0.7368649890597152</v>
      </c>
      <c r="G1351" s="20">
        <f t="shared" si="175"/>
        <v>4887.4188071699009</v>
      </c>
      <c r="H1351" s="7">
        <f t="shared" si="172"/>
        <v>69.581192830099099</v>
      </c>
      <c r="I1351" s="7">
        <f t="shared" si="168"/>
        <v>69.581192830099099</v>
      </c>
      <c r="J1351" s="12">
        <f t="shared" si="173"/>
        <v>1.4036956390982267E-2</v>
      </c>
      <c r="K1351" s="7">
        <f t="shared" si="174"/>
        <v>4841.5423956594341</v>
      </c>
    </row>
    <row r="1352" spans="1:11" x14ac:dyDescent="0.4">
      <c r="A1352" s="1">
        <v>1351</v>
      </c>
      <c r="B1352" s="21">
        <v>41164</v>
      </c>
      <c r="C1352" s="22">
        <v>5155</v>
      </c>
      <c r="D1352" s="19">
        <f t="shared" si="169"/>
        <v>6683.1958924569117</v>
      </c>
      <c r="E1352" s="19">
        <f t="shared" si="170"/>
        <v>1.0001118121321233</v>
      </c>
      <c r="F1352" s="19">
        <f t="shared" si="171"/>
        <v>0.7326747619908176</v>
      </c>
      <c r="G1352" s="20">
        <f t="shared" si="175"/>
        <v>4863.5335248911751</v>
      </c>
      <c r="H1352" s="7">
        <f t="shared" si="172"/>
        <v>291.46647510882485</v>
      </c>
      <c r="I1352" s="7">
        <f t="shared" ref="I1352:I1415" si="176">ABS(H1352)</f>
        <v>291.46647510882485</v>
      </c>
      <c r="J1352" s="12">
        <f t="shared" si="173"/>
        <v>5.6540538333428682E-2</v>
      </c>
      <c r="K1352" s="7">
        <f t="shared" si="174"/>
        <v>84952.706112363216</v>
      </c>
    </row>
    <row r="1353" spans="1:11" x14ac:dyDescent="0.4">
      <c r="A1353" s="1">
        <v>1352</v>
      </c>
      <c r="B1353" s="21">
        <v>41165</v>
      </c>
      <c r="C1353" s="22">
        <v>4211</v>
      </c>
      <c r="D1353" s="19">
        <f t="shared" si="169"/>
        <v>6597.8960357640635</v>
      </c>
      <c r="E1353" s="19">
        <f t="shared" si="170"/>
        <v>1.0001031821352728</v>
      </c>
      <c r="F1353" s="19">
        <f t="shared" si="171"/>
        <v>0.72475732210518773</v>
      </c>
      <c r="G1353" s="20">
        <f t="shared" si="175"/>
        <v>4854.9483184901737</v>
      </c>
      <c r="H1353" s="7">
        <f t="shared" si="172"/>
        <v>-643.94831849017373</v>
      </c>
      <c r="I1353" s="7">
        <f t="shared" si="176"/>
        <v>643.94831849017373</v>
      </c>
      <c r="J1353" s="12">
        <f t="shared" si="173"/>
        <v>0.15292052208268195</v>
      </c>
      <c r="K1353" s="7">
        <f t="shared" si="174"/>
        <v>414669.43688632222</v>
      </c>
    </row>
    <row r="1354" spans="1:11" x14ac:dyDescent="0.4">
      <c r="A1354" s="1">
        <v>1353</v>
      </c>
      <c r="B1354" s="21">
        <v>41166</v>
      </c>
      <c r="C1354" s="22">
        <v>3859</v>
      </c>
      <c r="D1354" s="19">
        <f t="shared" si="169"/>
        <v>6466.3330610786197</v>
      </c>
      <c r="E1354" s="19">
        <f t="shared" si="170"/>
        <v>1.000089925827486</v>
      </c>
      <c r="F1354" s="19">
        <f t="shared" si="171"/>
        <v>0.73436048459475212</v>
      </c>
      <c r="G1354" s="20">
        <f t="shared" si="175"/>
        <v>4862.4955312307884</v>
      </c>
      <c r="H1354" s="7">
        <f t="shared" si="172"/>
        <v>-1003.4955312307884</v>
      </c>
      <c r="I1354" s="7">
        <f t="shared" si="176"/>
        <v>1003.4955312307884</v>
      </c>
      <c r="J1354" s="12">
        <f t="shared" si="173"/>
        <v>0.26004030350629398</v>
      </c>
      <c r="K1354" s="7">
        <f t="shared" si="174"/>
        <v>1007003.2812001623</v>
      </c>
    </row>
    <row r="1355" spans="1:11" x14ac:dyDescent="0.4">
      <c r="A1355" s="1">
        <v>1354</v>
      </c>
      <c r="B1355" s="21">
        <v>41167</v>
      </c>
      <c r="C1355" s="22">
        <v>4403</v>
      </c>
      <c r="D1355" s="19">
        <f t="shared" si="169"/>
        <v>6422.766097365974</v>
      </c>
      <c r="E1355" s="19">
        <f t="shared" si="170"/>
        <v>1.0000854691221224</v>
      </c>
      <c r="F1355" s="19">
        <f t="shared" si="171"/>
        <v>0.73183186902761899</v>
      </c>
      <c r="G1355" s="20">
        <f t="shared" si="175"/>
        <v>4738.4517771275077</v>
      </c>
      <c r="H1355" s="7">
        <f t="shared" si="172"/>
        <v>-335.45177712750774</v>
      </c>
      <c r="I1355" s="7">
        <f t="shared" si="176"/>
        <v>335.45177712750774</v>
      </c>
      <c r="J1355" s="12">
        <f t="shared" si="173"/>
        <v>7.6187094509994946E-2</v>
      </c>
      <c r="K1355" s="7">
        <f t="shared" si="174"/>
        <v>112527.89477800313</v>
      </c>
    </row>
    <row r="1356" spans="1:11" x14ac:dyDescent="0.4">
      <c r="A1356" s="1">
        <v>1355</v>
      </c>
      <c r="B1356" s="21">
        <v>41168</v>
      </c>
      <c r="C1356" s="22">
        <v>3938</v>
      </c>
      <c r="D1356" s="19">
        <f t="shared" si="169"/>
        <v>6327.3770233923869</v>
      </c>
      <c r="E1356" s="19">
        <f t="shared" si="170"/>
        <v>1.0000758302061783</v>
      </c>
      <c r="F1356" s="19">
        <f t="shared" si="171"/>
        <v>0.7229268358565536</v>
      </c>
      <c r="G1356" s="20">
        <f t="shared" si="175"/>
        <v>4655.6715765014287</v>
      </c>
      <c r="H1356" s="7">
        <f t="shared" si="172"/>
        <v>-717.67157650142872</v>
      </c>
      <c r="I1356" s="7">
        <f t="shared" si="176"/>
        <v>717.67157650142872</v>
      </c>
      <c r="J1356" s="12">
        <f t="shared" si="173"/>
        <v>0.18224265528223177</v>
      </c>
      <c r="K1356" s="7">
        <f t="shared" si="174"/>
        <v>515052.49171804608</v>
      </c>
    </row>
    <row r="1357" spans="1:11" x14ac:dyDescent="0.4">
      <c r="A1357" s="1">
        <v>1356</v>
      </c>
      <c r="B1357" s="21">
        <v>41169</v>
      </c>
      <c r="C1357" s="22">
        <v>5070</v>
      </c>
      <c r="D1357" s="19">
        <f t="shared" si="169"/>
        <v>6384.4054264961605</v>
      </c>
      <c r="E1357" s="19">
        <f t="shared" si="170"/>
        <v>1.0000814330389058</v>
      </c>
      <c r="F1357" s="19">
        <f t="shared" si="171"/>
        <v>0.73542896331582719</v>
      </c>
      <c r="G1357" s="20">
        <f t="shared" si="175"/>
        <v>4647.3100732834346</v>
      </c>
      <c r="H1357" s="7">
        <f t="shared" si="172"/>
        <v>422.68992671656542</v>
      </c>
      <c r="I1357" s="7">
        <f t="shared" si="176"/>
        <v>422.68992671656542</v>
      </c>
      <c r="J1357" s="12">
        <f t="shared" si="173"/>
        <v>8.3370794224174635E-2</v>
      </c>
      <c r="K1357" s="7">
        <f t="shared" si="174"/>
        <v>178666.77414765544</v>
      </c>
    </row>
    <row r="1358" spans="1:11" x14ac:dyDescent="0.4">
      <c r="A1358" s="1">
        <v>1357</v>
      </c>
      <c r="B1358" s="21">
        <v>41170</v>
      </c>
      <c r="C1358" s="22">
        <v>5149</v>
      </c>
      <c r="D1358" s="19">
        <f t="shared" si="169"/>
        <v>6448.7124350178174</v>
      </c>
      <c r="E1358" s="19">
        <f t="shared" si="170"/>
        <v>1.0000877637316148</v>
      </c>
      <c r="F1358" s="19">
        <f t="shared" si="171"/>
        <v>0.73302299835894558</v>
      </c>
      <c r="G1358" s="20">
        <f t="shared" si="175"/>
        <v>4673.0432473670789</v>
      </c>
      <c r="H1358" s="7">
        <f t="shared" si="172"/>
        <v>475.95675263292105</v>
      </c>
      <c r="I1358" s="7">
        <f t="shared" si="176"/>
        <v>475.95675263292105</v>
      </c>
      <c r="J1358" s="12">
        <f t="shared" si="173"/>
        <v>9.2436735799751618E-2</v>
      </c>
      <c r="K1358" s="7">
        <f t="shared" si="174"/>
        <v>226534.83037687559</v>
      </c>
    </row>
    <row r="1359" spans="1:11" x14ac:dyDescent="0.4">
      <c r="A1359" s="1">
        <v>1358</v>
      </c>
      <c r="B1359" s="21">
        <v>41171</v>
      </c>
      <c r="C1359" s="22">
        <v>5083</v>
      </c>
      <c r="D1359" s="19">
        <f t="shared" si="169"/>
        <v>6506.3091856609335</v>
      </c>
      <c r="E1359" s="19">
        <f t="shared" si="170"/>
        <v>1.0000934233979026</v>
      </c>
      <c r="F1359" s="19">
        <f t="shared" si="171"/>
        <v>0.72396944097494464</v>
      </c>
      <c r="G1359" s="20">
        <f t="shared" si="175"/>
        <v>4662.6702662788548</v>
      </c>
      <c r="H1359" s="7">
        <f t="shared" si="172"/>
        <v>420.3297337211452</v>
      </c>
      <c r="I1359" s="7">
        <f t="shared" si="176"/>
        <v>420.3297337211452</v>
      </c>
      <c r="J1359" s="12">
        <f t="shared" si="173"/>
        <v>8.2693238977207401E-2</v>
      </c>
      <c r="K1359" s="7">
        <f t="shared" si="174"/>
        <v>176677.08505008882</v>
      </c>
    </row>
    <row r="1360" spans="1:11" x14ac:dyDescent="0.4">
      <c r="A1360" s="1">
        <v>1359</v>
      </c>
      <c r="B1360" s="21">
        <v>41172</v>
      </c>
      <c r="C1360" s="22">
        <v>4080</v>
      </c>
      <c r="D1360" s="19">
        <f t="shared" si="169"/>
        <v>6413.9081520325217</v>
      </c>
      <c r="E1360" s="19">
        <f t="shared" si="170"/>
        <v>1.0000840832851974</v>
      </c>
      <c r="F1360" s="19">
        <f t="shared" si="171"/>
        <v>0.73365338640466404</v>
      </c>
      <c r="G1360" s="20">
        <f t="shared" si="175"/>
        <v>4785.6637170924523</v>
      </c>
      <c r="H1360" s="7">
        <f t="shared" si="172"/>
        <v>-705.66371709245232</v>
      </c>
      <c r="I1360" s="7">
        <f t="shared" si="176"/>
        <v>705.66371709245232</v>
      </c>
      <c r="J1360" s="12">
        <f t="shared" si="173"/>
        <v>0.17295679340501283</v>
      </c>
      <c r="K1360" s="7">
        <f t="shared" si="174"/>
        <v>497961.28162073658</v>
      </c>
    </row>
    <row r="1361" spans="1:11" x14ac:dyDescent="0.4">
      <c r="A1361" s="1">
        <v>1360</v>
      </c>
      <c r="B1361" s="21">
        <v>41173</v>
      </c>
      <c r="C1361" s="22">
        <v>2540</v>
      </c>
      <c r="D1361" s="19">
        <f t="shared" si="169"/>
        <v>6127.7717119206382</v>
      </c>
      <c r="E1361" s="19">
        <f t="shared" si="170"/>
        <v>1.0000553696327779</v>
      </c>
      <c r="F1361" s="19">
        <f t="shared" si="171"/>
        <v>0.72732827225045316</v>
      </c>
      <c r="G1361" s="20">
        <f t="shared" si="175"/>
        <v>4702.2752694351038</v>
      </c>
      <c r="H1361" s="7">
        <f t="shared" si="172"/>
        <v>-2162.2752694351038</v>
      </c>
      <c r="I1361" s="7">
        <f t="shared" si="176"/>
        <v>2162.2752694351038</v>
      </c>
      <c r="J1361" s="12">
        <f t="shared" si="173"/>
        <v>0.85128947615555273</v>
      </c>
      <c r="K1361" s="7">
        <f t="shared" si="174"/>
        <v>4675434.340810651</v>
      </c>
    </row>
    <row r="1362" spans="1:11" x14ac:dyDescent="0.4">
      <c r="A1362" s="1">
        <v>1361</v>
      </c>
      <c r="B1362" s="21">
        <v>41174</v>
      </c>
      <c r="C1362" s="22">
        <v>5471</v>
      </c>
      <c r="D1362" s="19">
        <f t="shared" si="169"/>
        <v>6267.7917095672574</v>
      </c>
      <c r="E1362" s="19">
        <f t="shared" si="170"/>
        <v>1.0000692716270057</v>
      </c>
      <c r="F1362" s="19">
        <f t="shared" si="171"/>
        <v>0.7266317113662043</v>
      </c>
      <c r="G1362" s="20">
        <f t="shared" si="175"/>
        <v>4437.0434702281609</v>
      </c>
      <c r="H1362" s="7">
        <f t="shared" si="172"/>
        <v>1033.9565297718391</v>
      </c>
      <c r="I1362" s="7">
        <f t="shared" si="176"/>
        <v>1033.9565297718391</v>
      </c>
      <c r="J1362" s="12">
        <f t="shared" si="173"/>
        <v>0.18898858157043302</v>
      </c>
      <c r="K1362" s="7">
        <f t="shared" si="174"/>
        <v>1069066.105457824</v>
      </c>
    </row>
    <row r="1363" spans="1:11" x14ac:dyDescent="0.4">
      <c r="A1363" s="1">
        <v>1362</v>
      </c>
      <c r="B1363" s="21">
        <v>41175</v>
      </c>
      <c r="C1363" s="22">
        <v>3874</v>
      </c>
      <c r="D1363" s="19">
        <f t="shared" si="169"/>
        <v>6172.5831099890956</v>
      </c>
      <c r="E1363" s="19">
        <f t="shared" si="170"/>
        <v>1.0000596507601207</v>
      </c>
      <c r="F1363" s="19">
        <f t="shared" si="171"/>
        <v>0.73175752072307765</v>
      </c>
      <c r="G1363" s="20">
        <f t="shared" si="175"/>
        <v>4599.1203172108653</v>
      </c>
      <c r="H1363" s="7">
        <f t="shared" si="172"/>
        <v>-725.12031721086532</v>
      </c>
      <c r="I1363" s="7">
        <f t="shared" si="176"/>
        <v>725.12031721086532</v>
      </c>
      <c r="J1363" s="12">
        <f t="shared" si="173"/>
        <v>0.18717612731307831</v>
      </c>
      <c r="K1363" s="7">
        <f t="shared" si="174"/>
        <v>525799.47443198599</v>
      </c>
    </row>
    <row r="1364" spans="1:11" x14ac:dyDescent="0.4">
      <c r="A1364" s="1">
        <v>1363</v>
      </c>
      <c r="B1364" s="21">
        <v>41176</v>
      </c>
      <c r="C1364" s="22">
        <v>2466</v>
      </c>
      <c r="D1364" s="19">
        <f t="shared" si="169"/>
        <v>5902.6746647337095</v>
      </c>
      <c r="E1364" s="19">
        <f t="shared" si="170"/>
        <v>1.00003255990963</v>
      </c>
      <c r="F1364" s="19">
        <f t="shared" si="171"/>
        <v>0.72179383279218556</v>
      </c>
      <c r="G1364" s="20">
        <f t="shared" si="175"/>
        <v>4490.2215803686322</v>
      </c>
      <c r="H1364" s="7">
        <f t="shared" si="172"/>
        <v>-2024.2215803686322</v>
      </c>
      <c r="I1364" s="7">
        <f t="shared" si="176"/>
        <v>2024.2215803686322</v>
      </c>
      <c r="J1364" s="12">
        <f t="shared" si="173"/>
        <v>0.82085222237170807</v>
      </c>
      <c r="K1364" s="7">
        <f t="shared" si="174"/>
        <v>4097473.006430083</v>
      </c>
    </row>
    <row r="1365" spans="1:11" x14ac:dyDescent="0.4">
      <c r="A1365" s="1">
        <v>1364</v>
      </c>
      <c r="B1365" s="21">
        <v>41177</v>
      </c>
      <c r="C1365" s="22">
        <v>6437</v>
      </c>
      <c r="D1365" s="19">
        <f t="shared" si="169"/>
        <v>6191.3176685117432</v>
      </c>
      <c r="E1365" s="19">
        <f t="shared" si="170"/>
        <v>1.000061324206752</v>
      </c>
      <c r="F1365" s="19">
        <f t="shared" si="171"/>
        <v>0.73222869974012361</v>
      </c>
      <c r="G1365" s="20">
        <f t="shared" si="175"/>
        <v>4289.7972486438202</v>
      </c>
      <c r="H1365" s="7">
        <f t="shared" si="172"/>
        <v>2147.2027513561798</v>
      </c>
      <c r="I1365" s="7">
        <f t="shared" si="176"/>
        <v>2147.2027513561798</v>
      </c>
      <c r="J1365" s="12">
        <f t="shared" si="173"/>
        <v>0.33357196696538444</v>
      </c>
      <c r="K1365" s="7">
        <f t="shared" si="174"/>
        <v>4610479.6554315481</v>
      </c>
    </row>
    <row r="1366" spans="1:11" x14ac:dyDescent="0.4">
      <c r="A1366" s="1">
        <v>1365</v>
      </c>
      <c r="B1366" s="21">
        <v>41178</v>
      </c>
      <c r="C1366" s="22">
        <v>5073</v>
      </c>
      <c r="D1366" s="19">
        <f t="shared" si="169"/>
        <v>6264.3797920593588</v>
      </c>
      <c r="E1366" s="19">
        <f t="shared" si="170"/>
        <v>1.0000685304129744</v>
      </c>
      <c r="F1366" s="19">
        <f t="shared" si="171"/>
        <v>0.7331531342818326</v>
      </c>
      <c r="G1366" s="20">
        <f t="shared" si="175"/>
        <v>4531.2750695143113</v>
      </c>
      <c r="H1366" s="7">
        <f t="shared" si="172"/>
        <v>541.72493048568867</v>
      </c>
      <c r="I1366" s="7">
        <f t="shared" si="176"/>
        <v>541.72493048568867</v>
      </c>
      <c r="J1366" s="12">
        <f t="shared" si="173"/>
        <v>0.10678591178507563</v>
      </c>
      <c r="K1366" s="7">
        <f t="shared" si="174"/>
        <v>293465.90030972421</v>
      </c>
    </row>
    <row r="1367" spans="1:11" x14ac:dyDescent="0.4">
      <c r="A1367" s="1">
        <v>1366</v>
      </c>
      <c r="B1367" s="21">
        <v>41179</v>
      </c>
      <c r="C1367" s="22">
        <v>4306</v>
      </c>
      <c r="D1367" s="19">
        <f t="shared" si="169"/>
        <v>6236.2080358751709</v>
      </c>
      <c r="E1367" s="19">
        <f t="shared" si="170"/>
        <v>1.000065613230503</v>
      </c>
      <c r="F1367" s="19">
        <f t="shared" si="171"/>
        <v>0.72123404226263832</v>
      </c>
      <c r="G1367" s="20">
        <f t="shared" si="175"/>
        <v>4522.3125434740605</v>
      </c>
      <c r="H1367" s="7">
        <f t="shared" si="172"/>
        <v>-216.31254347406048</v>
      </c>
      <c r="I1367" s="7">
        <f t="shared" si="176"/>
        <v>216.31254347406048</v>
      </c>
      <c r="J1367" s="12">
        <f t="shared" si="173"/>
        <v>5.0235147114273217E-2</v>
      </c>
      <c r="K1367" s="7">
        <f t="shared" si="174"/>
        <v>46791.116464217303</v>
      </c>
    </row>
    <row r="1368" spans="1:11" x14ac:dyDescent="0.4">
      <c r="A1368" s="1">
        <v>1367</v>
      </c>
      <c r="B1368" s="21">
        <v>41180</v>
      </c>
      <c r="C1368" s="22">
        <v>3753</v>
      </c>
      <c r="D1368" s="19">
        <f t="shared" si="169"/>
        <v>6128.9884305449841</v>
      </c>
      <c r="E1368" s="19">
        <f t="shared" si="170"/>
        <v>1.0000547912634088</v>
      </c>
      <c r="F1368" s="19">
        <f t="shared" si="171"/>
        <v>0.73008515015760533</v>
      </c>
      <c r="G1368" s="20">
        <f t="shared" si="175"/>
        <v>4567.0627781614176</v>
      </c>
      <c r="H1368" s="7">
        <f t="shared" si="172"/>
        <v>-814.06277816141755</v>
      </c>
      <c r="I1368" s="7">
        <f t="shared" si="176"/>
        <v>814.06277816141755</v>
      </c>
      <c r="J1368" s="12">
        <f t="shared" si="173"/>
        <v>0.21690987960602653</v>
      </c>
      <c r="K1368" s="7">
        <f t="shared" si="174"/>
        <v>662698.20678788528</v>
      </c>
    </row>
    <row r="1369" spans="1:11" x14ac:dyDescent="0.4">
      <c r="A1369" s="1">
        <v>1368</v>
      </c>
      <c r="B1369" s="21">
        <v>41181</v>
      </c>
      <c r="C1369" s="22">
        <v>2516</v>
      </c>
      <c r="D1369" s="19">
        <f t="shared" si="169"/>
        <v>5867.3399334206715</v>
      </c>
      <c r="E1369" s="19">
        <f t="shared" si="170"/>
        <v>1.0000285264082174</v>
      </c>
      <c r="F1369" s="19">
        <f t="shared" si="171"/>
        <v>0.72771189487274612</v>
      </c>
      <c r="G1369" s="20">
        <f t="shared" si="175"/>
        <v>4494.2202711358132</v>
      </c>
      <c r="H1369" s="7">
        <f t="shared" si="172"/>
        <v>-1978.2202711358132</v>
      </c>
      <c r="I1369" s="7">
        <f t="shared" si="176"/>
        <v>1978.2202711358132</v>
      </c>
      <c r="J1369" s="12">
        <f t="shared" si="173"/>
        <v>0.78625606960882877</v>
      </c>
      <c r="K1369" s="7">
        <f t="shared" si="174"/>
        <v>3913355.4411326502</v>
      </c>
    </row>
    <row r="1370" spans="1:11" x14ac:dyDescent="0.4">
      <c r="A1370" s="1">
        <v>1369</v>
      </c>
      <c r="B1370" s="21">
        <v>41182</v>
      </c>
      <c r="C1370" s="22">
        <v>1944</v>
      </c>
      <c r="D1370" s="19">
        <f t="shared" ref="D1370:D1433" si="177">$R$2*(C1370/F1367)+(1-$R$2)*(D1369+E1369)</f>
        <v>5559.4814214336093</v>
      </c>
      <c r="E1370" s="19">
        <f t="shared" ref="E1370:E1433" si="178">$R$3*(D1370-D1369)+(1-$R$3)*E1369</f>
        <v>0.99999764055416596</v>
      </c>
      <c r="F1370" s="19">
        <f t="shared" ref="F1370:F1433" si="179">$R$4*(C1370/D1370)+(1-$R$4)*F1367</f>
        <v>0.71459094015299807</v>
      </c>
      <c r="G1370" s="20">
        <f t="shared" si="175"/>
        <v>4232.4465521264701</v>
      </c>
      <c r="H1370" s="7">
        <f t="shared" ref="H1370:H1433" si="180">C1370-G1370</f>
        <v>-2288.4465521264701</v>
      </c>
      <c r="I1370" s="7">
        <f t="shared" si="176"/>
        <v>2288.4465521264701</v>
      </c>
      <c r="J1370" s="12">
        <f t="shared" ref="J1370:J1433" si="181">I1370/C1370</f>
        <v>1.1771844403942748</v>
      </c>
      <c r="K1370" s="7">
        <f t="shared" ref="K1370:K1433" si="182">H1370^2</f>
        <v>5236987.6219395287</v>
      </c>
    </row>
    <row r="1371" spans="1:11" x14ac:dyDescent="0.4">
      <c r="A1371" s="1">
        <v>1370</v>
      </c>
      <c r="B1371" s="21">
        <v>41183</v>
      </c>
      <c r="C1371" s="22">
        <v>6227</v>
      </c>
      <c r="D1371" s="19">
        <f t="shared" si="177"/>
        <v>5849.4533238797085</v>
      </c>
      <c r="E1371" s="19">
        <f t="shared" si="178"/>
        <v>1.0000265377446464</v>
      </c>
      <c r="F1371" s="19">
        <f t="shared" si="179"/>
        <v>0.73606490301383509</v>
      </c>
      <c r="G1371" s="20">
        <f t="shared" si="175"/>
        <v>4059.6249117933353</v>
      </c>
      <c r="H1371" s="7">
        <f t="shared" si="180"/>
        <v>2167.3750882066647</v>
      </c>
      <c r="I1371" s="7">
        <f t="shared" si="176"/>
        <v>2167.3750882066647</v>
      </c>
      <c r="J1371" s="12">
        <f t="shared" si="181"/>
        <v>0.3480608781446386</v>
      </c>
      <c r="K1371" s="7">
        <f t="shared" si="182"/>
        <v>4697514.7729788478</v>
      </c>
    </row>
    <row r="1372" spans="1:11" x14ac:dyDescent="0.4">
      <c r="A1372" s="1">
        <v>1371</v>
      </c>
      <c r="B1372" s="21">
        <v>41184</v>
      </c>
      <c r="C1372" s="22">
        <v>2587</v>
      </c>
      <c r="D1372" s="19">
        <f t="shared" si="177"/>
        <v>5627.0098975561095</v>
      </c>
      <c r="E1372" s="19">
        <f t="shared" si="178"/>
        <v>1.0000041933993604</v>
      </c>
      <c r="F1372" s="19">
        <f t="shared" si="179"/>
        <v>0.7229209761005897</v>
      </c>
      <c r="G1372" s="20">
        <f t="shared" si="175"/>
        <v>4257.4444934968915</v>
      </c>
      <c r="H1372" s="7">
        <f t="shared" si="180"/>
        <v>-1670.4444934968915</v>
      </c>
      <c r="I1372" s="7">
        <f t="shared" si="176"/>
        <v>1670.4444934968915</v>
      </c>
      <c r="J1372" s="12">
        <f t="shared" si="181"/>
        <v>0.64570718728136511</v>
      </c>
      <c r="K1372" s="7">
        <f t="shared" si="182"/>
        <v>2790384.8058540863</v>
      </c>
    </row>
    <row r="1373" spans="1:11" x14ac:dyDescent="0.4">
      <c r="A1373" s="1">
        <v>1372</v>
      </c>
      <c r="B1373" s="21">
        <v>41185</v>
      </c>
      <c r="C1373" s="22">
        <v>6513</v>
      </c>
      <c r="D1373" s="19">
        <f t="shared" si="177"/>
        <v>5967.3688008327608</v>
      </c>
      <c r="E1373" s="19">
        <f t="shared" si="178"/>
        <v>1.0000381292892688</v>
      </c>
      <c r="F1373" s="19">
        <f t="shared" si="179"/>
        <v>0.72132850949248439</v>
      </c>
      <c r="G1373" s="20">
        <f t="shared" si="175"/>
        <v>4021.7248868815636</v>
      </c>
      <c r="H1373" s="7">
        <f t="shared" si="180"/>
        <v>2491.2751131184364</v>
      </c>
      <c r="I1373" s="7">
        <f t="shared" si="176"/>
        <v>2491.2751131184364</v>
      </c>
      <c r="J1373" s="12">
        <f t="shared" si="181"/>
        <v>0.38250807816957416</v>
      </c>
      <c r="K1373" s="7">
        <f t="shared" si="182"/>
        <v>6206451.6892432775</v>
      </c>
    </row>
    <row r="1374" spans="1:11" x14ac:dyDescent="0.4">
      <c r="A1374" s="1">
        <v>1373</v>
      </c>
      <c r="B1374" s="21">
        <v>41186</v>
      </c>
      <c r="C1374" s="22">
        <v>4444</v>
      </c>
      <c r="D1374" s="19">
        <f t="shared" si="177"/>
        <v>5975.0992013024197</v>
      </c>
      <c r="E1374" s="19">
        <f t="shared" si="178"/>
        <v>1.0000388023255029</v>
      </c>
      <c r="F1374" s="19">
        <f t="shared" si="179"/>
        <v>0.73620236379736825</v>
      </c>
      <c r="G1374" s="20">
        <f t="shared" si="175"/>
        <v>4393.1068306013967</v>
      </c>
      <c r="H1374" s="7">
        <f t="shared" si="180"/>
        <v>50.893169398603277</v>
      </c>
      <c r="I1374" s="7">
        <f t="shared" si="176"/>
        <v>50.893169398603277</v>
      </c>
      <c r="J1374" s="12">
        <f t="shared" si="181"/>
        <v>1.1452108325518288E-2</v>
      </c>
      <c r="K1374" s="7">
        <f t="shared" si="182"/>
        <v>2590.1146914349292</v>
      </c>
    </row>
    <row r="1375" spans="1:11" x14ac:dyDescent="0.4">
      <c r="A1375" s="1">
        <v>1374</v>
      </c>
      <c r="B1375" s="21">
        <v>41187</v>
      </c>
      <c r="C1375" s="22">
        <v>5448</v>
      </c>
      <c r="D1375" s="19">
        <f t="shared" si="177"/>
        <v>6127.9503715479441</v>
      </c>
      <c r="E1375" s="19">
        <f t="shared" si="178"/>
        <v>1.0000539874386472</v>
      </c>
      <c r="F1375" s="19">
        <f t="shared" si="179"/>
        <v>0.72589102088626956</v>
      </c>
      <c r="G1375" s="20">
        <f t="shared" si="175"/>
        <v>4320.2474959305146</v>
      </c>
      <c r="H1375" s="7">
        <f t="shared" si="180"/>
        <v>1127.7525040694854</v>
      </c>
      <c r="I1375" s="7">
        <f t="shared" si="176"/>
        <v>1127.7525040694854</v>
      </c>
      <c r="J1375" s="12">
        <f t="shared" si="181"/>
        <v>0.20700302938132992</v>
      </c>
      <c r="K1375" s="7">
        <f t="shared" si="182"/>
        <v>1271825.7104349947</v>
      </c>
    </row>
    <row r="1376" spans="1:11" x14ac:dyDescent="0.4">
      <c r="A1376" s="1">
        <v>1375</v>
      </c>
      <c r="B1376" s="21">
        <v>41188</v>
      </c>
      <c r="C1376" s="22">
        <v>4764</v>
      </c>
      <c r="D1376" s="19">
        <f t="shared" si="177"/>
        <v>6175.238908974703</v>
      </c>
      <c r="E1376" s="19">
        <f t="shared" si="178"/>
        <v>1.0000586162869911</v>
      </c>
      <c r="F1376" s="19">
        <f t="shared" si="179"/>
        <v>0.72222495039517454</v>
      </c>
      <c r="G1376" s="20">
        <f t="shared" si="175"/>
        <v>4420.9866752047656</v>
      </c>
      <c r="H1376" s="7">
        <f t="shared" si="180"/>
        <v>343.01332479523444</v>
      </c>
      <c r="I1376" s="7">
        <f t="shared" si="176"/>
        <v>343.01332479523444</v>
      </c>
      <c r="J1376" s="12">
        <f t="shared" si="181"/>
        <v>7.2001117715204538E-2</v>
      </c>
      <c r="K1376" s="7">
        <f t="shared" si="182"/>
        <v>117658.14098708099</v>
      </c>
    </row>
    <row r="1377" spans="1:11" x14ac:dyDescent="0.4">
      <c r="A1377" s="1">
        <v>1376</v>
      </c>
      <c r="B1377" s="21">
        <v>41189</v>
      </c>
      <c r="C1377" s="22">
        <v>4274</v>
      </c>
      <c r="D1377" s="19">
        <f t="shared" si="177"/>
        <v>6140.1479099945163</v>
      </c>
      <c r="E1377" s="19">
        <f t="shared" si="178"/>
        <v>1.0000550071812315</v>
      </c>
      <c r="F1377" s="19">
        <f t="shared" si="179"/>
        <v>0.73548492086403683</v>
      </c>
      <c r="G1377" s="20">
        <f t="shared" si="175"/>
        <v>4546.9617273179038</v>
      </c>
      <c r="H1377" s="7">
        <f t="shared" si="180"/>
        <v>-272.96172731790375</v>
      </c>
      <c r="I1377" s="7">
        <f t="shared" si="176"/>
        <v>272.96172731790375</v>
      </c>
      <c r="J1377" s="12">
        <f t="shared" si="181"/>
        <v>6.3865635778639157E-2</v>
      </c>
      <c r="K1377" s="7">
        <f t="shared" si="182"/>
        <v>74508.104580373649</v>
      </c>
    </row>
    <row r="1378" spans="1:11" x14ac:dyDescent="0.4">
      <c r="A1378" s="1">
        <v>1377</v>
      </c>
      <c r="B1378" s="21">
        <v>41190</v>
      </c>
      <c r="C1378" s="22">
        <v>5350</v>
      </c>
      <c r="D1378" s="19">
        <f t="shared" si="177"/>
        <v>6260.7900093430117</v>
      </c>
      <c r="E1378" s="19">
        <f t="shared" si="178"/>
        <v>1.0000669713856656</v>
      </c>
      <c r="F1378" s="19">
        <f t="shared" si="179"/>
        <v>0.72819084959576608</v>
      </c>
      <c r="G1378" s="20">
        <f t="shared" si="175"/>
        <v>4457.8041657287185</v>
      </c>
      <c r="H1378" s="7">
        <f t="shared" si="180"/>
        <v>892.19583427128146</v>
      </c>
      <c r="I1378" s="7">
        <f t="shared" si="176"/>
        <v>892.19583427128146</v>
      </c>
      <c r="J1378" s="12">
        <f t="shared" si="181"/>
        <v>0.16676557649930496</v>
      </c>
      <c r="K1378" s="7">
        <f t="shared" si="182"/>
        <v>796013.40669102792</v>
      </c>
    </row>
    <row r="1379" spans="1:11" x14ac:dyDescent="0.4">
      <c r="A1379" s="1">
        <v>1378</v>
      </c>
      <c r="B1379" s="21">
        <v>41191</v>
      </c>
      <c r="C1379" s="22">
        <v>5370</v>
      </c>
      <c r="D1379" s="19">
        <f t="shared" si="177"/>
        <v>6376.0260123565085</v>
      </c>
      <c r="E1379" s="19">
        <f t="shared" si="178"/>
        <v>1.0000783949792698</v>
      </c>
      <c r="F1379" s="19">
        <f t="shared" si="179"/>
        <v>0.72437028249612301</v>
      </c>
      <c r="G1379" s="20">
        <f t="shared" si="175"/>
        <v>4522.4210272511618</v>
      </c>
      <c r="H1379" s="7">
        <f t="shared" si="180"/>
        <v>847.57897274883817</v>
      </c>
      <c r="I1379" s="7">
        <f t="shared" si="176"/>
        <v>847.57897274883817</v>
      </c>
      <c r="J1379" s="12">
        <f t="shared" si="181"/>
        <v>0.15783593533497917</v>
      </c>
      <c r="K1379" s="7">
        <f t="shared" si="182"/>
        <v>718390.11504597578</v>
      </c>
    </row>
    <row r="1380" spans="1:11" x14ac:dyDescent="0.4">
      <c r="A1380" s="1">
        <v>1379</v>
      </c>
      <c r="B1380" s="21">
        <v>41192</v>
      </c>
      <c r="C1380" s="22">
        <v>5483</v>
      </c>
      <c r="D1380" s="19">
        <f t="shared" si="177"/>
        <v>6481.9516638081686</v>
      </c>
      <c r="E1380" s="19">
        <f t="shared" si="178"/>
        <v>1.0000888875365757</v>
      </c>
      <c r="F1380" s="19">
        <f t="shared" si="179"/>
        <v>0.73745879162483008</v>
      </c>
      <c r="G1380" s="20">
        <f t="shared" si="175"/>
        <v>4690.2065297042564</v>
      </c>
      <c r="H1380" s="7">
        <f t="shared" si="180"/>
        <v>792.79347029574365</v>
      </c>
      <c r="I1380" s="7">
        <f t="shared" si="176"/>
        <v>792.79347029574365</v>
      </c>
      <c r="J1380" s="12">
        <f t="shared" si="181"/>
        <v>0.14459118553633843</v>
      </c>
      <c r="K1380" s="7">
        <f t="shared" si="182"/>
        <v>628521.4865435682</v>
      </c>
    </row>
    <row r="1381" spans="1:11" x14ac:dyDescent="0.4">
      <c r="A1381" s="1">
        <v>1380</v>
      </c>
      <c r="B1381" s="21">
        <v>41193</v>
      </c>
      <c r="C1381" s="22">
        <v>4282</v>
      </c>
      <c r="D1381" s="19">
        <f t="shared" si="177"/>
        <v>6424.2917153033359</v>
      </c>
      <c r="E1381" s="19">
        <f t="shared" si="178"/>
        <v>1.0000830215328365</v>
      </c>
      <c r="F1381" s="19">
        <f t="shared" si="179"/>
        <v>0.72708846869923915</v>
      </c>
      <c r="G1381" s="20">
        <f t="shared" si="175"/>
        <v>4720.826144683846</v>
      </c>
      <c r="H1381" s="7">
        <f t="shared" si="180"/>
        <v>-438.826144683846</v>
      </c>
      <c r="I1381" s="7">
        <f t="shared" si="176"/>
        <v>438.826144683846</v>
      </c>
      <c r="J1381" s="12">
        <f t="shared" si="181"/>
        <v>0.10248158446610135</v>
      </c>
      <c r="K1381" s="7">
        <f t="shared" si="182"/>
        <v>192568.38525808774</v>
      </c>
    </row>
    <row r="1382" spans="1:11" x14ac:dyDescent="0.4">
      <c r="A1382" s="1">
        <v>1381</v>
      </c>
      <c r="B1382" s="21">
        <v>41194</v>
      </c>
      <c r="C1382" s="22">
        <v>4368</v>
      </c>
      <c r="D1382" s="19">
        <f t="shared" si="177"/>
        <v>6386.8201076667319</v>
      </c>
      <c r="E1382" s="19">
        <f t="shared" si="178"/>
        <v>1.0000791743637707</v>
      </c>
      <c r="F1382" s="19">
        <f t="shared" si="179"/>
        <v>0.72364686902442199</v>
      </c>
      <c r="G1382" s="20">
        <f t="shared" si="175"/>
        <v>4654.2904350726076</v>
      </c>
      <c r="H1382" s="7">
        <f t="shared" si="180"/>
        <v>-286.29043507260758</v>
      </c>
      <c r="I1382" s="7">
        <f t="shared" si="176"/>
        <v>286.29043507260758</v>
      </c>
      <c r="J1382" s="12">
        <f t="shared" si="181"/>
        <v>6.5542682022117119E-2</v>
      </c>
      <c r="K1382" s="7">
        <f t="shared" si="182"/>
        <v>81962.21321406294</v>
      </c>
    </row>
    <row r="1383" spans="1:11" x14ac:dyDescent="0.4">
      <c r="A1383" s="1">
        <v>1382</v>
      </c>
      <c r="B1383" s="21">
        <v>41195</v>
      </c>
      <c r="C1383" s="22">
        <v>4402</v>
      </c>
      <c r="D1383" s="19">
        <f t="shared" si="177"/>
        <v>6347.0661988366064</v>
      </c>
      <c r="E1383" s="19">
        <f t="shared" si="178"/>
        <v>1.0000750989649705</v>
      </c>
      <c r="F1383" s="19">
        <f t="shared" si="179"/>
        <v>0.73667372914495388</v>
      </c>
      <c r="G1383" s="20">
        <f t="shared" si="175"/>
        <v>4710.7541561045309</v>
      </c>
      <c r="H1383" s="7">
        <f t="shared" si="180"/>
        <v>-308.75415610453092</v>
      </c>
      <c r="I1383" s="7">
        <f t="shared" si="176"/>
        <v>308.75415610453092</v>
      </c>
      <c r="J1383" s="12">
        <f t="shared" si="181"/>
        <v>7.0139517515795308E-2</v>
      </c>
      <c r="K1383" s="7">
        <f t="shared" si="182"/>
        <v>95329.128911821055</v>
      </c>
    </row>
    <row r="1384" spans="1:11" x14ac:dyDescent="0.4">
      <c r="A1384" s="1">
        <v>1383</v>
      </c>
      <c r="B1384" s="21">
        <v>41196</v>
      </c>
      <c r="C1384" s="22">
        <v>4106</v>
      </c>
      <c r="D1384" s="19">
        <f t="shared" si="177"/>
        <v>6279.8414926639143</v>
      </c>
      <c r="E1384" s="19">
        <f t="shared" si="178"/>
        <v>1.0000682764868434</v>
      </c>
      <c r="F1384" s="19">
        <f t="shared" si="179"/>
        <v>0.72577883420296685</v>
      </c>
      <c r="G1384" s="20">
        <f t="shared" si="175"/>
        <v>4615.605786317099</v>
      </c>
      <c r="H1384" s="7">
        <f t="shared" si="180"/>
        <v>-509.60578631709905</v>
      </c>
      <c r="I1384" s="7">
        <f t="shared" si="176"/>
        <v>509.60578631709905</v>
      </c>
      <c r="J1384" s="12">
        <f t="shared" si="181"/>
        <v>0.12411246622433002</v>
      </c>
      <c r="K1384" s="7">
        <f t="shared" si="182"/>
        <v>259698.05744786881</v>
      </c>
    </row>
    <row r="1385" spans="1:11" x14ac:dyDescent="0.4">
      <c r="A1385" s="1">
        <v>1384</v>
      </c>
      <c r="B1385" s="21">
        <v>41197</v>
      </c>
      <c r="C1385" s="22">
        <v>5256</v>
      </c>
      <c r="D1385" s="19">
        <f t="shared" si="177"/>
        <v>6376.4662340102113</v>
      </c>
      <c r="E1385" s="19">
        <f t="shared" si="178"/>
        <v>1.0000778389541505</v>
      </c>
      <c r="F1385" s="19">
        <f t="shared" si="179"/>
        <v>0.7254460960487058</v>
      </c>
      <c r="G1385" s="20">
        <f t="shared" si="175"/>
        <v>4545.1113304129849</v>
      </c>
      <c r="H1385" s="7">
        <f t="shared" si="180"/>
        <v>710.8886695870151</v>
      </c>
      <c r="I1385" s="7">
        <f t="shared" si="176"/>
        <v>710.8886695870151</v>
      </c>
      <c r="J1385" s="12">
        <f t="shared" si="181"/>
        <v>0.13525279101731641</v>
      </c>
      <c r="K1385" s="7">
        <f t="shared" si="182"/>
        <v>505362.70054719632</v>
      </c>
    </row>
    <row r="1386" spans="1:11" x14ac:dyDescent="0.4">
      <c r="A1386" s="1">
        <v>1385</v>
      </c>
      <c r="B1386" s="21">
        <v>41198</v>
      </c>
      <c r="C1386" s="22">
        <v>5428</v>
      </c>
      <c r="D1386" s="19">
        <f t="shared" si="177"/>
        <v>6473.9105228621311</v>
      </c>
      <c r="E1386" s="19">
        <f t="shared" si="178"/>
        <v>1.0000874833752518</v>
      </c>
      <c r="F1386" s="19">
        <f t="shared" si="179"/>
        <v>0.73849323741360662</v>
      </c>
      <c r="G1386" s="20">
        <f t="shared" si="175"/>
        <v>4698.1118904462401</v>
      </c>
      <c r="H1386" s="7">
        <f t="shared" si="180"/>
        <v>729.88810955375993</v>
      </c>
      <c r="I1386" s="7">
        <f t="shared" si="176"/>
        <v>729.88810955375993</v>
      </c>
      <c r="J1386" s="12">
        <f t="shared" si="181"/>
        <v>0.1344672272575092</v>
      </c>
      <c r="K1386" s="7">
        <f t="shared" si="182"/>
        <v>532736.65246796142</v>
      </c>
    </row>
    <row r="1387" spans="1:11" x14ac:dyDescent="0.4">
      <c r="A1387" s="1">
        <v>1386</v>
      </c>
      <c r="B1387" s="21">
        <v>41199</v>
      </c>
      <c r="C1387" s="22">
        <v>3859</v>
      </c>
      <c r="D1387" s="19">
        <f t="shared" si="177"/>
        <v>6362.2031788021468</v>
      </c>
      <c r="E1387" s="19">
        <f t="shared" si="178"/>
        <v>1.0000762126320974</v>
      </c>
      <c r="F1387" s="19">
        <f t="shared" si="179"/>
        <v>0.72364717046998117</v>
      </c>
      <c r="G1387" s="20">
        <f t="shared" si="175"/>
        <v>4699.3530743449819</v>
      </c>
      <c r="H1387" s="7">
        <f t="shared" si="180"/>
        <v>-840.35307434498191</v>
      </c>
      <c r="I1387" s="7">
        <f t="shared" si="176"/>
        <v>840.35307434498191</v>
      </c>
      <c r="J1387" s="12">
        <f t="shared" si="181"/>
        <v>0.21776446601321117</v>
      </c>
      <c r="K1387" s="7">
        <f t="shared" si="182"/>
        <v>706193.2895610627</v>
      </c>
    </row>
    <row r="1388" spans="1:11" x14ac:dyDescent="0.4">
      <c r="A1388" s="1">
        <v>1387</v>
      </c>
      <c r="B1388" s="21">
        <v>41200</v>
      </c>
      <c r="C1388" s="22">
        <v>4374</v>
      </c>
      <c r="D1388" s="19">
        <f t="shared" si="177"/>
        <v>6330.7099386025484</v>
      </c>
      <c r="E1388" s="19">
        <f t="shared" si="178"/>
        <v>1.0000729633004561</v>
      </c>
      <c r="F1388" s="19">
        <f t="shared" si="179"/>
        <v>0.72482876779912053</v>
      </c>
      <c r="G1388" s="20">
        <f t="shared" si="175"/>
        <v>4616.1609597148881</v>
      </c>
      <c r="H1388" s="7">
        <f t="shared" si="180"/>
        <v>-242.16095971488812</v>
      </c>
      <c r="I1388" s="7">
        <f t="shared" si="176"/>
        <v>242.16095971488812</v>
      </c>
      <c r="J1388" s="12">
        <f t="shared" si="181"/>
        <v>5.5363731073362628E-2</v>
      </c>
      <c r="K1388" s="7">
        <f t="shared" si="182"/>
        <v>58641.930410035668</v>
      </c>
    </row>
    <row r="1389" spans="1:11" x14ac:dyDescent="0.4">
      <c r="A1389" s="1">
        <v>1388</v>
      </c>
      <c r="B1389" s="21">
        <v>41201</v>
      </c>
      <c r="C1389" s="22">
        <v>5371</v>
      </c>
      <c r="D1389" s="19">
        <f t="shared" si="177"/>
        <v>6423.3278811084774</v>
      </c>
      <c r="E1389" s="19">
        <f t="shared" si="178"/>
        <v>1.0000821250874106</v>
      </c>
      <c r="F1389" s="19">
        <f t="shared" si="179"/>
        <v>0.7402396063552984</v>
      </c>
      <c r="G1389" s="20">
        <f t="shared" si="175"/>
        <v>4675.9250248054077</v>
      </c>
      <c r="H1389" s="7">
        <f t="shared" si="180"/>
        <v>695.0749751945923</v>
      </c>
      <c r="I1389" s="7">
        <f t="shared" si="176"/>
        <v>695.0749751945923</v>
      </c>
      <c r="J1389" s="12">
        <f t="shared" si="181"/>
        <v>0.12941258149219742</v>
      </c>
      <c r="K1389" s="7">
        <f t="shared" si="182"/>
        <v>483129.22114176309</v>
      </c>
    </row>
    <row r="1390" spans="1:11" x14ac:dyDescent="0.4">
      <c r="A1390" s="1">
        <v>1389</v>
      </c>
      <c r="B1390" s="21">
        <v>41202</v>
      </c>
      <c r="C1390" s="22">
        <v>4790</v>
      </c>
      <c r="D1390" s="19">
        <f t="shared" si="177"/>
        <v>6443.3016304343855</v>
      </c>
      <c r="E1390" s="19">
        <f t="shared" si="178"/>
        <v>1.0000840224541307</v>
      </c>
      <c r="F1390" s="19">
        <f t="shared" si="179"/>
        <v>0.72400046674922836</v>
      </c>
      <c r="G1390" s="20">
        <f t="shared" si="175"/>
        <v>4648.9467527651468</v>
      </c>
      <c r="H1390" s="7">
        <f t="shared" si="180"/>
        <v>141.05324723485319</v>
      </c>
      <c r="I1390" s="7">
        <f t="shared" si="176"/>
        <v>141.05324723485319</v>
      </c>
      <c r="J1390" s="12">
        <f t="shared" si="181"/>
        <v>2.9447442011451604E-2</v>
      </c>
      <c r="K1390" s="7">
        <f t="shared" si="182"/>
        <v>19896.018555496619</v>
      </c>
    </row>
    <row r="1391" spans="1:11" x14ac:dyDescent="0.4">
      <c r="A1391" s="1">
        <v>1390</v>
      </c>
      <c r="B1391" s="21">
        <v>41203</v>
      </c>
      <c r="C1391" s="22">
        <v>4231</v>
      </c>
      <c r="D1391" s="19">
        <f t="shared" si="177"/>
        <v>6385.2098917856856</v>
      </c>
      <c r="E1391" s="19">
        <f t="shared" si="178"/>
        <v>1.0000781132718637</v>
      </c>
      <c r="F1391" s="19">
        <f t="shared" si="179"/>
        <v>0.7237166340787764</v>
      </c>
      <c r="G1391" s="20">
        <f t="shared" si="175"/>
        <v>4671.0152710155107</v>
      </c>
      <c r="H1391" s="7">
        <f t="shared" si="180"/>
        <v>-440.01527101551073</v>
      </c>
      <c r="I1391" s="7">
        <f t="shared" si="176"/>
        <v>440.01527101551073</v>
      </c>
      <c r="J1391" s="12">
        <f t="shared" si="181"/>
        <v>0.10399793689801719</v>
      </c>
      <c r="K1391" s="7">
        <f t="shared" si="182"/>
        <v>193613.43872685335</v>
      </c>
    </row>
    <row r="1392" spans="1:11" x14ac:dyDescent="0.4">
      <c r="A1392" s="1">
        <v>1391</v>
      </c>
      <c r="B1392" s="21">
        <v>41204</v>
      </c>
      <c r="C1392" s="22">
        <v>5310</v>
      </c>
      <c r="D1392" s="19">
        <f t="shared" si="177"/>
        <v>6462.8311280125527</v>
      </c>
      <c r="E1392" s="19">
        <f t="shared" si="178"/>
        <v>1.0000857753876751</v>
      </c>
      <c r="F1392" s="19">
        <f t="shared" si="179"/>
        <v>0.74169462179284362</v>
      </c>
      <c r="G1392" s="20">
        <f t="shared" si="175"/>
        <v>4727.3255542202869</v>
      </c>
      <c r="H1392" s="7">
        <f t="shared" si="180"/>
        <v>582.6744457797131</v>
      </c>
      <c r="I1392" s="7">
        <f t="shared" si="176"/>
        <v>582.6744457797131</v>
      </c>
      <c r="J1392" s="12">
        <f t="shared" si="181"/>
        <v>0.10973153404514371</v>
      </c>
      <c r="K1392" s="7">
        <f t="shared" si="182"/>
        <v>339509.50976469583</v>
      </c>
    </row>
    <row r="1393" spans="1:11" x14ac:dyDescent="0.4">
      <c r="A1393" s="1">
        <v>1392</v>
      </c>
      <c r="B1393" s="21">
        <v>41205</v>
      </c>
      <c r="C1393" s="22">
        <v>5525</v>
      </c>
      <c r="D1393" s="19">
        <f t="shared" si="177"/>
        <v>6577.464890794492</v>
      </c>
      <c r="E1393" s="19">
        <f t="shared" si="178"/>
        <v>1.0000971387553759</v>
      </c>
      <c r="F1393" s="19">
        <f t="shared" si="179"/>
        <v>0.72607421840903741</v>
      </c>
      <c r="G1393" s="20">
        <f t="shared" si="175"/>
        <v>4679.8168157706996</v>
      </c>
      <c r="H1393" s="7">
        <f t="shared" si="180"/>
        <v>845.18318422930042</v>
      </c>
      <c r="I1393" s="7">
        <f t="shared" si="176"/>
        <v>845.18318422930042</v>
      </c>
      <c r="J1393" s="12">
        <f t="shared" si="181"/>
        <v>0.1529743319872037</v>
      </c>
      <c r="K1393" s="7">
        <f t="shared" si="182"/>
        <v>714334.61490397959</v>
      </c>
    </row>
    <row r="1394" spans="1:11" x14ac:dyDescent="0.4">
      <c r="A1394" s="1">
        <v>1393</v>
      </c>
      <c r="B1394" s="21">
        <v>41206</v>
      </c>
      <c r="C1394" s="22">
        <v>5554</v>
      </c>
      <c r="D1394" s="19">
        <f t="shared" si="177"/>
        <v>6685.1319838345435</v>
      </c>
      <c r="E1394" s="19">
        <f t="shared" si="178"/>
        <v>1.0001078054549661</v>
      </c>
      <c r="F1394" s="19">
        <f t="shared" si="179"/>
        <v>0.72563114572206</v>
      </c>
      <c r="G1394" s="20">
        <f t="shared" si="175"/>
        <v>4760.9445384721284</v>
      </c>
      <c r="H1394" s="7">
        <f t="shared" si="180"/>
        <v>793.05546152787156</v>
      </c>
      <c r="I1394" s="7">
        <f t="shared" si="176"/>
        <v>793.05546152787156</v>
      </c>
      <c r="J1394" s="12">
        <f t="shared" si="181"/>
        <v>0.14278996426501109</v>
      </c>
      <c r="K1394" s="7">
        <f t="shared" si="182"/>
        <v>628936.9650591854</v>
      </c>
    </row>
    <row r="1395" spans="1:11" x14ac:dyDescent="0.4">
      <c r="A1395" s="1">
        <v>1394</v>
      </c>
      <c r="B1395" s="21">
        <v>41207</v>
      </c>
      <c r="C1395" s="22">
        <v>4448</v>
      </c>
      <c r="D1395" s="19">
        <f t="shared" si="177"/>
        <v>6619.0589268783378</v>
      </c>
      <c r="E1395" s="19">
        <f t="shared" si="178"/>
        <v>1.0001010981384899</v>
      </c>
      <c r="F1395" s="19">
        <f t="shared" si="179"/>
        <v>0.74044853853802306</v>
      </c>
      <c r="G1395" s="20">
        <f t="shared" si="175"/>
        <v>4959.0682129659226</v>
      </c>
      <c r="H1395" s="7">
        <f t="shared" si="180"/>
        <v>-511.06821296592261</v>
      </c>
      <c r="I1395" s="7">
        <f t="shared" si="176"/>
        <v>511.06821296592261</v>
      </c>
      <c r="J1395" s="12">
        <f t="shared" si="181"/>
        <v>0.1148984291739934</v>
      </c>
      <c r="K1395" s="7">
        <f t="shared" si="182"/>
        <v>261190.71830418162</v>
      </c>
    </row>
    <row r="1396" spans="1:11" x14ac:dyDescent="0.4">
      <c r="A1396" s="1">
        <v>1395</v>
      </c>
      <c r="B1396" s="21">
        <v>41208</v>
      </c>
      <c r="C1396" s="22">
        <v>5543</v>
      </c>
      <c r="D1396" s="19">
        <f t="shared" si="177"/>
        <v>6718.7769182889715</v>
      </c>
      <c r="E1396" s="19">
        <f t="shared" si="178"/>
        <v>1.0001109699275212</v>
      </c>
      <c r="F1396" s="19">
        <f t="shared" si="179"/>
        <v>0.72784292599716238</v>
      </c>
      <c r="G1396" s="20">
        <f t="shared" si="175"/>
        <v>4806.6541845597121</v>
      </c>
      <c r="H1396" s="7">
        <f t="shared" si="180"/>
        <v>736.34581544028788</v>
      </c>
      <c r="I1396" s="7">
        <f t="shared" si="176"/>
        <v>736.34581544028788</v>
      </c>
      <c r="J1396" s="12">
        <f t="shared" si="181"/>
        <v>0.1328424707631766</v>
      </c>
      <c r="K1396" s="7">
        <f t="shared" si="182"/>
        <v>542205.15991642245</v>
      </c>
    </row>
    <row r="1397" spans="1:11" x14ac:dyDescent="0.4">
      <c r="A1397" s="1">
        <v>1396</v>
      </c>
      <c r="B1397" s="21">
        <v>41209</v>
      </c>
      <c r="C1397" s="22">
        <v>4864</v>
      </c>
      <c r="D1397" s="19">
        <f t="shared" si="177"/>
        <v>6718.1566067338217</v>
      </c>
      <c r="E1397" s="19">
        <f t="shared" si="178"/>
        <v>1.0001108078852687</v>
      </c>
      <c r="F1397" s="19">
        <f t="shared" si="179"/>
        <v>0.72560212799158574</v>
      </c>
      <c r="G1397" s="20">
        <f t="shared" si="175"/>
        <v>4876.0795047379161</v>
      </c>
      <c r="H1397" s="7">
        <f t="shared" si="180"/>
        <v>-12.079504737916068</v>
      </c>
      <c r="I1397" s="7">
        <f t="shared" si="176"/>
        <v>12.079504737916068</v>
      </c>
      <c r="J1397" s="12">
        <f t="shared" si="181"/>
        <v>2.4834508096044546E-3</v>
      </c>
      <c r="K1397" s="7">
        <f t="shared" si="182"/>
        <v>145.91443471333673</v>
      </c>
    </row>
    <row r="1398" spans="1:11" x14ac:dyDescent="0.4">
      <c r="A1398" s="1">
        <v>1397</v>
      </c>
      <c r="B1398" s="21">
        <v>41210</v>
      </c>
      <c r="C1398" s="22">
        <v>4587</v>
      </c>
      <c r="D1398" s="19">
        <f t="shared" si="177"/>
        <v>6668.1245204690695</v>
      </c>
      <c r="E1398" s="19">
        <f t="shared" si="178"/>
        <v>1.0001057046655615</v>
      </c>
      <c r="F1398" s="19">
        <f t="shared" si="179"/>
        <v>0.73950902114527006</v>
      </c>
      <c r="G1398" s="20">
        <f t="shared" si="175"/>
        <v>4975.1897717116972</v>
      </c>
      <c r="H1398" s="7">
        <f t="shared" si="180"/>
        <v>-388.18977171169718</v>
      </c>
      <c r="I1398" s="7">
        <f t="shared" si="176"/>
        <v>388.18977171169718</v>
      </c>
      <c r="J1398" s="12">
        <f t="shared" si="181"/>
        <v>8.4628247593568171E-2</v>
      </c>
      <c r="K1398" s="7">
        <f t="shared" si="182"/>
        <v>150691.29886157956</v>
      </c>
    </row>
    <row r="1399" spans="1:11" x14ac:dyDescent="0.4">
      <c r="A1399" s="1">
        <v>1398</v>
      </c>
      <c r="B1399" s="21">
        <v>41211</v>
      </c>
      <c r="C1399" s="22">
        <v>5132</v>
      </c>
      <c r="D1399" s="19">
        <f t="shared" si="177"/>
        <v>6706.2939553701463</v>
      </c>
      <c r="E1399" s="19">
        <f t="shared" si="178"/>
        <v>1.0001094215984812</v>
      </c>
      <c r="F1399" s="19">
        <f t="shared" si="179"/>
        <v>0.72851174589006029</v>
      </c>
      <c r="G1399" s="20">
        <f t="shared" si="175"/>
        <v>4854.0751817540231</v>
      </c>
      <c r="H1399" s="7">
        <f t="shared" si="180"/>
        <v>277.92481824597689</v>
      </c>
      <c r="I1399" s="7">
        <f t="shared" si="176"/>
        <v>277.92481824597689</v>
      </c>
      <c r="J1399" s="12">
        <f t="shared" si="181"/>
        <v>5.4155264662115531E-2</v>
      </c>
      <c r="K1399" s="7">
        <f t="shared" si="182"/>
        <v>77242.204597059288</v>
      </c>
    </row>
    <row r="1400" spans="1:11" x14ac:dyDescent="0.4">
      <c r="A1400" s="1">
        <v>1399</v>
      </c>
      <c r="B1400" s="21">
        <v>41212</v>
      </c>
      <c r="C1400" s="22">
        <v>5605</v>
      </c>
      <c r="D1400" s="19">
        <f t="shared" si="177"/>
        <v>6806.3213235203648</v>
      </c>
      <c r="E1400" s="19">
        <f t="shared" si="178"/>
        <v>1.000119324324354</v>
      </c>
      <c r="F1400" s="19">
        <f t="shared" si="179"/>
        <v>0.7273524188952869</v>
      </c>
      <c r="G1400" s="20">
        <f t="shared" si="175"/>
        <v>4866.8268464782232</v>
      </c>
      <c r="H1400" s="7">
        <f t="shared" si="180"/>
        <v>738.17315352177684</v>
      </c>
      <c r="I1400" s="7">
        <f t="shared" si="176"/>
        <v>738.17315352177684</v>
      </c>
      <c r="J1400" s="12">
        <f t="shared" si="181"/>
        <v>0.13169904612342137</v>
      </c>
      <c r="K1400" s="7">
        <f t="shared" si="182"/>
        <v>544899.60458028468</v>
      </c>
    </row>
    <row r="1401" spans="1:11" x14ac:dyDescent="0.4">
      <c r="A1401" s="1">
        <v>1400</v>
      </c>
      <c r="B1401" s="21">
        <v>41213</v>
      </c>
      <c r="C1401" s="22">
        <v>3886</v>
      </c>
      <c r="D1401" s="19">
        <f t="shared" si="177"/>
        <v>6656.2013973906687</v>
      </c>
      <c r="E1401" s="19">
        <f t="shared" si="178"/>
        <v>1.0001042123198087</v>
      </c>
      <c r="F1401" s="19">
        <f t="shared" si="179"/>
        <v>0.73672541057571805</v>
      </c>
      <c r="G1401" s="20">
        <f t="shared" si="175"/>
        <v>5034.0756168192838</v>
      </c>
      <c r="H1401" s="7">
        <f t="shared" si="180"/>
        <v>-1148.0756168192838</v>
      </c>
      <c r="I1401" s="7">
        <f t="shared" si="176"/>
        <v>1148.0756168192838</v>
      </c>
      <c r="J1401" s="12">
        <f t="shared" si="181"/>
        <v>0.295438913231931</v>
      </c>
      <c r="K1401" s="7">
        <f t="shared" si="182"/>
        <v>1318077.621934979</v>
      </c>
    </row>
    <row r="1402" spans="1:11" x14ac:dyDescent="0.4">
      <c r="A1402" s="1">
        <v>1401</v>
      </c>
      <c r="B1402" s="21">
        <v>41214</v>
      </c>
      <c r="C1402" s="22">
        <v>3974</v>
      </c>
      <c r="D1402" s="19">
        <f t="shared" si="177"/>
        <v>6540.1739872328699</v>
      </c>
      <c r="E1402" s="19">
        <f t="shared" si="178"/>
        <v>1.0000925095683717</v>
      </c>
      <c r="F1402" s="19">
        <f t="shared" si="179"/>
        <v>0.72635049783078831</v>
      </c>
      <c r="G1402" s="20">
        <f t="shared" si="175"/>
        <v>4849.8494886747239</v>
      </c>
      <c r="H1402" s="7">
        <f t="shared" si="180"/>
        <v>-875.84948867472394</v>
      </c>
      <c r="I1402" s="7">
        <f t="shared" si="176"/>
        <v>875.84948867472394</v>
      </c>
      <c r="J1402" s="12">
        <f t="shared" si="181"/>
        <v>0.22039493927396173</v>
      </c>
      <c r="K1402" s="7">
        <f t="shared" si="182"/>
        <v>767112.32681177533</v>
      </c>
    </row>
    <row r="1403" spans="1:11" x14ac:dyDescent="0.4">
      <c r="A1403" s="1">
        <v>1402</v>
      </c>
      <c r="B1403" s="21">
        <v>41215</v>
      </c>
      <c r="C1403" s="22">
        <v>2349</v>
      </c>
      <c r="D1403" s="19">
        <f t="shared" si="177"/>
        <v>6218.8150222314616</v>
      </c>
      <c r="E1403" s="19">
        <f t="shared" si="178"/>
        <v>1.0000602736626207</v>
      </c>
      <c r="F1403" s="19">
        <f t="shared" si="179"/>
        <v>0.72110146198930836</v>
      </c>
      <c r="G1403" s="20">
        <f t="shared" si="175"/>
        <v>4757.7387893158148</v>
      </c>
      <c r="H1403" s="7">
        <f t="shared" si="180"/>
        <v>-2408.7387893158148</v>
      </c>
      <c r="I1403" s="7">
        <f t="shared" si="176"/>
        <v>2408.7387893158148</v>
      </c>
      <c r="J1403" s="12">
        <f t="shared" si="181"/>
        <v>1.0254315833613514</v>
      </c>
      <c r="K1403" s="7">
        <f t="shared" si="182"/>
        <v>5802022.5551546169</v>
      </c>
    </row>
    <row r="1404" spans="1:11" x14ac:dyDescent="0.4">
      <c r="A1404" s="1">
        <v>1403</v>
      </c>
      <c r="B1404" s="21">
        <v>41216</v>
      </c>
      <c r="C1404" s="22">
        <v>5622</v>
      </c>
      <c r="D1404" s="19">
        <f t="shared" si="177"/>
        <v>6357.1873917365401</v>
      </c>
      <c r="E1404" s="19">
        <f t="shared" si="178"/>
        <v>1.000074010893544</v>
      </c>
      <c r="F1404" s="19">
        <f t="shared" si="179"/>
        <v>0.73936483489527804</v>
      </c>
      <c r="G1404" s="20">
        <f t="shared" si="175"/>
        <v>4582.2958203636317</v>
      </c>
      <c r="H1404" s="7">
        <f t="shared" si="180"/>
        <v>1039.7041796363683</v>
      </c>
      <c r="I1404" s="7">
        <f t="shared" si="176"/>
        <v>1039.7041796363683</v>
      </c>
      <c r="J1404" s="12">
        <f t="shared" si="181"/>
        <v>0.18493493056498903</v>
      </c>
      <c r="K1404" s="7">
        <f t="shared" si="182"/>
        <v>1080984.7811533336</v>
      </c>
    </row>
    <row r="1405" spans="1:11" x14ac:dyDescent="0.4">
      <c r="A1405" s="1">
        <v>1404</v>
      </c>
      <c r="B1405" s="21">
        <v>41217</v>
      </c>
      <c r="C1405" s="22">
        <v>2097</v>
      </c>
      <c r="D1405" s="19">
        <f t="shared" si="177"/>
        <v>6020.3026857944133</v>
      </c>
      <c r="E1405" s="19">
        <f t="shared" si="178"/>
        <v>1.0000402224155487</v>
      </c>
      <c r="F1405" s="19">
        <f t="shared" si="179"/>
        <v>0.71959175503107631</v>
      </c>
      <c r="G1405" s="20">
        <f t="shared" si="175"/>
        <v>4618.2726310471271</v>
      </c>
      <c r="H1405" s="7">
        <f t="shared" si="180"/>
        <v>-2521.2726310471271</v>
      </c>
      <c r="I1405" s="7">
        <f t="shared" si="176"/>
        <v>2521.2726310471271</v>
      </c>
      <c r="J1405" s="12">
        <f t="shared" si="181"/>
        <v>1.2023236199557115</v>
      </c>
      <c r="K1405" s="7">
        <f t="shared" si="182"/>
        <v>6356815.6800673027</v>
      </c>
    </row>
    <row r="1406" spans="1:11" x14ac:dyDescent="0.4">
      <c r="A1406" s="1">
        <v>1405</v>
      </c>
      <c r="B1406" s="21">
        <v>41218</v>
      </c>
      <c r="C1406" s="22">
        <v>5577</v>
      </c>
      <c r="D1406" s="19">
        <f t="shared" si="177"/>
        <v>6188.0182798820842</v>
      </c>
      <c r="E1406" s="19">
        <f t="shared" si="178"/>
        <v>1.0000568939709353</v>
      </c>
      <c r="F1406" s="19">
        <f t="shared" si="179"/>
        <v>0.7243224587401953</v>
      </c>
      <c r="G1406" s="20">
        <f t="shared" si="175"/>
        <v>4341.9701988109437</v>
      </c>
      <c r="H1406" s="7">
        <f t="shared" si="180"/>
        <v>1235.0298011890563</v>
      </c>
      <c r="I1406" s="7">
        <f t="shared" si="176"/>
        <v>1235.0298011890563</v>
      </c>
      <c r="J1406" s="12">
        <f t="shared" si="181"/>
        <v>0.22145056503300276</v>
      </c>
      <c r="K1406" s="7">
        <f t="shared" si="182"/>
        <v>1525298.60982508</v>
      </c>
    </row>
    <row r="1407" spans="1:11" x14ac:dyDescent="0.4">
      <c r="A1407" s="1">
        <v>1406</v>
      </c>
      <c r="B1407" s="21">
        <v>41219</v>
      </c>
      <c r="C1407" s="22">
        <v>5725</v>
      </c>
      <c r="D1407" s="19">
        <f t="shared" si="177"/>
        <v>6340.297119480676</v>
      </c>
      <c r="E1407" s="19">
        <f t="shared" si="178"/>
        <v>1.0000720218492058</v>
      </c>
      <c r="F1407" s="19">
        <f t="shared" si="179"/>
        <v>0.74228963763667166</v>
      </c>
      <c r="G1407" s="20">
        <f t="shared" si="175"/>
        <v>4575.9425207342765</v>
      </c>
      <c r="H1407" s="7">
        <f t="shared" si="180"/>
        <v>1149.0574792657235</v>
      </c>
      <c r="I1407" s="7">
        <f t="shared" si="176"/>
        <v>1149.0574792657235</v>
      </c>
      <c r="J1407" s="12">
        <f t="shared" si="181"/>
        <v>0.20070873000274647</v>
      </c>
      <c r="K1407" s="7">
        <f t="shared" si="182"/>
        <v>1320333.0906564984</v>
      </c>
    </row>
    <row r="1408" spans="1:11" x14ac:dyDescent="0.4">
      <c r="A1408" s="1">
        <v>1407</v>
      </c>
      <c r="B1408" s="21">
        <v>41220</v>
      </c>
      <c r="C1408" s="22">
        <v>5730</v>
      </c>
      <c r="D1408" s="19">
        <f t="shared" si="177"/>
        <v>6499.1403294238171</v>
      </c>
      <c r="E1408" s="19">
        <f t="shared" si="178"/>
        <v>1.0000878061629981</v>
      </c>
      <c r="F1408" s="19">
        <f t="shared" si="179"/>
        <v>0.72248926773939082</v>
      </c>
      <c r="G1408" s="20">
        <f t="shared" si="175"/>
        <v>4563.1451752069379</v>
      </c>
      <c r="H1408" s="7">
        <f t="shared" si="180"/>
        <v>1166.8548247930621</v>
      </c>
      <c r="I1408" s="7">
        <f t="shared" si="176"/>
        <v>1166.8548247930621</v>
      </c>
      <c r="J1408" s="12">
        <f t="shared" si="181"/>
        <v>0.20363958547871938</v>
      </c>
      <c r="K1408" s="7">
        <f t="shared" si="182"/>
        <v>1361550.1821428477</v>
      </c>
    </row>
    <row r="1409" spans="1:11" x14ac:dyDescent="0.4">
      <c r="A1409" s="1">
        <v>1408</v>
      </c>
      <c r="B1409" s="21">
        <v>41221</v>
      </c>
      <c r="C1409" s="22">
        <v>4596</v>
      </c>
      <c r="D1409" s="19">
        <f t="shared" si="177"/>
        <v>6485.0623033426382</v>
      </c>
      <c r="E1409" s="19">
        <f t="shared" si="178"/>
        <v>1.0000862983516094</v>
      </c>
      <c r="F1409" s="19">
        <f t="shared" si="179"/>
        <v>0.72404324666470421</v>
      </c>
      <c r="G1409" s="20">
        <f t="shared" si="175"/>
        <v>4708.1976891645381</v>
      </c>
      <c r="H1409" s="7">
        <f t="shared" si="180"/>
        <v>-112.19768916453813</v>
      </c>
      <c r="I1409" s="7">
        <f t="shared" si="176"/>
        <v>112.19768916453813</v>
      </c>
      <c r="J1409" s="12">
        <f t="shared" si="181"/>
        <v>2.4412029844329445E-2</v>
      </c>
      <c r="K1409" s="7">
        <f t="shared" si="182"/>
        <v>12588.321453862318</v>
      </c>
    </row>
    <row r="1410" spans="1:11" x14ac:dyDescent="0.4">
      <c r="A1410" s="1">
        <v>1409</v>
      </c>
      <c r="B1410" s="21">
        <v>41222</v>
      </c>
      <c r="C1410" s="22">
        <v>5701</v>
      </c>
      <c r="D1410" s="19">
        <f t="shared" si="177"/>
        <v>6602.3095418524426</v>
      </c>
      <c r="E1410" s="19">
        <f t="shared" si="178"/>
        <v>1.0000979230668305</v>
      </c>
      <c r="F1410" s="19">
        <f t="shared" si="179"/>
        <v>0.74445648947839416</v>
      </c>
      <c r="G1410" s="20">
        <f t="shared" si="175"/>
        <v>4814.5369008954549</v>
      </c>
      <c r="H1410" s="7">
        <f t="shared" si="180"/>
        <v>886.46309910454511</v>
      </c>
      <c r="I1410" s="7">
        <f t="shared" si="176"/>
        <v>886.46309910454511</v>
      </c>
      <c r="J1410" s="12">
        <f t="shared" si="181"/>
        <v>0.15549256255122701</v>
      </c>
      <c r="K1410" s="7">
        <f t="shared" si="182"/>
        <v>785816.82607403456</v>
      </c>
    </row>
    <row r="1411" spans="1:11" x14ac:dyDescent="0.4">
      <c r="A1411" s="1">
        <v>1410</v>
      </c>
      <c r="B1411" s="21">
        <v>41223</v>
      </c>
      <c r="C1411" s="22">
        <v>5146</v>
      </c>
      <c r="D1411" s="19">
        <f t="shared" si="177"/>
        <v>6653.8575186811686</v>
      </c>
      <c r="E1411" s="19">
        <f t="shared" si="178"/>
        <v>1.0001029778547212</v>
      </c>
      <c r="F1411" s="19">
        <f t="shared" si="179"/>
        <v>0.72339924432712066</v>
      </c>
      <c r="G1411" s="20">
        <f t="shared" si="175"/>
        <v>4770.820346297869</v>
      </c>
      <c r="H1411" s="7">
        <f t="shared" si="180"/>
        <v>375.17965370213096</v>
      </c>
      <c r="I1411" s="7">
        <f t="shared" si="176"/>
        <v>375.17965370213096</v>
      </c>
      <c r="J1411" s="12">
        <f t="shared" si="181"/>
        <v>7.2907045025676437E-2</v>
      </c>
      <c r="K1411" s="7">
        <f t="shared" si="182"/>
        <v>140759.77255205091</v>
      </c>
    </row>
    <row r="1412" spans="1:11" x14ac:dyDescent="0.4">
      <c r="A1412" s="1">
        <v>1411</v>
      </c>
      <c r="B1412" s="21">
        <v>41224</v>
      </c>
      <c r="C1412" s="22">
        <v>4692</v>
      </c>
      <c r="D1412" s="19">
        <f t="shared" si="177"/>
        <v>6637.8636911880185</v>
      </c>
      <c r="E1412" s="19">
        <f t="shared" si="178"/>
        <v>1.0001012784616741</v>
      </c>
      <c r="F1412" s="19">
        <f t="shared" si="179"/>
        <v>0.72373592060110326</v>
      </c>
      <c r="G1412" s="20">
        <f t="shared" si="175"/>
        <v>4818.4047184773508</v>
      </c>
      <c r="H1412" s="7">
        <f t="shared" si="180"/>
        <v>-126.4047184773508</v>
      </c>
      <c r="I1412" s="7">
        <f t="shared" si="176"/>
        <v>126.4047184773508</v>
      </c>
      <c r="J1412" s="12">
        <f t="shared" si="181"/>
        <v>2.6940477083834357E-2</v>
      </c>
      <c r="K1412" s="7">
        <f t="shared" si="182"/>
        <v>15978.15285333831</v>
      </c>
    </row>
    <row r="1413" spans="1:11" x14ac:dyDescent="0.4">
      <c r="A1413" s="1">
        <v>1412</v>
      </c>
      <c r="B1413" s="21">
        <v>41225</v>
      </c>
      <c r="C1413" s="22">
        <v>5827</v>
      </c>
      <c r="D1413" s="19">
        <f t="shared" si="177"/>
        <v>6754.5361428975466</v>
      </c>
      <c r="E1413" s="19">
        <f t="shared" si="178"/>
        <v>1.0001128456967172</v>
      </c>
      <c r="F1413" s="19">
        <f t="shared" si="179"/>
        <v>0.7465701864716775</v>
      </c>
      <c r="G1413" s="20">
        <f t="shared" si="175"/>
        <v>4942.3452330648142</v>
      </c>
      <c r="H1413" s="7">
        <f t="shared" si="180"/>
        <v>884.65476693518576</v>
      </c>
      <c r="I1413" s="7">
        <f t="shared" si="176"/>
        <v>884.65476693518576</v>
      </c>
      <c r="J1413" s="12">
        <f t="shared" si="181"/>
        <v>0.15181993597652063</v>
      </c>
      <c r="K1413" s="7">
        <f t="shared" si="182"/>
        <v>782614.05666114786</v>
      </c>
    </row>
    <row r="1414" spans="1:11" x14ac:dyDescent="0.4">
      <c r="A1414" s="1">
        <v>1413</v>
      </c>
      <c r="B1414" s="21">
        <v>41226</v>
      </c>
      <c r="C1414" s="22">
        <v>5926</v>
      </c>
      <c r="D1414" s="19">
        <f t="shared" si="177"/>
        <v>6895.3511789790127</v>
      </c>
      <c r="E1414" s="19">
        <f t="shared" si="178"/>
        <v>1.0001268271890407</v>
      </c>
      <c r="F1414" s="19">
        <f t="shared" si="179"/>
        <v>0.72583113792140908</v>
      </c>
      <c r="G1414" s="20">
        <f t="shared" ref="G1414:G1477" si="183">(D1413+1*E1413)*F1411</f>
        <v>4886.9498224291283</v>
      </c>
      <c r="H1414" s="7">
        <f t="shared" si="180"/>
        <v>1039.0501775708717</v>
      </c>
      <c r="I1414" s="7">
        <f t="shared" si="176"/>
        <v>1039.0501775708717</v>
      </c>
      <c r="J1414" s="12">
        <f t="shared" si="181"/>
        <v>0.17533752574601277</v>
      </c>
      <c r="K1414" s="7">
        <f t="shared" si="182"/>
        <v>1079625.2715100599</v>
      </c>
    </row>
    <row r="1415" spans="1:11" x14ac:dyDescent="0.4">
      <c r="A1415" s="1">
        <v>1414</v>
      </c>
      <c r="B1415" s="21">
        <v>41227</v>
      </c>
      <c r="C1415" s="22">
        <v>5994</v>
      </c>
      <c r="D1415" s="19">
        <f t="shared" si="177"/>
        <v>7031.23407360276</v>
      </c>
      <c r="E1415" s="19">
        <f t="shared" si="178"/>
        <v>1.0001403154658204</v>
      </c>
      <c r="F1415" s="19">
        <f t="shared" si="179"/>
        <v>0.72603775682487104</v>
      </c>
      <c r="G1415" s="20">
        <f t="shared" si="183"/>
        <v>4991.1371610962724</v>
      </c>
      <c r="H1415" s="7">
        <f t="shared" si="180"/>
        <v>1002.8628389037276</v>
      </c>
      <c r="I1415" s="7">
        <f t="shared" si="176"/>
        <v>1002.8628389037276</v>
      </c>
      <c r="J1415" s="12">
        <f t="shared" si="181"/>
        <v>0.16731111760155615</v>
      </c>
      <c r="K1415" s="7">
        <f t="shared" si="182"/>
        <v>1005733.8736540439</v>
      </c>
    </row>
    <row r="1416" spans="1:11" x14ac:dyDescent="0.4">
      <c r="A1416" s="1">
        <v>1415</v>
      </c>
      <c r="B1416" s="21">
        <v>41228</v>
      </c>
      <c r="C1416" s="22">
        <v>4883</v>
      </c>
      <c r="D1416" s="19">
        <f t="shared" si="177"/>
        <v>6984.375918477097</v>
      </c>
      <c r="E1416" s="19">
        <f t="shared" si="178"/>
        <v>1.0001355296362764</v>
      </c>
      <c r="F1416" s="19">
        <f t="shared" si="179"/>
        <v>0.74572204237816897</v>
      </c>
      <c r="G1416" s="20">
        <f t="shared" si="183"/>
        <v>5250.0564083974405</v>
      </c>
      <c r="H1416" s="7">
        <f t="shared" si="180"/>
        <v>-367.05640839744046</v>
      </c>
      <c r="I1416" s="7">
        <f t="shared" ref="I1416:I1479" si="184">ABS(H1416)</f>
        <v>367.05640839744046</v>
      </c>
      <c r="J1416" s="12">
        <f t="shared" si="181"/>
        <v>7.5170265901585182E-2</v>
      </c>
      <c r="K1416" s="7">
        <f t="shared" si="182"/>
        <v>134730.40694562861</v>
      </c>
    </row>
    <row r="1417" spans="1:11" x14ac:dyDescent="0.4">
      <c r="A1417" s="1">
        <v>1416</v>
      </c>
      <c r="B1417" s="21">
        <v>41229</v>
      </c>
      <c r="C1417" s="22">
        <v>6232</v>
      </c>
      <c r="D1417" s="19">
        <f t="shared" si="177"/>
        <v>7141.1839796211143</v>
      </c>
      <c r="E1417" s="19">
        <f t="shared" si="178"/>
        <v>1.0001511104288379</v>
      </c>
      <c r="F1417" s="19">
        <f t="shared" si="179"/>
        <v>0.72845671213194096</v>
      </c>
      <c r="G1417" s="20">
        <f t="shared" si="183"/>
        <v>5070.2034500886693</v>
      </c>
      <c r="H1417" s="7">
        <f t="shared" si="180"/>
        <v>1161.7965499113307</v>
      </c>
      <c r="I1417" s="7">
        <f t="shared" si="184"/>
        <v>1161.7965499113307</v>
      </c>
      <c r="J1417" s="12">
        <f t="shared" si="181"/>
        <v>0.18642435011414163</v>
      </c>
      <c r="K1417" s="7">
        <f t="shared" si="182"/>
        <v>1349771.2233858709</v>
      </c>
    </row>
    <row r="1418" spans="1:11" x14ac:dyDescent="0.4">
      <c r="A1418" s="1">
        <v>1417</v>
      </c>
      <c r="B1418" s="21">
        <v>41230</v>
      </c>
      <c r="C1418" s="22">
        <v>5548</v>
      </c>
      <c r="D1418" s="19">
        <f t="shared" si="177"/>
        <v>7190.7856046112574</v>
      </c>
      <c r="E1418" s="19">
        <f t="shared" si="178"/>
        <v>1.0001559705762257</v>
      </c>
      <c r="F1418" s="19">
        <f t="shared" si="179"/>
        <v>0.72685133948675096</v>
      </c>
      <c r="G1418" s="20">
        <f t="shared" si="183"/>
        <v>5185.4953451065212</v>
      </c>
      <c r="H1418" s="7">
        <f t="shared" si="180"/>
        <v>362.5046548934788</v>
      </c>
      <c r="I1418" s="7">
        <f t="shared" si="184"/>
        <v>362.5046548934788</v>
      </c>
      <c r="J1418" s="12">
        <f t="shared" si="181"/>
        <v>6.5339699872652993E-2</v>
      </c>
      <c r="K1418" s="7">
        <f t="shared" si="182"/>
        <v>131409.62481944016</v>
      </c>
    </row>
    <row r="1419" spans="1:11" x14ac:dyDescent="0.4">
      <c r="A1419" s="1">
        <v>1418</v>
      </c>
      <c r="B1419" s="21">
        <v>41231</v>
      </c>
      <c r="C1419" s="22">
        <v>5025</v>
      </c>
      <c r="D1419" s="19">
        <f t="shared" si="177"/>
        <v>7147.6562837835108</v>
      </c>
      <c r="E1419" s="19">
        <f t="shared" si="178"/>
        <v>1.000151557628546</v>
      </c>
      <c r="F1419" s="19">
        <f t="shared" si="179"/>
        <v>0.74495871387791102</v>
      </c>
      <c r="G1419" s="20">
        <f t="shared" si="183"/>
        <v>5363.0731657273182</v>
      </c>
      <c r="H1419" s="7">
        <f t="shared" si="180"/>
        <v>-338.07316572731816</v>
      </c>
      <c r="I1419" s="7">
        <f t="shared" si="184"/>
        <v>338.07316572731816</v>
      </c>
      <c r="J1419" s="12">
        <f t="shared" si="181"/>
        <v>6.7278241935784702E-2</v>
      </c>
      <c r="K1419" s="7">
        <f t="shared" si="182"/>
        <v>114293.46538489073</v>
      </c>
    </row>
    <row r="1420" spans="1:11" x14ac:dyDescent="0.4">
      <c r="A1420" s="1">
        <v>1419</v>
      </c>
      <c r="B1420" s="21">
        <v>41232</v>
      </c>
      <c r="C1420" s="22">
        <v>6145</v>
      </c>
      <c r="D1420" s="19">
        <f t="shared" si="177"/>
        <v>7273.9326774489109</v>
      </c>
      <c r="E1420" s="19">
        <f t="shared" si="178"/>
        <v>1.0001640852527569</v>
      </c>
      <c r="F1420" s="19">
        <f t="shared" si="179"/>
        <v>0.73053675635587134</v>
      </c>
      <c r="G1420" s="20">
        <f t="shared" si="183"/>
        <v>5207.4867630494473</v>
      </c>
      <c r="H1420" s="7">
        <f t="shared" si="180"/>
        <v>937.51323695055271</v>
      </c>
      <c r="I1420" s="7">
        <f t="shared" si="184"/>
        <v>937.51323695055271</v>
      </c>
      <c r="J1420" s="12">
        <f t="shared" si="181"/>
        <v>0.15256521349886945</v>
      </c>
      <c r="K1420" s="7">
        <f t="shared" si="182"/>
        <v>878931.06945750315</v>
      </c>
    </row>
    <row r="1421" spans="1:11" x14ac:dyDescent="0.4">
      <c r="A1421" s="1">
        <v>1420</v>
      </c>
      <c r="B1421" s="21">
        <v>41233</v>
      </c>
      <c r="C1421" s="22">
        <v>6294</v>
      </c>
      <c r="D1421" s="19">
        <f t="shared" si="177"/>
        <v>7409.6851060546533</v>
      </c>
      <c r="E1421" s="19">
        <f t="shared" si="178"/>
        <v>1.0001775604792089</v>
      </c>
      <c r="F1421" s="19">
        <f t="shared" si="179"/>
        <v>0.72904288903794179</v>
      </c>
      <c r="G1421" s="20">
        <f t="shared" si="183"/>
        <v>5287.7946805452621</v>
      </c>
      <c r="H1421" s="7">
        <f t="shared" si="180"/>
        <v>1006.2053194547379</v>
      </c>
      <c r="I1421" s="7">
        <f t="shared" si="184"/>
        <v>1006.2053194547379</v>
      </c>
      <c r="J1421" s="12">
        <f t="shared" si="181"/>
        <v>0.15986738472429901</v>
      </c>
      <c r="K1421" s="7">
        <f t="shared" si="182"/>
        <v>1012449.1448990112</v>
      </c>
    </row>
    <row r="1422" spans="1:11" x14ac:dyDescent="0.4">
      <c r="A1422" s="1">
        <v>1421</v>
      </c>
      <c r="B1422" s="21">
        <v>41234</v>
      </c>
      <c r="C1422" s="22">
        <v>6021</v>
      </c>
      <c r="D1422" s="19">
        <f t="shared" si="177"/>
        <v>7476.0634572968338</v>
      </c>
      <c r="E1422" s="19">
        <f t="shared" si="178"/>
        <v>1.0001840982965771</v>
      </c>
      <c r="F1422" s="19">
        <f t="shared" si="179"/>
        <v>0.7460388074688511</v>
      </c>
      <c r="G1422" s="20">
        <f t="shared" si="183"/>
        <v>5520.6545778358914</v>
      </c>
      <c r="H1422" s="7">
        <f t="shared" si="180"/>
        <v>500.34542216410864</v>
      </c>
      <c r="I1422" s="7">
        <f t="shared" si="184"/>
        <v>500.34542216410864</v>
      </c>
      <c r="J1422" s="12">
        <f t="shared" si="181"/>
        <v>8.3100053506744501E-2</v>
      </c>
      <c r="K1422" s="7">
        <f t="shared" si="182"/>
        <v>250345.54148058011</v>
      </c>
    </row>
    <row r="1423" spans="1:11" x14ac:dyDescent="0.4">
      <c r="A1423" s="1">
        <v>1422</v>
      </c>
      <c r="B1423" s="21">
        <v>41235</v>
      </c>
      <c r="C1423" s="22">
        <v>4542</v>
      </c>
      <c r="D1423" s="19">
        <f t="shared" si="177"/>
        <v>7354.4417061523045</v>
      </c>
      <c r="E1423" s="19">
        <f t="shared" si="178"/>
        <v>1.0001718361030529</v>
      </c>
      <c r="F1423" s="19">
        <f t="shared" si="179"/>
        <v>0.72851732122538249</v>
      </c>
      <c r="G1423" s="20">
        <f t="shared" si="183"/>
        <v>5462.2698196512183</v>
      </c>
      <c r="H1423" s="7">
        <f t="shared" si="180"/>
        <v>-920.26981965121831</v>
      </c>
      <c r="I1423" s="7">
        <f t="shared" si="184"/>
        <v>920.26981965121831</v>
      </c>
      <c r="J1423" s="12">
        <f t="shared" si="181"/>
        <v>0.20261334646658263</v>
      </c>
      <c r="K1423" s="7">
        <f t="shared" si="182"/>
        <v>846896.54096088593</v>
      </c>
    </row>
    <row r="1424" spans="1:11" x14ac:dyDescent="0.4">
      <c r="A1424" s="1">
        <v>1423</v>
      </c>
      <c r="B1424" s="21">
        <v>41236</v>
      </c>
      <c r="C1424" s="22">
        <v>6089</v>
      </c>
      <c r="D1424" s="19">
        <f t="shared" si="177"/>
        <v>7452.4521874152579</v>
      </c>
      <c r="E1424" s="19">
        <f t="shared" si="178"/>
        <v>1.0001815371339955</v>
      </c>
      <c r="F1424" s="19">
        <f t="shared" si="179"/>
        <v>0.73061629629428981</v>
      </c>
      <c r="G1424" s="20">
        <f t="shared" si="183"/>
        <v>5362.4325968793328</v>
      </c>
      <c r="H1424" s="7">
        <f t="shared" si="180"/>
        <v>726.56740312066722</v>
      </c>
      <c r="I1424" s="7">
        <f t="shared" si="184"/>
        <v>726.56740312066722</v>
      </c>
      <c r="J1424" s="12">
        <f t="shared" si="181"/>
        <v>0.11932458583029516</v>
      </c>
      <c r="K1424" s="7">
        <f t="shared" si="182"/>
        <v>527900.19127751014</v>
      </c>
    </row>
    <row r="1425" spans="1:11" x14ac:dyDescent="0.4">
      <c r="A1425" s="1">
        <v>1424</v>
      </c>
      <c r="B1425" s="21">
        <v>41237</v>
      </c>
      <c r="C1425" s="22">
        <v>3815</v>
      </c>
      <c r="D1425" s="19">
        <f t="shared" si="177"/>
        <v>7225.6964909808285</v>
      </c>
      <c r="E1425" s="19">
        <f t="shared" si="178"/>
        <v>1.0001587615461982</v>
      </c>
      <c r="F1425" s="19">
        <f t="shared" si="179"/>
        <v>0.74214009975853545</v>
      </c>
      <c r="G1425" s="20">
        <f t="shared" si="183"/>
        <v>5560.5647168591258</v>
      </c>
      <c r="H1425" s="7">
        <f t="shared" si="180"/>
        <v>-1745.5647168591258</v>
      </c>
      <c r="I1425" s="7">
        <f t="shared" si="184"/>
        <v>1745.5647168591258</v>
      </c>
      <c r="J1425" s="12">
        <f t="shared" si="181"/>
        <v>0.45755300572978397</v>
      </c>
      <c r="K1425" s="7">
        <f t="shared" si="182"/>
        <v>3046996.1807434801</v>
      </c>
    </row>
    <row r="1426" spans="1:11" x14ac:dyDescent="0.4">
      <c r="A1426" s="1">
        <v>1425</v>
      </c>
      <c r="B1426" s="21">
        <v>41238</v>
      </c>
      <c r="C1426" s="22">
        <v>2676</v>
      </c>
      <c r="D1426" s="19">
        <f t="shared" si="177"/>
        <v>6880.7976854134713</v>
      </c>
      <c r="E1426" s="19">
        <f t="shared" si="178"/>
        <v>1.0001241716497655</v>
      </c>
      <c r="F1426" s="19">
        <f t="shared" si="179"/>
        <v>0.72244548940004094</v>
      </c>
      <c r="G1426" s="20">
        <f t="shared" si="183"/>
        <v>5264.7736845787613</v>
      </c>
      <c r="H1426" s="7">
        <f t="shared" si="180"/>
        <v>-2588.7736845787613</v>
      </c>
      <c r="I1426" s="7">
        <f t="shared" si="184"/>
        <v>2588.7736845787613</v>
      </c>
      <c r="J1426" s="12">
        <f t="shared" si="181"/>
        <v>0.96740421695768364</v>
      </c>
      <c r="K1426" s="7">
        <f t="shared" si="182"/>
        <v>6701749.1899674954</v>
      </c>
    </row>
    <row r="1427" spans="1:11" x14ac:dyDescent="0.4">
      <c r="A1427" s="1">
        <v>1426</v>
      </c>
      <c r="B1427" s="21">
        <v>41239</v>
      </c>
      <c r="C1427" s="22">
        <v>2844</v>
      </c>
      <c r="D1427" s="19">
        <f t="shared" si="177"/>
        <v>6590.8272051613612</v>
      </c>
      <c r="E1427" s="19">
        <f t="shared" si="178"/>
        <v>1.0000950745893233</v>
      </c>
      <c r="F1427" s="19">
        <f t="shared" si="179"/>
        <v>0.72526858535257943</v>
      </c>
      <c r="G1427" s="20">
        <f t="shared" si="183"/>
        <v>5027.953627485238</v>
      </c>
      <c r="H1427" s="7">
        <f t="shared" si="180"/>
        <v>-2183.953627485238</v>
      </c>
      <c r="I1427" s="7">
        <f t="shared" si="184"/>
        <v>2183.953627485238</v>
      </c>
      <c r="J1427" s="12">
        <f t="shared" si="181"/>
        <v>0.76791618406653939</v>
      </c>
      <c r="K1427" s="7">
        <f t="shared" si="182"/>
        <v>4769653.4470059294</v>
      </c>
    </row>
    <row r="1428" spans="1:11" x14ac:dyDescent="0.4">
      <c r="A1428" s="1">
        <v>1427</v>
      </c>
      <c r="B1428" s="21">
        <v>41240</v>
      </c>
      <c r="C1428" s="22">
        <v>7263</v>
      </c>
      <c r="D1428" s="19">
        <f t="shared" si="177"/>
        <v>6902.8054241460986</v>
      </c>
      <c r="E1428" s="19">
        <f t="shared" si="178"/>
        <v>1.0001261724017145</v>
      </c>
      <c r="F1428" s="19">
        <f t="shared" si="179"/>
        <v>0.74768328618446378</v>
      </c>
      <c r="G1428" s="20">
        <f t="shared" si="183"/>
        <v>4892.0593701881453</v>
      </c>
      <c r="H1428" s="7">
        <f t="shared" si="180"/>
        <v>2370.9406298118547</v>
      </c>
      <c r="I1428" s="7">
        <f t="shared" si="184"/>
        <v>2370.9406298118547</v>
      </c>
      <c r="J1428" s="12">
        <f t="shared" si="181"/>
        <v>0.32644095137158952</v>
      </c>
      <c r="K1428" s="7">
        <f t="shared" si="182"/>
        <v>5621359.4700926347</v>
      </c>
    </row>
    <row r="1429" spans="1:11" x14ac:dyDescent="0.4">
      <c r="A1429" s="1">
        <v>1428</v>
      </c>
      <c r="B1429" s="21">
        <v>41241</v>
      </c>
      <c r="C1429" s="22">
        <v>2958</v>
      </c>
      <c r="D1429" s="19">
        <f t="shared" si="177"/>
        <v>6630.3382591923692</v>
      </c>
      <c r="E1429" s="19">
        <f t="shared" si="178"/>
        <v>1.000098825672602</v>
      </c>
      <c r="F1429" s="19">
        <f t="shared" si="179"/>
        <v>0.71750529355234705</v>
      </c>
      <c r="G1429" s="20">
        <f t="shared" si="183"/>
        <v>4987.6231795225685</v>
      </c>
      <c r="H1429" s="7">
        <f t="shared" si="180"/>
        <v>-2029.6231795225685</v>
      </c>
      <c r="I1429" s="7">
        <f t="shared" si="184"/>
        <v>2029.6231795225685</v>
      </c>
      <c r="J1429" s="12">
        <f t="shared" si="181"/>
        <v>0.68614711951405294</v>
      </c>
      <c r="K1429" s="7">
        <f t="shared" si="182"/>
        <v>4119370.2508553006</v>
      </c>
    </row>
    <row r="1430" spans="1:11" x14ac:dyDescent="0.4">
      <c r="A1430" s="1">
        <v>1429</v>
      </c>
      <c r="B1430" s="21">
        <v>41242</v>
      </c>
      <c r="C1430" s="22">
        <v>5128</v>
      </c>
      <c r="D1430" s="19">
        <f t="shared" si="177"/>
        <v>6674.0851702218297</v>
      </c>
      <c r="E1430" s="19">
        <f t="shared" si="178"/>
        <v>1.0001031003538223</v>
      </c>
      <c r="F1430" s="19">
        <f t="shared" si="179"/>
        <v>0.72603874406792179</v>
      </c>
      <c r="G1430" s="20">
        <f t="shared" si="183"/>
        <v>4809.5013899140422</v>
      </c>
      <c r="H1430" s="7">
        <f t="shared" si="180"/>
        <v>318.49861008595781</v>
      </c>
      <c r="I1430" s="7">
        <f t="shared" si="184"/>
        <v>318.49861008595781</v>
      </c>
      <c r="J1430" s="12">
        <f t="shared" si="181"/>
        <v>6.2109713355295984E-2</v>
      </c>
      <c r="K1430" s="7">
        <f t="shared" si="182"/>
        <v>101441.36462668699</v>
      </c>
    </row>
    <row r="1431" spans="1:11" x14ac:dyDescent="0.4">
      <c r="A1431" s="1">
        <v>1430</v>
      </c>
      <c r="B1431" s="21">
        <v>41243</v>
      </c>
      <c r="C1431" s="22">
        <v>6341</v>
      </c>
      <c r="D1431" s="19">
        <f t="shared" si="177"/>
        <v>6850.8612442653548</v>
      </c>
      <c r="E1431" s="19">
        <f t="shared" si="178"/>
        <v>1.0001206779509166</v>
      </c>
      <c r="F1431" s="19">
        <f t="shared" si="179"/>
        <v>0.75086383001996959</v>
      </c>
      <c r="G1431" s="20">
        <f t="shared" si="183"/>
        <v>4990.8496927190499</v>
      </c>
      <c r="H1431" s="7">
        <f t="shared" si="180"/>
        <v>1350.1503072809501</v>
      </c>
      <c r="I1431" s="7">
        <f t="shared" si="184"/>
        <v>1350.1503072809501</v>
      </c>
      <c r="J1431" s="12">
        <f t="shared" si="181"/>
        <v>0.21292387750842928</v>
      </c>
      <c r="K1431" s="7">
        <f t="shared" si="182"/>
        <v>1822905.852250844</v>
      </c>
    </row>
    <row r="1432" spans="1:11" x14ac:dyDescent="0.4">
      <c r="A1432" s="1">
        <v>1431</v>
      </c>
      <c r="B1432" s="21">
        <v>41244</v>
      </c>
      <c r="C1432" s="22">
        <v>5606</v>
      </c>
      <c r="D1432" s="19">
        <f t="shared" si="177"/>
        <v>6945.4371917045282</v>
      </c>
      <c r="E1432" s="19">
        <f t="shared" si="178"/>
        <v>1.0001300355335929</v>
      </c>
      <c r="F1432" s="19">
        <f t="shared" si="179"/>
        <v>0.71910801693544968</v>
      </c>
      <c r="G1432" s="20">
        <f t="shared" si="183"/>
        <v>4916.2468000336321</v>
      </c>
      <c r="H1432" s="7">
        <f t="shared" si="180"/>
        <v>689.7531999663679</v>
      </c>
      <c r="I1432" s="7">
        <f t="shared" si="184"/>
        <v>689.7531999663679</v>
      </c>
      <c r="J1432" s="12">
        <f t="shared" si="181"/>
        <v>0.1230383874360271</v>
      </c>
      <c r="K1432" s="7">
        <f t="shared" si="182"/>
        <v>475759.47686384432</v>
      </c>
    </row>
    <row r="1433" spans="1:11" x14ac:dyDescent="0.4">
      <c r="A1433" s="1">
        <v>1432</v>
      </c>
      <c r="B1433" s="21">
        <v>41245</v>
      </c>
      <c r="C1433" s="22">
        <v>5098</v>
      </c>
      <c r="D1433" s="19">
        <f t="shared" si="177"/>
        <v>6953.7599342730055</v>
      </c>
      <c r="E1433" s="19">
        <f t="shared" si="178"/>
        <v>1.0001307677948463</v>
      </c>
      <c r="F1433" s="19">
        <f t="shared" si="179"/>
        <v>0.72616550211429109</v>
      </c>
      <c r="G1433" s="20">
        <f t="shared" si="183"/>
        <v>5043.3826288226928</v>
      </c>
      <c r="H1433" s="7">
        <f t="shared" si="180"/>
        <v>54.617371177307177</v>
      </c>
      <c r="I1433" s="7">
        <f t="shared" si="184"/>
        <v>54.617371177307177</v>
      </c>
      <c r="J1433" s="12">
        <f t="shared" si="181"/>
        <v>1.071348983470129E-2</v>
      </c>
      <c r="K1433" s="7">
        <f t="shared" si="182"/>
        <v>2983.057234319745</v>
      </c>
    </row>
    <row r="1434" spans="1:11" x14ac:dyDescent="0.4">
      <c r="A1434" s="1">
        <v>1433</v>
      </c>
      <c r="B1434" s="21">
        <v>41246</v>
      </c>
      <c r="C1434" s="22">
        <v>6048</v>
      </c>
      <c r="D1434" s="19">
        <f t="shared" ref="D1434:D1497" si="185">$R$2*(C1434/F1431)+(1-$R$2)*(D1433+E1433)</f>
        <v>7061.8313524592741</v>
      </c>
      <c r="E1434" s="19">
        <f t="shared" ref="E1434:E1497" si="186">$R$3*(D1434-D1433)+(1-$R$3)*E1433</f>
        <v>1.0001414749235882</v>
      </c>
      <c r="F1434" s="19">
        <f t="shared" ref="F1434:F1497" si="187">$R$4*(C1434/D1434)+(1-$R$4)*F1431</f>
        <v>0.75275132691697622</v>
      </c>
      <c r="G1434" s="20">
        <f t="shared" si="183"/>
        <v>5222.0777793064681</v>
      </c>
      <c r="H1434" s="7">
        <f t="shared" ref="H1434:H1497" si="188">C1434-G1434</f>
        <v>825.92222069353193</v>
      </c>
      <c r="I1434" s="7">
        <f t="shared" si="184"/>
        <v>825.92222069353193</v>
      </c>
      <c r="J1434" s="12">
        <f t="shared" ref="J1434:J1497" si="189">I1434/C1434</f>
        <v>0.1365612137390099</v>
      </c>
      <c r="K1434" s="7">
        <f t="shared" ref="K1434:K1497" si="190">H1434^2</f>
        <v>682147.5146353353</v>
      </c>
    </row>
    <row r="1435" spans="1:11" x14ac:dyDescent="0.4">
      <c r="A1435" s="1">
        <v>1434</v>
      </c>
      <c r="B1435" s="21">
        <v>41247</v>
      </c>
      <c r="C1435" s="22">
        <v>6194</v>
      </c>
      <c r="D1435" s="19">
        <f t="shared" si="185"/>
        <v>7213.7698625927615</v>
      </c>
      <c r="E1435" s="19">
        <f t="shared" si="186"/>
        <v>1.0001565687604541</v>
      </c>
      <c r="F1435" s="19">
        <f t="shared" si="187"/>
        <v>0.72160261670710091</v>
      </c>
      <c r="G1435" s="20">
        <f t="shared" si="183"/>
        <v>5078.9387495522606</v>
      </c>
      <c r="H1435" s="7">
        <f t="shared" si="188"/>
        <v>1115.0612504477394</v>
      </c>
      <c r="I1435" s="7">
        <f t="shared" si="184"/>
        <v>1115.0612504477394</v>
      </c>
      <c r="J1435" s="12">
        <f t="shared" si="189"/>
        <v>0.18002280439905383</v>
      </c>
      <c r="K1435" s="7">
        <f t="shared" si="190"/>
        <v>1243361.5922500764</v>
      </c>
    </row>
    <row r="1436" spans="1:11" x14ac:dyDescent="0.4">
      <c r="A1436" s="1">
        <v>1435</v>
      </c>
      <c r="B1436" s="21">
        <v>41248</v>
      </c>
      <c r="C1436" s="22">
        <v>6145</v>
      </c>
      <c r="D1436" s="19">
        <f t="shared" si="185"/>
        <v>7336.2015612178457</v>
      </c>
      <c r="E1436" s="19">
        <f t="shared" si="186"/>
        <v>1.0001687119146598</v>
      </c>
      <c r="F1436" s="19">
        <f t="shared" si="187"/>
        <v>0.72815830914740209</v>
      </c>
      <c r="G1436" s="20">
        <f t="shared" si="183"/>
        <v>5239.1170936035605</v>
      </c>
      <c r="H1436" s="7">
        <f t="shared" si="188"/>
        <v>905.88290639643947</v>
      </c>
      <c r="I1436" s="7">
        <f t="shared" si="184"/>
        <v>905.88290639643947</v>
      </c>
      <c r="J1436" s="12">
        <f t="shared" si="189"/>
        <v>0.14741788549982743</v>
      </c>
      <c r="K1436" s="7">
        <f t="shared" si="190"/>
        <v>820623.84010126034</v>
      </c>
    </row>
    <row r="1437" spans="1:11" x14ac:dyDescent="0.4">
      <c r="A1437" s="1">
        <v>1436</v>
      </c>
      <c r="B1437" s="21">
        <v>41249</v>
      </c>
      <c r="C1437" s="22">
        <v>4199</v>
      </c>
      <c r="D1437" s="19">
        <f t="shared" si="185"/>
        <v>7165.9793658038298</v>
      </c>
      <c r="E1437" s="19">
        <f t="shared" si="186"/>
        <v>1.0001515896782471</v>
      </c>
      <c r="F1437" s="19">
        <f t="shared" si="187"/>
        <v>0.74976933923790956</v>
      </c>
      <c r="G1437" s="20">
        <f t="shared" si="183"/>
        <v>5523.0883380621608</v>
      </c>
      <c r="H1437" s="7">
        <f t="shared" si="188"/>
        <v>-1324.0883380621608</v>
      </c>
      <c r="I1437" s="7">
        <f t="shared" si="184"/>
        <v>1324.0883380621608</v>
      </c>
      <c r="J1437" s="12">
        <f t="shared" si="189"/>
        <v>0.31533420768329623</v>
      </c>
      <c r="K1437" s="7">
        <f t="shared" si="190"/>
        <v>1753209.926992215</v>
      </c>
    </row>
    <row r="1438" spans="1:11" x14ac:dyDescent="0.4">
      <c r="A1438" s="1">
        <v>1437</v>
      </c>
      <c r="B1438" s="21">
        <v>41250</v>
      </c>
      <c r="C1438" s="22">
        <v>5571</v>
      </c>
      <c r="D1438" s="19">
        <f t="shared" si="185"/>
        <v>7220.841720864204</v>
      </c>
      <c r="E1438" s="19">
        <f t="shared" si="186"/>
        <v>1.0001569758985944</v>
      </c>
      <c r="F1438" s="19">
        <f t="shared" si="187"/>
        <v>0.722495025352906</v>
      </c>
      <c r="G1438" s="20">
        <f t="shared" si="183"/>
        <v>5171.7111736373508</v>
      </c>
      <c r="H1438" s="7">
        <f t="shared" si="188"/>
        <v>399.28882636264916</v>
      </c>
      <c r="I1438" s="7">
        <f t="shared" si="184"/>
        <v>399.28882636264916</v>
      </c>
      <c r="J1438" s="12">
        <f t="shared" si="189"/>
        <v>7.1672738532157457E-2</v>
      </c>
      <c r="K1438" s="7">
        <f t="shared" si="190"/>
        <v>159431.56685806179</v>
      </c>
    </row>
    <row r="1439" spans="1:11" x14ac:dyDescent="0.4">
      <c r="A1439" s="1">
        <v>1438</v>
      </c>
      <c r="B1439" s="21">
        <v>41251</v>
      </c>
      <c r="C1439" s="22">
        <v>4658</v>
      </c>
      <c r="D1439" s="19">
        <f t="shared" si="185"/>
        <v>7141.5472452329559</v>
      </c>
      <c r="E1439" s="19">
        <f t="shared" si="186"/>
        <v>1.0001489464353337</v>
      </c>
      <c r="F1439" s="19">
        <f t="shared" si="187"/>
        <v>0.72680096682606743</v>
      </c>
      <c r="G1439" s="20">
        <f t="shared" si="183"/>
        <v>5258.6441706979485</v>
      </c>
      <c r="H1439" s="7">
        <f t="shared" si="188"/>
        <v>-600.64417069794854</v>
      </c>
      <c r="I1439" s="7">
        <f t="shared" si="184"/>
        <v>600.64417069794854</v>
      </c>
      <c r="J1439" s="12">
        <f t="shared" si="189"/>
        <v>0.12894894175567809</v>
      </c>
      <c r="K1439" s="7">
        <f t="shared" si="190"/>
        <v>360773.41979342635</v>
      </c>
    </row>
    <row r="1440" spans="1:11" x14ac:dyDescent="0.4">
      <c r="A1440" s="1">
        <v>1439</v>
      </c>
      <c r="B1440" s="21">
        <v>41252</v>
      </c>
      <c r="C1440" s="22">
        <v>4779</v>
      </c>
      <c r="D1440" s="19">
        <f t="shared" si="185"/>
        <v>7067.7324858789489</v>
      </c>
      <c r="E1440" s="19">
        <f t="shared" si="186"/>
        <v>1.0001414649445037</v>
      </c>
      <c r="F1440" s="19">
        <f t="shared" si="187"/>
        <v>0.74845349312906284</v>
      </c>
      <c r="G1440" s="20">
        <f t="shared" si="183"/>
        <v>5355.2630402093355</v>
      </c>
      <c r="H1440" s="7">
        <f t="shared" si="188"/>
        <v>-576.26304020933549</v>
      </c>
      <c r="I1440" s="7">
        <f t="shared" si="184"/>
        <v>576.26304020933549</v>
      </c>
      <c r="J1440" s="12">
        <f t="shared" si="189"/>
        <v>0.12058234781530351</v>
      </c>
      <c r="K1440" s="7">
        <f t="shared" si="190"/>
        <v>332079.09151130618</v>
      </c>
    </row>
    <row r="1441" spans="1:11" x14ac:dyDescent="0.4">
      <c r="A1441" s="1">
        <v>1440</v>
      </c>
      <c r="B1441" s="21">
        <v>41253</v>
      </c>
      <c r="C1441" s="22">
        <v>4206</v>
      </c>
      <c r="D1441" s="19">
        <f t="shared" si="185"/>
        <v>6947.3253190894475</v>
      </c>
      <c r="E1441" s="19">
        <f t="shared" si="186"/>
        <v>1.0001293242136782</v>
      </c>
      <c r="F1441" s="19">
        <f t="shared" si="187"/>
        <v>0.72040172553940529</v>
      </c>
      <c r="G1441" s="20">
        <f t="shared" si="183"/>
        <v>5107.1241588057401</v>
      </c>
      <c r="H1441" s="7">
        <f t="shared" si="188"/>
        <v>-901.12415880574008</v>
      </c>
      <c r="I1441" s="7">
        <f t="shared" si="184"/>
        <v>901.12415880574008</v>
      </c>
      <c r="J1441" s="12">
        <f t="shared" si="189"/>
        <v>0.21424730356769855</v>
      </c>
      <c r="K1441" s="7">
        <f t="shared" si="190"/>
        <v>812024.74958335271</v>
      </c>
    </row>
    <row r="1442" spans="1:11" x14ac:dyDescent="0.4">
      <c r="A1442" s="1">
        <v>1441</v>
      </c>
      <c r="B1442" s="21">
        <v>41254</v>
      </c>
      <c r="C1442" s="22">
        <v>3386</v>
      </c>
      <c r="D1442" s="19">
        <f t="shared" si="185"/>
        <v>6725.4584093725462</v>
      </c>
      <c r="E1442" s="19">
        <f t="shared" si="186"/>
        <v>1.000107037509774</v>
      </c>
      <c r="F1442" s="19">
        <f t="shared" si="187"/>
        <v>0.72280787932317203</v>
      </c>
      <c r="G1442" s="20">
        <f t="shared" si="183"/>
        <v>5050.0496537292174</v>
      </c>
      <c r="H1442" s="7">
        <f t="shared" si="188"/>
        <v>-1664.0496537292174</v>
      </c>
      <c r="I1442" s="7">
        <f t="shared" si="184"/>
        <v>1664.0496537292174</v>
      </c>
      <c r="J1442" s="12">
        <f t="shared" si="189"/>
        <v>0.49144998633467735</v>
      </c>
      <c r="K1442" s="7">
        <f t="shared" si="190"/>
        <v>2769061.2500763284</v>
      </c>
    </row>
    <row r="1443" spans="1:11" x14ac:dyDescent="0.4">
      <c r="A1443" s="1">
        <v>1442</v>
      </c>
      <c r="B1443" s="21">
        <v>41255</v>
      </c>
      <c r="C1443" s="22">
        <v>3030</v>
      </c>
      <c r="D1443" s="19">
        <f t="shared" si="185"/>
        <v>6465.7689816028469</v>
      </c>
      <c r="E1443" s="19">
        <f t="shared" si="186"/>
        <v>1.0000809685562932</v>
      </c>
      <c r="F1443" s="19">
        <f t="shared" si="187"/>
        <v>0.74345041122882982</v>
      </c>
      <c r="G1443" s="20">
        <f t="shared" si="183"/>
        <v>5034.4413729948401</v>
      </c>
      <c r="H1443" s="7">
        <f t="shared" si="188"/>
        <v>-2004.4413729948401</v>
      </c>
      <c r="I1443" s="7">
        <f t="shared" si="184"/>
        <v>2004.4413729948401</v>
      </c>
      <c r="J1443" s="12">
        <f t="shared" si="189"/>
        <v>0.66153180626892416</v>
      </c>
      <c r="K1443" s="7">
        <f t="shared" si="190"/>
        <v>4017785.2177734398</v>
      </c>
    </row>
    <row r="1444" spans="1:11" x14ac:dyDescent="0.4">
      <c r="A1444" s="1">
        <v>1443</v>
      </c>
      <c r="B1444" s="21">
        <v>41256</v>
      </c>
      <c r="C1444" s="22">
        <v>6127</v>
      </c>
      <c r="D1444" s="19">
        <f t="shared" si="185"/>
        <v>6665.1699066429592</v>
      </c>
      <c r="E1444" s="19">
        <f t="shared" si="186"/>
        <v>1.0001008086407006</v>
      </c>
      <c r="F1444" s="19">
        <f t="shared" si="187"/>
        <v>0.72395702685964369</v>
      </c>
      <c r="G1444" s="20">
        <f t="shared" si="183"/>
        <v>4658.6715913412809</v>
      </c>
      <c r="H1444" s="7">
        <f t="shared" si="188"/>
        <v>1468.3284086587191</v>
      </c>
      <c r="I1444" s="7">
        <f t="shared" si="184"/>
        <v>1468.3284086587191</v>
      </c>
      <c r="J1444" s="12">
        <f t="shared" si="189"/>
        <v>0.23964883444731827</v>
      </c>
      <c r="K1444" s="7">
        <f t="shared" si="190"/>
        <v>2155988.3156742463</v>
      </c>
    </row>
    <row r="1445" spans="1:11" x14ac:dyDescent="0.4">
      <c r="A1445" s="1">
        <v>1444</v>
      </c>
      <c r="B1445" s="21">
        <v>41257</v>
      </c>
      <c r="C1445" s="22">
        <v>3069</v>
      </c>
      <c r="D1445" s="19">
        <f t="shared" si="185"/>
        <v>6430.5829523428511</v>
      </c>
      <c r="E1445" s="19">
        <f t="shared" si="186"/>
        <v>1.0000772499351898</v>
      </c>
      <c r="F1445" s="19">
        <f t="shared" si="187"/>
        <v>0.71841758803597311</v>
      </c>
      <c r="G1445" s="20">
        <f t="shared" si="183"/>
        <v>4818.3602062938253</v>
      </c>
      <c r="H1445" s="7">
        <f t="shared" si="188"/>
        <v>-1749.3602062938253</v>
      </c>
      <c r="I1445" s="7">
        <f t="shared" si="184"/>
        <v>1749.3602062938253</v>
      </c>
      <c r="J1445" s="12">
        <f t="shared" si="189"/>
        <v>0.57000984238964658</v>
      </c>
      <c r="K1445" s="7">
        <f t="shared" si="190"/>
        <v>3060261.1313643749</v>
      </c>
    </row>
    <row r="1446" spans="1:11" x14ac:dyDescent="0.4">
      <c r="A1446" s="1">
        <v>1445</v>
      </c>
      <c r="B1446" s="21">
        <v>41258</v>
      </c>
      <c r="C1446" s="22">
        <v>5917</v>
      </c>
      <c r="D1446" s="19">
        <f t="shared" si="185"/>
        <v>6580.247119407667</v>
      </c>
      <c r="E1446" s="19">
        <f t="shared" si="186"/>
        <v>1.0000921163441712</v>
      </c>
      <c r="F1446" s="19">
        <f t="shared" si="187"/>
        <v>0.74623515510515648</v>
      </c>
      <c r="G1446" s="20">
        <f t="shared" si="183"/>
        <v>4781.5630482031202</v>
      </c>
      <c r="H1446" s="7">
        <f t="shared" si="188"/>
        <v>1135.4369517968798</v>
      </c>
      <c r="I1446" s="7">
        <f t="shared" si="184"/>
        <v>1135.4369517968798</v>
      </c>
      <c r="J1446" s="12">
        <f t="shared" si="189"/>
        <v>0.19189402599237448</v>
      </c>
      <c r="K1446" s="7">
        <f t="shared" si="190"/>
        <v>1289217.0715057901</v>
      </c>
    </row>
    <row r="1447" spans="1:11" x14ac:dyDescent="0.4">
      <c r="A1447" s="1">
        <v>1446</v>
      </c>
      <c r="B1447" s="21">
        <v>41259</v>
      </c>
      <c r="C1447" s="22">
        <v>5471</v>
      </c>
      <c r="D1447" s="19">
        <f t="shared" si="185"/>
        <v>6676.2354309057564</v>
      </c>
      <c r="E1447" s="19">
        <f t="shared" si="186"/>
        <v>1.0001016151661093</v>
      </c>
      <c r="F1447" s="19">
        <f t="shared" si="187"/>
        <v>0.72566476103724742</v>
      </c>
      <c r="G1447" s="20">
        <f t="shared" si="183"/>
        <v>4764.5401642832439</v>
      </c>
      <c r="H1447" s="7">
        <f t="shared" si="188"/>
        <v>706.45983571675606</v>
      </c>
      <c r="I1447" s="7">
        <f t="shared" si="184"/>
        <v>706.45983571675606</v>
      </c>
      <c r="J1447" s="12">
        <f t="shared" si="189"/>
        <v>0.12912810011273188</v>
      </c>
      <c r="K1447" s="7">
        <f t="shared" si="190"/>
        <v>499085.49948094599</v>
      </c>
    </row>
    <row r="1448" spans="1:11" x14ac:dyDescent="0.4">
      <c r="A1448" s="1">
        <v>1447</v>
      </c>
      <c r="B1448" s="21">
        <v>41260</v>
      </c>
      <c r="C1448" s="22">
        <v>6761</v>
      </c>
      <c r="D1448" s="19">
        <f t="shared" si="185"/>
        <v>6943.3386599016358</v>
      </c>
      <c r="E1448" s="19">
        <f t="shared" si="186"/>
        <v>1.0001282254788475</v>
      </c>
      <c r="F1448" s="19">
        <f t="shared" si="187"/>
        <v>0.7229824533193403</v>
      </c>
      <c r="G1448" s="20">
        <f t="shared" si="183"/>
        <v>4797.0434460217775</v>
      </c>
      <c r="H1448" s="7">
        <f t="shared" si="188"/>
        <v>1963.9565539782225</v>
      </c>
      <c r="I1448" s="7">
        <f t="shared" si="184"/>
        <v>1963.9565539782225</v>
      </c>
      <c r="J1448" s="12">
        <f t="shared" si="189"/>
        <v>0.29048314657272928</v>
      </c>
      <c r="K1448" s="7">
        <f t="shared" si="190"/>
        <v>3857125.3459140146</v>
      </c>
    </row>
    <row r="1449" spans="1:11" x14ac:dyDescent="0.4">
      <c r="A1449" s="1">
        <v>1448</v>
      </c>
      <c r="B1449" s="21">
        <v>41261</v>
      </c>
      <c r="C1449" s="22">
        <v>6825</v>
      </c>
      <c r="D1449" s="19">
        <f t="shared" si="185"/>
        <v>7158.6416202272994</v>
      </c>
      <c r="E1449" s="19">
        <f t="shared" si="186"/>
        <v>1.0001496557620575</v>
      </c>
      <c r="F1449" s="19">
        <f t="shared" si="187"/>
        <v>0.74993891114935207</v>
      </c>
      <c r="G1449" s="20">
        <f t="shared" si="183"/>
        <v>5182.1097326607915</v>
      </c>
      <c r="H1449" s="7">
        <f t="shared" si="188"/>
        <v>1642.8902673392085</v>
      </c>
      <c r="I1449" s="7">
        <f t="shared" si="184"/>
        <v>1642.8902673392085</v>
      </c>
      <c r="J1449" s="12">
        <f t="shared" si="189"/>
        <v>0.24071652268706353</v>
      </c>
      <c r="K1449" s="7">
        <f t="shared" si="190"/>
        <v>2699088.4305178961</v>
      </c>
    </row>
    <row r="1450" spans="1:11" x14ac:dyDescent="0.4">
      <c r="A1450" s="1">
        <v>1449</v>
      </c>
      <c r="B1450" s="21">
        <v>41262</v>
      </c>
      <c r="C1450" s="22">
        <v>3859</v>
      </c>
      <c r="D1450" s="19">
        <f t="shared" si="185"/>
        <v>6980.3633972743428</v>
      </c>
      <c r="E1450" s="19">
        <f t="shared" si="186"/>
        <v>1.0001317279247968</v>
      </c>
      <c r="F1450" s="19">
        <f t="shared" si="187"/>
        <v>0.72257478378963347</v>
      </c>
      <c r="G1450" s="20">
        <f t="shared" si="183"/>
        <v>5195.4997340544869</v>
      </c>
      <c r="H1450" s="7">
        <f t="shared" si="188"/>
        <v>-1336.4997340544869</v>
      </c>
      <c r="I1450" s="7">
        <f t="shared" si="184"/>
        <v>1336.4997340544869</v>
      </c>
      <c r="J1450" s="12">
        <f t="shared" si="189"/>
        <v>0.34633317803951463</v>
      </c>
      <c r="K1450" s="7">
        <f t="shared" si="190"/>
        <v>1786231.5391277142</v>
      </c>
    </row>
    <row r="1451" spans="1:11" x14ac:dyDescent="0.4">
      <c r="A1451" s="1">
        <v>1450</v>
      </c>
      <c r="B1451" s="21">
        <v>41263</v>
      </c>
      <c r="C1451" s="22">
        <v>5205</v>
      </c>
      <c r="D1451" s="19">
        <f t="shared" si="185"/>
        <v>7002.5820121049428</v>
      </c>
      <c r="E1451" s="19">
        <f t="shared" si="186"/>
        <v>1.0001338497731072</v>
      </c>
      <c r="F1451" s="19">
        <f t="shared" si="187"/>
        <v>0.7233456595295169</v>
      </c>
      <c r="G1451" s="20">
        <f t="shared" si="183"/>
        <v>5047.4033317122266</v>
      </c>
      <c r="H1451" s="7">
        <f t="shared" si="188"/>
        <v>157.59666828777335</v>
      </c>
      <c r="I1451" s="7">
        <f t="shared" si="184"/>
        <v>157.59666828777335</v>
      </c>
      <c r="J1451" s="12">
        <f t="shared" si="189"/>
        <v>3.0277938191695167E-2</v>
      </c>
      <c r="K1451" s="7">
        <f t="shared" si="190"/>
        <v>24836.709855406469</v>
      </c>
    </row>
    <row r="1452" spans="1:11" x14ac:dyDescent="0.4">
      <c r="A1452" s="1">
        <v>1451</v>
      </c>
      <c r="B1452" s="21">
        <v>41264</v>
      </c>
      <c r="C1452" s="22">
        <v>6212</v>
      </c>
      <c r="D1452" s="19">
        <f t="shared" si="185"/>
        <v>7128.1549738648291</v>
      </c>
      <c r="E1452" s="19">
        <f t="shared" si="186"/>
        <v>1.0001463070558982</v>
      </c>
      <c r="F1452" s="19">
        <f t="shared" si="187"/>
        <v>0.75211181974135699</v>
      </c>
      <c r="G1452" s="20">
        <f t="shared" si="183"/>
        <v>5252.2587686823226</v>
      </c>
      <c r="H1452" s="7">
        <f t="shared" si="188"/>
        <v>959.74123131767738</v>
      </c>
      <c r="I1452" s="7">
        <f t="shared" si="184"/>
        <v>959.74123131767738</v>
      </c>
      <c r="J1452" s="12">
        <f t="shared" si="189"/>
        <v>0.15449794451347029</v>
      </c>
      <c r="K1452" s="7">
        <f t="shared" si="190"/>
        <v>921103.2310911715</v>
      </c>
    </row>
    <row r="1453" spans="1:11" x14ac:dyDescent="0.4">
      <c r="A1453" s="1">
        <v>1452</v>
      </c>
      <c r="B1453" s="21">
        <v>41265</v>
      </c>
      <c r="C1453" s="22">
        <v>6393</v>
      </c>
      <c r="D1453" s="19">
        <f t="shared" si="185"/>
        <v>7296.4228826053231</v>
      </c>
      <c r="E1453" s="19">
        <f t="shared" si="186"/>
        <v>1.0001630338321417</v>
      </c>
      <c r="F1453" s="19">
        <f t="shared" si="187"/>
        <v>0.72532112460491716</v>
      </c>
      <c r="G1453" s="20">
        <f t="shared" si="183"/>
        <v>5151.3477195609585</v>
      </c>
      <c r="H1453" s="7">
        <f t="shared" si="188"/>
        <v>1241.6522804390415</v>
      </c>
      <c r="I1453" s="7">
        <f t="shared" si="184"/>
        <v>1241.6522804390415</v>
      </c>
      <c r="J1453" s="12">
        <f t="shared" si="189"/>
        <v>0.19422059759722221</v>
      </c>
      <c r="K1453" s="7">
        <f t="shared" si="190"/>
        <v>1541700.3855194722</v>
      </c>
    </row>
    <row r="1454" spans="1:11" x14ac:dyDescent="0.4">
      <c r="A1454" s="1">
        <v>1453</v>
      </c>
      <c r="B1454" s="21">
        <v>41266</v>
      </c>
      <c r="C1454" s="22">
        <v>5017</v>
      </c>
      <c r="D1454" s="19">
        <f t="shared" si="185"/>
        <v>7262.2249374805015</v>
      </c>
      <c r="E1454" s="19">
        <f t="shared" si="186"/>
        <v>1.000159514021326</v>
      </c>
      <c r="F1454" s="19">
        <f t="shared" si="187"/>
        <v>0.72276440696253497</v>
      </c>
      <c r="G1454" s="20">
        <f t="shared" si="183"/>
        <v>5278.5592858137506</v>
      </c>
      <c r="H1454" s="7">
        <f t="shared" si="188"/>
        <v>-261.55928581375065</v>
      </c>
      <c r="I1454" s="7">
        <f t="shared" si="184"/>
        <v>261.55928581375065</v>
      </c>
      <c r="J1454" s="12">
        <f t="shared" si="189"/>
        <v>5.2134599524367282E-2</v>
      </c>
      <c r="K1454" s="7">
        <f t="shared" si="190"/>
        <v>68413.259995399305</v>
      </c>
    </row>
    <row r="1455" spans="1:11" x14ac:dyDescent="0.4">
      <c r="A1455" s="1">
        <v>1454</v>
      </c>
      <c r="B1455" s="21">
        <v>41267</v>
      </c>
      <c r="C1455" s="22">
        <v>5020</v>
      </c>
      <c r="D1455" s="19">
        <f t="shared" si="185"/>
        <v>7205.9219442294288</v>
      </c>
      <c r="E1455" s="19">
        <f t="shared" si="186"/>
        <v>1.0001537837060495</v>
      </c>
      <c r="F1455" s="19">
        <f t="shared" si="187"/>
        <v>0.75112021006392238</v>
      </c>
      <c r="G1455" s="20">
        <f t="shared" si="183"/>
        <v>5462.7574448916448</v>
      </c>
      <c r="H1455" s="7">
        <f t="shared" si="188"/>
        <v>-442.75744489164481</v>
      </c>
      <c r="I1455" s="7">
        <f t="shared" si="184"/>
        <v>442.75744489164481</v>
      </c>
      <c r="J1455" s="12">
        <f t="shared" si="189"/>
        <v>8.8198694201522876E-2</v>
      </c>
      <c r="K1455" s="7">
        <f t="shared" si="190"/>
        <v>196034.1550069779</v>
      </c>
    </row>
    <row r="1456" spans="1:11" x14ac:dyDescent="0.4">
      <c r="A1456" s="1">
        <v>1455</v>
      </c>
      <c r="B1456" s="21">
        <v>41268</v>
      </c>
      <c r="C1456" s="22">
        <v>4376</v>
      </c>
      <c r="D1456" s="19">
        <f t="shared" si="185"/>
        <v>7092.6700169697961</v>
      </c>
      <c r="E1456" s="19">
        <f t="shared" si="186"/>
        <v>1.000142358497945</v>
      </c>
      <c r="F1456" s="19">
        <f t="shared" si="187"/>
        <v>0.72338401555724963</v>
      </c>
      <c r="G1456" s="20">
        <f t="shared" si="183"/>
        <v>5227.3328410709164</v>
      </c>
      <c r="H1456" s="7">
        <f t="shared" si="188"/>
        <v>-851.3328410709164</v>
      </c>
      <c r="I1456" s="7">
        <f t="shared" si="184"/>
        <v>851.3328410709164</v>
      </c>
      <c r="J1456" s="12">
        <f t="shared" si="189"/>
        <v>0.19454589603997174</v>
      </c>
      <c r="K1456" s="7">
        <f t="shared" si="190"/>
        <v>724767.60628587822</v>
      </c>
    </row>
    <row r="1457" spans="1:11" x14ac:dyDescent="0.4">
      <c r="A1457" s="1">
        <v>1456</v>
      </c>
      <c r="B1457" s="21">
        <v>41269</v>
      </c>
      <c r="C1457" s="22">
        <v>5311</v>
      </c>
      <c r="D1457" s="19">
        <f t="shared" si="185"/>
        <v>7118.4439605839989</v>
      </c>
      <c r="E1457" s="19">
        <f t="shared" si="186"/>
        <v>1.0001448358780707</v>
      </c>
      <c r="F1457" s="19">
        <f t="shared" si="187"/>
        <v>0.7231814431245327</v>
      </c>
      <c r="G1457" s="20">
        <f t="shared" si="183"/>
        <v>5127.0523058947456</v>
      </c>
      <c r="H1457" s="7">
        <f t="shared" si="188"/>
        <v>183.94769410525441</v>
      </c>
      <c r="I1457" s="7">
        <f t="shared" si="184"/>
        <v>183.94769410525441</v>
      </c>
      <c r="J1457" s="12">
        <f t="shared" si="189"/>
        <v>3.4635227660563817E-2</v>
      </c>
      <c r="K1457" s="7">
        <f t="shared" si="190"/>
        <v>33836.754166640247</v>
      </c>
    </row>
    <row r="1458" spans="1:11" x14ac:dyDescent="0.4">
      <c r="A1458" s="1">
        <v>1457</v>
      </c>
      <c r="B1458" s="21">
        <v>41270</v>
      </c>
      <c r="C1458" s="22">
        <v>4556</v>
      </c>
      <c r="D1458" s="19">
        <f t="shared" si="185"/>
        <v>7016.8627232120716</v>
      </c>
      <c r="E1458" s="19">
        <f t="shared" si="186"/>
        <v>1.0001345777398498</v>
      </c>
      <c r="F1458" s="19">
        <f t="shared" si="187"/>
        <v>0.74929965259386089</v>
      </c>
      <c r="G1458" s="20">
        <f t="shared" si="183"/>
        <v>5347.5583520013315</v>
      </c>
      <c r="H1458" s="7">
        <f t="shared" si="188"/>
        <v>-791.55835200133151</v>
      </c>
      <c r="I1458" s="7">
        <f t="shared" si="184"/>
        <v>791.55835200133151</v>
      </c>
      <c r="J1458" s="12">
        <f t="shared" si="189"/>
        <v>0.17373976119432211</v>
      </c>
      <c r="K1458" s="7">
        <f t="shared" si="190"/>
        <v>626564.62462306384</v>
      </c>
    </row>
    <row r="1459" spans="1:11" x14ac:dyDescent="0.4">
      <c r="A1459" s="1">
        <v>1458</v>
      </c>
      <c r="B1459" s="21">
        <v>41271</v>
      </c>
      <c r="C1459" s="22">
        <v>5731</v>
      </c>
      <c r="D1459" s="19">
        <f t="shared" si="185"/>
        <v>7105.9196635457256</v>
      </c>
      <c r="E1459" s="19">
        <f t="shared" si="186"/>
        <v>1.0001433834204254</v>
      </c>
      <c r="F1459" s="19">
        <f t="shared" si="187"/>
        <v>0.7248702280970456</v>
      </c>
      <c r="G1459" s="20">
        <f t="shared" si="183"/>
        <v>5076.6098146980694</v>
      </c>
      <c r="H1459" s="7">
        <f t="shared" si="188"/>
        <v>654.39018530193061</v>
      </c>
      <c r="I1459" s="7">
        <f t="shared" si="184"/>
        <v>654.39018530193061</v>
      </c>
      <c r="J1459" s="12">
        <f t="shared" si="189"/>
        <v>0.11418429336973139</v>
      </c>
      <c r="K1459" s="7">
        <f t="shared" si="190"/>
        <v>428226.51461949508</v>
      </c>
    </row>
    <row r="1460" spans="1:11" x14ac:dyDescent="0.4">
      <c r="A1460" s="1">
        <v>1459</v>
      </c>
      <c r="B1460" s="21">
        <v>41272</v>
      </c>
      <c r="C1460" s="22">
        <v>5460</v>
      </c>
      <c r="D1460" s="19">
        <f t="shared" si="185"/>
        <v>7150.0469240455859</v>
      </c>
      <c r="E1460" s="19">
        <f t="shared" si="186"/>
        <v>1.0001476961321369</v>
      </c>
      <c r="F1460" s="19">
        <f t="shared" si="187"/>
        <v>0.72390464274382882</v>
      </c>
      <c r="G1460" s="20">
        <f t="shared" si="183"/>
        <v>5139.5925221453454</v>
      </c>
      <c r="H1460" s="7">
        <f t="shared" si="188"/>
        <v>320.40747785465464</v>
      </c>
      <c r="I1460" s="7">
        <f t="shared" si="184"/>
        <v>320.40747785465464</v>
      </c>
      <c r="J1460" s="12">
        <f t="shared" si="189"/>
        <v>5.8682688251768249E-2</v>
      </c>
      <c r="K1460" s="7">
        <f t="shared" si="190"/>
        <v>102660.95186518101</v>
      </c>
    </row>
    <row r="1461" spans="1:11" x14ac:dyDescent="0.4">
      <c r="A1461" s="1">
        <v>1460</v>
      </c>
      <c r="B1461" s="21">
        <v>41273</v>
      </c>
      <c r="C1461" s="22">
        <v>5079</v>
      </c>
      <c r="D1461" s="19">
        <f t="shared" si="185"/>
        <v>7114.766440691661</v>
      </c>
      <c r="E1461" s="19">
        <f t="shared" si="186"/>
        <v>1.0001440680690319</v>
      </c>
      <c r="F1461" s="19">
        <f t="shared" si="187"/>
        <v>0.7486661635695554</v>
      </c>
      <c r="G1461" s="20">
        <f t="shared" si="183"/>
        <v>5358.2770865384155</v>
      </c>
      <c r="H1461" s="7">
        <f t="shared" si="188"/>
        <v>-279.27708653841546</v>
      </c>
      <c r="I1461" s="7">
        <f t="shared" si="184"/>
        <v>279.27708653841546</v>
      </c>
      <c r="J1461" s="12">
        <f t="shared" si="189"/>
        <v>5.4986628576179454E-2</v>
      </c>
      <c r="K1461" s="7">
        <f t="shared" si="190"/>
        <v>77995.691065385603</v>
      </c>
    </row>
    <row r="1462" spans="1:11" x14ac:dyDescent="0.4">
      <c r="A1462" s="1">
        <v>1461</v>
      </c>
      <c r="B1462" s="21">
        <v>41274</v>
      </c>
      <c r="C1462" s="22">
        <v>5219</v>
      </c>
      <c r="D1462" s="19">
        <f t="shared" si="185"/>
        <v>7123.9571206416294</v>
      </c>
      <c r="E1462" s="19">
        <f t="shared" si="186"/>
        <v>1.0001448871226202</v>
      </c>
      <c r="F1462" s="19">
        <f t="shared" si="187"/>
        <v>0.72500840029378544</v>
      </c>
      <c r="G1462" s="20">
        <f t="shared" si="183"/>
        <v>5158.0073473801203</v>
      </c>
      <c r="H1462" s="7">
        <f t="shared" si="188"/>
        <v>60.992652619879664</v>
      </c>
      <c r="I1462" s="7">
        <f t="shared" si="184"/>
        <v>60.992652619879664</v>
      </c>
      <c r="J1462" s="12">
        <f t="shared" si="189"/>
        <v>1.168665503350827E-2</v>
      </c>
      <c r="K1462" s="7">
        <f t="shared" si="190"/>
        <v>3720.1036736093138</v>
      </c>
    </row>
    <row r="1463" spans="1:11" x14ac:dyDescent="0.4">
      <c r="A1463" s="1">
        <v>1462</v>
      </c>
      <c r="B1463" s="21">
        <v>41275</v>
      </c>
      <c r="C1463" s="22">
        <v>3984</v>
      </c>
      <c r="D1463" s="19">
        <f t="shared" si="185"/>
        <v>6967.1220273560129</v>
      </c>
      <c r="E1463" s="19">
        <f t="shared" si="186"/>
        <v>1.0001291035988029</v>
      </c>
      <c r="F1463" s="19">
        <f t="shared" si="187"/>
        <v>0.72118569228933771</v>
      </c>
      <c r="G1463" s="20">
        <f t="shared" si="183"/>
        <v>5157.7896438676389</v>
      </c>
      <c r="H1463" s="7">
        <f t="shared" si="188"/>
        <v>-1173.7896438676389</v>
      </c>
      <c r="I1463" s="7">
        <f t="shared" si="184"/>
        <v>1173.7896438676389</v>
      </c>
      <c r="J1463" s="12">
        <f t="shared" si="189"/>
        <v>0.29462591462541138</v>
      </c>
      <c r="K1463" s="7">
        <f t="shared" si="190"/>
        <v>1377782.1280509187</v>
      </c>
    </row>
    <row r="1464" spans="1:11" x14ac:dyDescent="0.4">
      <c r="A1464" s="1">
        <v>1463</v>
      </c>
      <c r="B1464" s="21">
        <v>41276</v>
      </c>
      <c r="C1464" s="22">
        <v>3709</v>
      </c>
      <c r="D1464" s="19">
        <f t="shared" si="185"/>
        <v>6772.0798473720461</v>
      </c>
      <c r="E1464" s="19">
        <f t="shared" si="186"/>
        <v>1.0001094993678941</v>
      </c>
      <c r="F1464" s="19">
        <f t="shared" si="187"/>
        <v>0.74507293103299965</v>
      </c>
      <c r="G1464" s="20">
        <f t="shared" si="183"/>
        <v>5216.7972821606345</v>
      </c>
      <c r="H1464" s="7">
        <f t="shared" si="188"/>
        <v>-1507.7972821606345</v>
      </c>
      <c r="I1464" s="7">
        <f t="shared" si="184"/>
        <v>1507.7972821606345</v>
      </c>
      <c r="J1464" s="12">
        <f t="shared" si="189"/>
        <v>0.40652393695352779</v>
      </c>
      <c r="K1464" s="7">
        <f t="shared" si="190"/>
        <v>2273452.6440909961</v>
      </c>
    </row>
    <row r="1465" spans="1:11" x14ac:dyDescent="0.4">
      <c r="A1465" s="1">
        <v>1464</v>
      </c>
      <c r="B1465" s="21">
        <v>41277</v>
      </c>
      <c r="C1465" s="22">
        <v>4839</v>
      </c>
      <c r="D1465" s="19">
        <f t="shared" si="185"/>
        <v>6763.4748957308102</v>
      </c>
      <c r="E1465" s="19">
        <f t="shared" si="186"/>
        <v>1.0001085388617799</v>
      </c>
      <c r="F1465" s="19">
        <f t="shared" si="187"/>
        <v>0.72483769669819431</v>
      </c>
      <c r="G1465" s="20">
        <f t="shared" si="183"/>
        <v>4910.5398645932446</v>
      </c>
      <c r="H1465" s="7">
        <f t="shared" si="188"/>
        <v>-71.539864593244602</v>
      </c>
      <c r="I1465" s="7">
        <f t="shared" si="184"/>
        <v>71.539864593244602</v>
      </c>
      <c r="J1465" s="12">
        <f t="shared" si="189"/>
        <v>1.478401830817206E-2</v>
      </c>
      <c r="K1465" s="7">
        <f t="shared" si="190"/>
        <v>5117.9522260197728</v>
      </c>
    </row>
    <row r="1466" spans="1:11" x14ac:dyDescent="0.4">
      <c r="A1466" s="1">
        <v>1465</v>
      </c>
      <c r="B1466" s="21">
        <v>41278</v>
      </c>
      <c r="C1466" s="22">
        <v>5072</v>
      </c>
      <c r="D1466" s="19">
        <f t="shared" si="185"/>
        <v>6790.6000922028643</v>
      </c>
      <c r="E1466" s="19">
        <f t="shared" si="186"/>
        <v>1.0001111513705732</v>
      </c>
      <c r="F1466" s="19">
        <f t="shared" si="187"/>
        <v>0.72164570103339754</v>
      </c>
      <c r="G1466" s="20">
        <f t="shared" si="183"/>
        <v>4878.4425889281447</v>
      </c>
      <c r="H1466" s="7">
        <f t="shared" si="188"/>
        <v>193.55741107185531</v>
      </c>
      <c r="I1466" s="7">
        <f t="shared" si="184"/>
        <v>193.55741107185531</v>
      </c>
      <c r="J1466" s="12">
        <f t="shared" si="189"/>
        <v>3.8161950132463589E-2</v>
      </c>
      <c r="K1466" s="7">
        <f t="shared" si="190"/>
        <v>37464.471380839175</v>
      </c>
    </row>
    <row r="1467" spans="1:11" x14ac:dyDescent="0.4">
      <c r="A1467" s="1">
        <v>1466</v>
      </c>
      <c r="B1467" s="21">
        <v>41279</v>
      </c>
      <c r="C1467" s="22">
        <v>4088</v>
      </c>
      <c r="D1467" s="19">
        <f t="shared" si="185"/>
        <v>6664.58122137998</v>
      </c>
      <c r="E1467" s="19">
        <f t="shared" si="186"/>
        <v>1.0000984494723757</v>
      </c>
      <c r="F1467" s="19">
        <f t="shared" si="187"/>
        <v>0.74271861951612184</v>
      </c>
      <c r="G1467" s="20">
        <f t="shared" si="183"/>
        <v>5060.2374699174561</v>
      </c>
      <c r="H1467" s="7">
        <f t="shared" si="188"/>
        <v>-972.23746991745611</v>
      </c>
      <c r="I1467" s="7">
        <f t="shared" si="184"/>
        <v>972.23746991745611</v>
      </c>
      <c r="J1467" s="12">
        <f t="shared" si="189"/>
        <v>0.23782716974497459</v>
      </c>
      <c r="K1467" s="7">
        <f t="shared" si="190"/>
        <v>945245.69791149639</v>
      </c>
    </row>
    <row r="1468" spans="1:11" x14ac:dyDescent="0.4">
      <c r="A1468" s="1">
        <v>1467</v>
      </c>
      <c r="B1468" s="21">
        <v>41280</v>
      </c>
      <c r="C1468" s="22">
        <v>4924</v>
      </c>
      <c r="D1468" s="19">
        <f t="shared" si="185"/>
        <v>6678.0082008904546</v>
      </c>
      <c r="E1468" s="19">
        <f t="shared" si="186"/>
        <v>1.0000996921604819</v>
      </c>
      <c r="F1468" s="19">
        <f t="shared" si="187"/>
        <v>0.72506132426802572</v>
      </c>
      <c r="G1468" s="20">
        <f t="shared" si="183"/>
        <v>4831.4646110196909</v>
      </c>
      <c r="H1468" s="7">
        <f t="shared" si="188"/>
        <v>92.535388980309108</v>
      </c>
      <c r="I1468" s="7">
        <f t="shared" si="184"/>
        <v>92.535388980309108</v>
      </c>
      <c r="J1468" s="12">
        <f t="shared" si="189"/>
        <v>1.8792727250265862E-2</v>
      </c>
      <c r="K1468" s="7">
        <f t="shared" si="190"/>
        <v>8562.7982137371127</v>
      </c>
    </row>
    <row r="1469" spans="1:11" x14ac:dyDescent="0.4">
      <c r="A1469" s="1">
        <v>1468</v>
      </c>
      <c r="B1469" s="21">
        <v>41281</v>
      </c>
      <c r="C1469" s="22">
        <v>4175</v>
      </c>
      <c r="D1469" s="19">
        <f t="shared" si="185"/>
        <v>6592.0225050137915</v>
      </c>
      <c r="E1469" s="19">
        <f t="shared" si="186"/>
        <v>1.000090993580925</v>
      </c>
      <c r="F1469" s="19">
        <f t="shared" si="187"/>
        <v>0.72006691576135595</v>
      </c>
      <c r="G1469" s="20">
        <f t="shared" si="183"/>
        <v>4819.8776272818222</v>
      </c>
      <c r="H1469" s="7">
        <f t="shared" si="188"/>
        <v>-644.87762728182224</v>
      </c>
      <c r="I1469" s="7">
        <f t="shared" si="184"/>
        <v>644.87762728182224</v>
      </c>
      <c r="J1469" s="12">
        <f t="shared" si="189"/>
        <v>0.1544617071333706</v>
      </c>
      <c r="K1469" s="7">
        <f t="shared" si="190"/>
        <v>415867.15416863287</v>
      </c>
    </row>
    <row r="1470" spans="1:11" x14ac:dyDescent="0.4">
      <c r="A1470" s="1">
        <v>1469</v>
      </c>
      <c r="B1470" s="21">
        <v>41282</v>
      </c>
      <c r="C1470" s="22">
        <v>4199</v>
      </c>
      <c r="D1470" s="19">
        <f t="shared" si="185"/>
        <v>6501.5739635911705</v>
      </c>
      <c r="E1470" s="19">
        <f t="shared" si="186"/>
        <v>1.0000818487176835</v>
      </c>
      <c r="F1470" s="19">
        <f t="shared" si="187"/>
        <v>0.74098660152778772</v>
      </c>
      <c r="G1470" s="20">
        <f t="shared" si="183"/>
        <v>4896.7606409451937</v>
      </c>
      <c r="H1470" s="7">
        <f t="shared" si="188"/>
        <v>-697.7606409451937</v>
      </c>
      <c r="I1470" s="7">
        <f t="shared" si="184"/>
        <v>697.7606409451937</v>
      </c>
      <c r="J1470" s="12">
        <f t="shared" si="189"/>
        <v>0.16617305095146315</v>
      </c>
      <c r="K1470" s="7">
        <f t="shared" si="190"/>
        <v>486869.9120522475</v>
      </c>
    </row>
    <row r="1471" spans="1:11" x14ac:dyDescent="0.4">
      <c r="A1471" s="1">
        <v>1470</v>
      </c>
      <c r="B1471" s="21">
        <v>41283</v>
      </c>
      <c r="C1471" s="22">
        <v>5171</v>
      </c>
      <c r="D1471" s="19">
        <f t="shared" si="185"/>
        <v>6563.8244507050804</v>
      </c>
      <c r="E1471" s="19">
        <f t="shared" si="186"/>
        <v>1.00008797375821</v>
      </c>
      <c r="F1471" s="19">
        <f t="shared" si="187"/>
        <v>0.72618307439711438</v>
      </c>
      <c r="G1471" s="20">
        <f t="shared" si="183"/>
        <v>4714.7649485375387</v>
      </c>
      <c r="H1471" s="7">
        <f t="shared" si="188"/>
        <v>456.23505146246134</v>
      </c>
      <c r="I1471" s="7">
        <f t="shared" si="184"/>
        <v>456.23505146246134</v>
      </c>
      <c r="J1471" s="12">
        <f t="shared" si="189"/>
        <v>8.8229559362301549E-2</v>
      </c>
      <c r="K1471" s="7">
        <f t="shared" si="190"/>
        <v>208150.42218295476</v>
      </c>
    </row>
    <row r="1472" spans="1:11" x14ac:dyDescent="0.4">
      <c r="A1472" s="1">
        <v>1471</v>
      </c>
      <c r="B1472" s="21">
        <v>41284</v>
      </c>
      <c r="C1472" s="22">
        <v>5295</v>
      </c>
      <c r="D1472" s="19">
        <f t="shared" si="185"/>
        <v>6641.5932340608933</v>
      </c>
      <c r="E1472" s="19">
        <f t="shared" si="186"/>
        <v>1.0000956506277483</v>
      </c>
      <c r="F1472" s="19">
        <f t="shared" si="187"/>
        <v>0.72144683644046759</v>
      </c>
      <c r="G1472" s="20">
        <f t="shared" si="183"/>
        <v>4727.1129580809375</v>
      </c>
      <c r="H1472" s="7">
        <f t="shared" si="188"/>
        <v>567.88704191906254</v>
      </c>
      <c r="I1472" s="7">
        <f t="shared" si="184"/>
        <v>567.88704191906254</v>
      </c>
      <c r="J1472" s="12">
        <f t="shared" si="189"/>
        <v>0.10724967741625355</v>
      </c>
      <c r="K1472" s="7">
        <f t="shared" si="190"/>
        <v>322495.69237958308</v>
      </c>
    </row>
    <row r="1473" spans="1:11" x14ac:dyDescent="0.4">
      <c r="A1473" s="1">
        <v>1472</v>
      </c>
      <c r="B1473" s="21">
        <v>41285</v>
      </c>
      <c r="C1473" s="22">
        <v>5331</v>
      </c>
      <c r="D1473" s="19">
        <f t="shared" si="185"/>
        <v>6696.3126927205076</v>
      </c>
      <c r="E1473" s="19">
        <f t="shared" si="186"/>
        <v>1.0001010225640492</v>
      </c>
      <c r="F1473" s="19">
        <f t="shared" si="187"/>
        <v>0.74197214290631874</v>
      </c>
      <c r="G1473" s="20">
        <f t="shared" si="183"/>
        <v>4922.072656714091</v>
      </c>
      <c r="H1473" s="7">
        <f t="shared" si="188"/>
        <v>408.92734328590905</v>
      </c>
      <c r="I1473" s="7">
        <f t="shared" si="184"/>
        <v>408.92734328590905</v>
      </c>
      <c r="J1473" s="12">
        <f t="shared" si="189"/>
        <v>7.6707436369519613E-2</v>
      </c>
      <c r="K1473" s="7">
        <f t="shared" si="190"/>
        <v>167221.57208687169</v>
      </c>
    </row>
    <row r="1474" spans="1:11" x14ac:dyDescent="0.4">
      <c r="A1474" s="1">
        <v>1473</v>
      </c>
      <c r="B1474" s="21">
        <v>41286</v>
      </c>
      <c r="C1474" s="22">
        <v>4222</v>
      </c>
      <c r="D1474" s="19">
        <f t="shared" si="185"/>
        <v>6611.326584467819</v>
      </c>
      <c r="E1474" s="19">
        <f t="shared" si="186"/>
        <v>1.0000924239431217</v>
      </c>
      <c r="F1474" s="19">
        <f t="shared" si="187"/>
        <v>0.72461720443234012</v>
      </c>
      <c r="G1474" s="20">
        <f t="shared" si="183"/>
        <v>4863.4751947594714</v>
      </c>
      <c r="H1474" s="7">
        <f t="shared" si="188"/>
        <v>-641.47519475947138</v>
      </c>
      <c r="I1474" s="7">
        <f t="shared" si="184"/>
        <v>641.47519475947138</v>
      </c>
      <c r="J1474" s="12">
        <f t="shared" si="189"/>
        <v>0.15193633224999323</v>
      </c>
      <c r="K1474" s="7">
        <f t="shared" si="190"/>
        <v>411490.42549170175</v>
      </c>
    </row>
    <row r="1475" spans="1:11" x14ac:dyDescent="0.4">
      <c r="A1475" s="1">
        <v>1474</v>
      </c>
      <c r="B1475" s="21">
        <v>41287</v>
      </c>
      <c r="C1475" s="22">
        <v>5231</v>
      </c>
      <c r="D1475" s="19">
        <f t="shared" si="185"/>
        <v>6674.4671996268817</v>
      </c>
      <c r="E1475" s="19">
        <f t="shared" si="186"/>
        <v>1.0000986379953951</v>
      </c>
      <c r="F1475" s="19">
        <f t="shared" si="187"/>
        <v>0.72256044359266858</v>
      </c>
      <c r="G1475" s="20">
        <f t="shared" si="183"/>
        <v>4770.4421625544719</v>
      </c>
      <c r="H1475" s="7">
        <f t="shared" si="188"/>
        <v>460.55783744552809</v>
      </c>
      <c r="I1475" s="7">
        <f t="shared" si="184"/>
        <v>460.55783744552809</v>
      </c>
      <c r="J1475" s="12">
        <f t="shared" si="189"/>
        <v>8.8043937573222722E-2</v>
      </c>
      <c r="K1475" s="7">
        <f t="shared" si="190"/>
        <v>212113.52163250148</v>
      </c>
    </row>
    <row r="1476" spans="1:11" x14ac:dyDescent="0.4">
      <c r="A1476" s="1">
        <v>1475</v>
      </c>
      <c r="B1476" s="21">
        <v>41288</v>
      </c>
      <c r="C1476" s="22">
        <v>4610</v>
      </c>
      <c r="D1476" s="19">
        <f t="shared" si="185"/>
        <v>6630.4670175909114</v>
      </c>
      <c r="E1476" s="19">
        <f t="shared" si="186"/>
        <v>1.0000941379673278</v>
      </c>
      <c r="F1476" s="19">
        <f t="shared" si="187"/>
        <v>0.74113725516817119</v>
      </c>
      <c r="G1476" s="20">
        <f t="shared" si="183"/>
        <v>4953.0107761946447</v>
      </c>
      <c r="H1476" s="7">
        <f t="shared" si="188"/>
        <v>-343.01077619464468</v>
      </c>
      <c r="I1476" s="7">
        <f t="shared" si="184"/>
        <v>343.01077619464468</v>
      </c>
      <c r="J1476" s="12">
        <f t="shared" si="189"/>
        <v>7.4405808285172376E-2</v>
      </c>
      <c r="K1476" s="7">
        <f t="shared" si="190"/>
        <v>117656.39258565262</v>
      </c>
    </row>
    <row r="1477" spans="1:11" x14ac:dyDescent="0.4">
      <c r="A1477" s="1">
        <v>1476</v>
      </c>
      <c r="B1477" s="21">
        <v>41289</v>
      </c>
      <c r="C1477" s="22">
        <v>4245</v>
      </c>
      <c r="D1477" s="19">
        <f t="shared" si="185"/>
        <v>6556.2030268718745</v>
      </c>
      <c r="E1477" s="19">
        <f t="shared" si="186"/>
        <v>1.0000866115588423</v>
      </c>
      <c r="F1477" s="19">
        <f t="shared" si="187"/>
        <v>0.7232380483736317</v>
      </c>
      <c r="G1477" s="20">
        <f t="shared" si="183"/>
        <v>4805.2751597859851</v>
      </c>
      <c r="H1477" s="7">
        <f t="shared" si="188"/>
        <v>-560.27515978598512</v>
      </c>
      <c r="I1477" s="7">
        <f t="shared" si="184"/>
        <v>560.27515978598512</v>
      </c>
      <c r="J1477" s="12">
        <f t="shared" si="189"/>
        <v>0.13198472550906598</v>
      </c>
      <c r="K1477" s="7">
        <f t="shared" si="190"/>
        <v>313908.25467321114</v>
      </c>
    </row>
    <row r="1478" spans="1:11" x14ac:dyDescent="0.4">
      <c r="A1478" s="1">
        <v>1477</v>
      </c>
      <c r="B1478" s="21">
        <v>41290</v>
      </c>
      <c r="C1478" s="22">
        <v>5222</v>
      </c>
      <c r="D1478" s="19">
        <f t="shared" si="185"/>
        <v>6622.4092005871908</v>
      </c>
      <c r="E1478" s="19">
        <f t="shared" si="186"/>
        <v>1.0000931321675526</v>
      </c>
      <c r="F1478" s="19">
        <f t="shared" si="187"/>
        <v>0.72373999178380621</v>
      </c>
      <c r="G1478" s="20">
        <f t="shared" ref="G1478:G1541" si="191">(D1477+1*E1477)*F1475</f>
        <v>4737.9755904058175</v>
      </c>
      <c r="H1478" s="7">
        <f t="shared" si="188"/>
        <v>484.02440959418254</v>
      </c>
      <c r="I1478" s="7">
        <f t="shared" si="184"/>
        <v>484.02440959418254</v>
      </c>
      <c r="J1478" s="12">
        <f t="shared" si="189"/>
        <v>9.2689469474182787E-2</v>
      </c>
      <c r="K1478" s="7">
        <f t="shared" si="190"/>
        <v>234279.62908299698</v>
      </c>
    </row>
    <row r="1479" spans="1:11" x14ac:dyDescent="0.4">
      <c r="A1479" s="1">
        <v>1478</v>
      </c>
      <c r="B1479" s="21">
        <v>41291</v>
      </c>
      <c r="C1479" s="22">
        <v>5328</v>
      </c>
      <c r="D1479" s="19">
        <f t="shared" si="185"/>
        <v>6678.4596717754694</v>
      </c>
      <c r="E1479" s="19">
        <f t="shared" si="186"/>
        <v>1.0000986372053584</v>
      </c>
      <c r="F1479" s="19">
        <f t="shared" si="187"/>
        <v>0.74215012123551705</v>
      </c>
      <c r="G1479" s="20">
        <f t="shared" si="191"/>
        <v>4908.8553838025209</v>
      </c>
      <c r="H1479" s="7">
        <f t="shared" si="188"/>
        <v>419.14461619747908</v>
      </c>
      <c r="I1479" s="7">
        <f t="shared" si="184"/>
        <v>419.14461619747908</v>
      </c>
      <c r="J1479" s="12">
        <f t="shared" si="189"/>
        <v>7.8668283820848173E-2</v>
      </c>
      <c r="K1479" s="7">
        <f t="shared" si="190"/>
        <v>175682.20928733205</v>
      </c>
    </row>
    <row r="1480" spans="1:11" x14ac:dyDescent="0.4">
      <c r="A1480" s="1">
        <v>1479</v>
      </c>
      <c r="B1480" s="21">
        <v>41292</v>
      </c>
      <c r="C1480" s="22">
        <v>5299</v>
      </c>
      <c r="D1480" s="19">
        <f t="shared" si="185"/>
        <v>6742.4696440765201</v>
      </c>
      <c r="E1480" s="19">
        <f t="shared" si="186"/>
        <v>1.0001049381927247</v>
      </c>
      <c r="F1480" s="19">
        <f t="shared" si="187"/>
        <v>0.72435862163070197</v>
      </c>
      <c r="G1480" s="20">
        <f t="shared" si="191"/>
        <v>4830.8394485434492</v>
      </c>
      <c r="H1480" s="7">
        <f t="shared" si="188"/>
        <v>468.16055145655082</v>
      </c>
      <c r="I1480" s="7">
        <f t="shared" ref="I1480:I1543" si="192">ABS(H1480)</f>
        <v>468.16055145655082</v>
      </c>
      <c r="J1480" s="12">
        <f t="shared" si="189"/>
        <v>8.8348849114276429E-2</v>
      </c>
      <c r="K1480" s="7">
        <f t="shared" si="190"/>
        <v>219174.30194010178</v>
      </c>
    </row>
    <row r="1481" spans="1:11" x14ac:dyDescent="0.4">
      <c r="A1481" s="1">
        <v>1480</v>
      </c>
      <c r="B1481" s="21">
        <v>41293</v>
      </c>
      <c r="C1481" s="22">
        <v>4213</v>
      </c>
      <c r="D1481" s="19">
        <f t="shared" si="185"/>
        <v>6653.690503697957</v>
      </c>
      <c r="E1481" s="19">
        <f t="shared" si="186"/>
        <v>1.0000959602681931</v>
      </c>
      <c r="F1481" s="19">
        <f t="shared" si="187"/>
        <v>0.72212092298028663</v>
      </c>
      <c r="G1481" s="20">
        <f t="shared" si="191"/>
        <v>4880.5187407462536</v>
      </c>
      <c r="H1481" s="7">
        <f t="shared" si="188"/>
        <v>-667.51874074625357</v>
      </c>
      <c r="I1481" s="7">
        <f t="shared" si="192"/>
        <v>667.51874074625357</v>
      </c>
      <c r="J1481" s="12">
        <f t="shared" si="189"/>
        <v>0.15844261589039962</v>
      </c>
      <c r="K1481" s="7">
        <f t="shared" si="190"/>
        <v>445581.26924746408</v>
      </c>
    </row>
    <row r="1482" spans="1:11" x14ac:dyDescent="0.4">
      <c r="A1482" s="1">
        <v>1481</v>
      </c>
      <c r="B1482" s="21">
        <v>41294</v>
      </c>
      <c r="C1482" s="22">
        <v>5117</v>
      </c>
      <c r="D1482" s="19">
        <f t="shared" si="185"/>
        <v>6678.066110524991</v>
      </c>
      <c r="E1482" s="19">
        <f t="shared" si="186"/>
        <v>1.0000982978192798</v>
      </c>
      <c r="F1482" s="19">
        <f t="shared" si="187"/>
        <v>0.74258081793009711</v>
      </c>
      <c r="G1482" s="20">
        <f t="shared" si="191"/>
        <v>4938.7794353212075</v>
      </c>
      <c r="H1482" s="7">
        <f t="shared" si="188"/>
        <v>178.22056467879247</v>
      </c>
      <c r="I1482" s="7">
        <f t="shared" si="192"/>
        <v>178.22056467879247</v>
      </c>
      <c r="J1482" s="12">
        <f t="shared" si="189"/>
        <v>3.4829111721475958E-2</v>
      </c>
      <c r="K1482" s="7">
        <f t="shared" si="190"/>
        <v>31762.56967442765</v>
      </c>
    </row>
    <row r="1483" spans="1:11" x14ac:dyDescent="0.4">
      <c r="A1483" s="1">
        <v>1482</v>
      </c>
      <c r="B1483" s="21">
        <v>41295</v>
      </c>
      <c r="C1483" s="22">
        <v>4489</v>
      </c>
      <c r="D1483" s="19">
        <f t="shared" si="185"/>
        <v>6632.1615889800823</v>
      </c>
      <c r="E1483" s="19">
        <f t="shared" si="186"/>
        <v>1.0000936073572957</v>
      </c>
      <c r="F1483" s="19">
        <f t="shared" si="187"/>
        <v>0.72350927780490004</v>
      </c>
      <c r="G1483" s="20">
        <f t="shared" si="191"/>
        <v>4838.0391928030886</v>
      </c>
      <c r="H1483" s="7">
        <f t="shared" si="188"/>
        <v>-349.03919280308855</v>
      </c>
      <c r="I1483" s="7">
        <f t="shared" si="192"/>
        <v>349.03919280308855</v>
      </c>
      <c r="J1483" s="12">
        <f t="shared" si="189"/>
        <v>7.7754331210311556E-2</v>
      </c>
      <c r="K1483" s="7">
        <f t="shared" si="190"/>
        <v>121828.35811263163</v>
      </c>
    </row>
    <row r="1484" spans="1:11" x14ac:dyDescent="0.4">
      <c r="A1484" s="1">
        <v>1483</v>
      </c>
      <c r="B1484" s="21">
        <v>41296</v>
      </c>
      <c r="C1484" s="22">
        <v>4115</v>
      </c>
      <c r="D1484" s="19">
        <f t="shared" si="185"/>
        <v>6542.1801163089003</v>
      </c>
      <c r="E1484" s="19">
        <f t="shared" si="186"/>
        <v>1.0000845092006678</v>
      </c>
      <c r="F1484" s="19">
        <f t="shared" si="187"/>
        <v>0.72045593838397171</v>
      </c>
      <c r="G1484" s="20">
        <f t="shared" si="191"/>
        <v>4789.9448365075132</v>
      </c>
      <c r="H1484" s="7">
        <f t="shared" si="188"/>
        <v>-674.94483650751317</v>
      </c>
      <c r="I1484" s="7">
        <f t="shared" si="192"/>
        <v>674.94483650751317</v>
      </c>
      <c r="J1484" s="12">
        <f t="shared" si="189"/>
        <v>0.164020616405228</v>
      </c>
      <c r="K1484" s="7">
        <f t="shared" si="190"/>
        <v>455550.53232815367</v>
      </c>
    </row>
    <row r="1485" spans="1:11" x14ac:dyDescent="0.4">
      <c r="A1485" s="1">
        <v>1484</v>
      </c>
      <c r="B1485" s="21">
        <v>41297</v>
      </c>
      <c r="C1485" s="22">
        <v>5131</v>
      </c>
      <c r="D1485" s="19">
        <f t="shared" si="185"/>
        <v>6578.8561437071767</v>
      </c>
      <c r="E1485" s="19">
        <f t="shared" si="186"/>
        <v>1.0000880767949567</v>
      </c>
      <c r="F1485" s="19">
        <f t="shared" si="187"/>
        <v>0.74324845151513175</v>
      </c>
      <c r="G1485" s="20">
        <f t="shared" si="191"/>
        <v>4858.8401053875223</v>
      </c>
      <c r="H1485" s="7">
        <f t="shared" si="188"/>
        <v>272.15989461247773</v>
      </c>
      <c r="I1485" s="7">
        <f t="shared" si="192"/>
        <v>272.15989461247773</v>
      </c>
      <c r="J1485" s="12">
        <f t="shared" si="189"/>
        <v>5.304227141151388E-2</v>
      </c>
      <c r="K1485" s="7">
        <f t="shared" si="190"/>
        <v>74071.00823547499</v>
      </c>
    </row>
    <row r="1486" spans="1:11" x14ac:dyDescent="0.4">
      <c r="A1486" s="1">
        <v>1485</v>
      </c>
      <c r="B1486" s="21">
        <v>41298</v>
      </c>
      <c r="C1486" s="22">
        <v>5335</v>
      </c>
      <c r="D1486" s="19">
        <f t="shared" si="185"/>
        <v>6657.1376691761197</v>
      </c>
      <c r="E1486" s="19">
        <f t="shared" si="186"/>
        <v>1.0000958049386959</v>
      </c>
      <c r="F1486" s="19">
        <f t="shared" si="187"/>
        <v>0.72490179682734046</v>
      </c>
      <c r="G1486" s="20">
        <f t="shared" si="191"/>
        <v>4760.5870303180918</v>
      </c>
      <c r="H1486" s="7">
        <f t="shared" si="188"/>
        <v>574.41296968190818</v>
      </c>
      <c r="I1486" s="7">
        <f t="shared" si="192"/>
        <v>574.41296968190818</v>
      </c>
      <c r="J1486" s="12">
        <f t="shared" si="189"/>
        <v>0.1076687853199453</v>
      </c>
      <c r="K1486" s="7">
        <f t="shared" si="190"/>
        <v>329950.25973878877</v>
      </c>
    </row>
    <row r="1487" spans="1:11" x14ac:dyDescent="0.4">
      <c r="A1487" s="1">
        <v>1486</v>
      </c>
      <c r="B1487" s="21">
        <v>41299</v>
      </c>
      <c r="C1487" s="22">
        <v>5472</v>
      </c>
      <c r="D1487" s="19">
        <f t="shared" si="185"/>
        <v>6749.3512454134861</v>
      </c>
      <c r="E1487" s="19">
        <f t="shared" si="186"/>
        <v>1.0001049262867392</v>
      </c>
      <c r="F1487" s="19">
        <f t="shared" si="187"/>
        <v>0.72207019956007634</v>
      </c>
      <c r="G1487" s="20">
        <f t="shared" si="191"/>
        <v>4796.8948913591885</v>
      </c>
      <c r="H1487" s="7">
        <f t="shared" si="188"/>
        <v>675.10510864081152</v>
      </c>
      <c r="I1487" s="7">
        <f t="shared" si="192"/>
        <v>675.10510864081152</v>
      </c>
      <c r="J1487" s="12">
        <f t="shared" si="189"/>
        <v>0.12337447160833544</v>
      </c>
      <c r="K1487" s="7">
        <f t="shared" si="190"/>
        <v>455766.90771292191</v>
      </c>
    </row>
    <row r="1488" spans="1:11" x14ac:dyDescent="0.4">
      <c r="A1488" s="1">
        <v>1487</v>
      </c>
      <c r="B1488" s="21">
        <v>41300</v>
      </c>
      <c r="C1488" s="22">
        <v>4517</v>
      </c>
      <c r="D1488" s="19">
        <f t="shared" si="185"/>
        <v>6684.8433296916373</v>
      </c>
      <c r="E1488" s="19">
        <f t="shared" si="186"/>
        <v>1.0000983754846744</v>
      </c>
      <c r="F1488" s="19">
        <f t="shared" si="187"/>
        <v>0.74204089730603551</v>
      </c>
      <c r="G1488" s="20">
        <f t="shared" si="191"/>
        <v>5017.1881883231144</v>
      </c>
      <c r="H1488" s="7">
        <f t="shared" si="188"/>
        <v>-500.18818832311445</v>
      </c>
      <c r="I1488" s="7">
        <f t="shared" si="192"/>
        <v>500.18818832311445</v>
      </c>
      <c r="J1488" s="12">
        <f t="shared" si="189"/>
        <v>0.1107346000272558</v>
      </c>
      <c r="K1488" s="7">
        <f t="shared" si="190"/>
        <v>250188.2237379594</v>
      </c>
    </row>
    <row r="1489" spans="1:11" x14ac:dyDescent="0.4">
      <c r="A1489" s="1">
        <v>1488</v>
      </c>
      <c r="B1489" s="21">
        <v>41301</v>
      </c>
      <c r="C1489" s="22">
        <v>5670</v>
      </c>
      <c r="D1489" s="19">
        <f t="shared" si="185"/>
        <v>6796.4134354822972</v>
      </c>
      <c r="E1489" s="19">
        <f t="shared" si="186"/>
        <v>1.0001094324854158</v>
      </c>
      <c r="F1489" s="19">
        <f t="shared" si="187"/>
        <v>0.72685706397922012</v>
      </c>
      <c r="G1489" s="20">
        <f t="shared" si="191"/>
        <v>4846.5799143121221</v>
      </c>
      <c r="H1489" s="7">
        <f t="shared" si="188"/>
        <v>823.42008568787787</v>
      </c>
      <c r="I1489" s="7">
        <f t="shared" si="192"/>
        <v>823.42008568787787</v>
      </c>
      <c r="J1489" s="12">
        <f t="shared" si="189"/>
        <v>0.14522400100315305</v>
      </c>
      <c r="K1489" s="7">
        <f t="shared" si="190"/>
        <v>678020.63751423219</v>
      </c>
    </row>
    <row r="1490" spans="1:11" x14ac:dyDescent="0.4">
      <c r="A1490" s="1">
        <v>1489</v>
      </c>
      <c r="B1490" s="21">
        <v>41302</v>
      </c>
      <c r="C1490" s="22">
        <v>3859</v>
      </c>
      <c r="D1490" s="19">
        <f t="shared" si="185"/>
        <v>6655.9716856692858</v>
      </c>
      <c r="E1490" s="19">
        <f t="shared" si="186"/>
        <v>1.0000952882994911</v>
      </c>
      <c r="F1490" s="19">
        <f t="shared" si="187"/>
        <v>0.71952621019530438</v>
      </c>
      <c r="G1490" s="20">
        <f t="shared" si="191"/>
        <v>4908.2097548689826</v>
      </c>
      <c r="H1490" s="7">
        <f t="shared" si="188"/>
        <v>-1049.2097548689826</v>
      </c>
      <c r="I1490" s="7">
        <f t="shared" si="192"/>
        <v>1049.2097548689826</v>
      </c>
      <c r="J1490" s="12">
        <f t="shared" si="189"/>
        <v>0.2718864355711279</v>
      </c>
      <c r="K1490" s="7">
        <f t="shared" si="190"/>
        <v>1100841.1097122305</v>
      </c>
    </row>
    <row r="1491" spans="1:11" x14ac:dyDescent="0.4">
      <c r="A1491" s="1">
        <v>1490</v>
      </c>
      <c r="B1491" s="21">
        <v>41303</v>
      </c>
      <c r="C1491" s="22">
        <v>4616</v>
      </c>
      <c r="D1491" s="19">
        <f t="shared" si="185"/>
        <v>6614.5029108071649</v>
      </c>
      <c r="E1491" s="19">
        <f t="shared" si="186"/>
        <v>1.000091041412476</v>
      </c>
      <c r="F1491" s="19">
        <f t="shared" si="187"/>
        <v>0.74125099984812803</v>
      </c>
      <c r="G1491" s="20">
        <f t="shared" si="191"/>
        <v>4939.7453136827235</v>
      </c>
      <c r="H1491" s="7">
        <f t="shared" si="188"/>
        <v>-323.74531368272346</v>
      </c>
      <c r="I1491" s="7">
        <f t="shared" si="192"/>
        <v>323.74531368272346</v>
      </c>
      <c r="J1491" s="12">
        <f t="shared" si="189"/>
        <v>7.0135466569047539E-2</v>
      </c>
      <c r="K1491" s="7">
        <f t="shared" si="190"/>
        <v>104811.02813152502</v>
      </c>
    </row>
    <row r="1492" spans="1:11" x14ac:dyDescent="0.4">
      <c r="A1492" s="1">
        <v>1491</v>
      </c>
      <c r="B1492" s="21">
        <v>41304</v>
      </c>
      <c r="C1492" s="22">
        <v>5527</v>
      </c>
      <c r="D1492" s="19">
        <f t="shared" si="185"/>
        <v>6711.7212954099659</v>
      </c>
      <c r="E1492" s="19">
        <f t="shared" si="186"/>
        <v>1.0001006632418321</v>
      </c>
      <c r="F1492" s="19">
        <f t="shared" si="187"/>
        <v>0.72858465974459452</v>
      </c>
      <c r="G1492" s="20">
        <f t="shared" si="191"/>
        <v>4808.5250886693748</v>
      </c>
      <c r="H1492" s="7">
        <f t="shared" si="188"/>
        <v>718.47491133062522</v>
      </c>
      <c r="I1492" s="7">
        <f t="shared" si="192"/>
        <v>718.47491133062522</v>
      </c>
      <c r="J1492" s="12">
        <f t="shared" si="189"/>
        <v>0.12999365140774838</v>
      </c>
      <c r="K1492" s="7">
        <f t="shared" si="190"/>
        <v>516206.19821154978</v>
      </c>
    </row>
    <row r="1493" spans="1:11" x14ac:dyDescent="0.4">
      <c r="A1493" s="1">
        <v>1492</v>
      </c>
      <c r="B1493" s="21">
        <v>41305</v>
      </c>
      <c r="C1493" s="22">
        <v>3897</v>
      </c>
      <c r="D1493" s="19">
        <f t="shared" si="185"/>
        <v>6586.5036844687338</v>
      </c>
      <c r="E1493" s="19">
        <f t="shared" si="186"/>
        <v>1.0000880414706717</v>
      </c>
      <c r="F1493" s="19">
        <f t="shared" si="187"/>
        <v>0.71724018316903415</v>
      </c>
      <c r="G1493" s="20">
        <f t="shared" si="191"/>
        <v>4829.9789862134885</v>
      </c>
      <c r="H1493" s="7">
        <f t="shared" si="188"/>
        <v>-932.9789862134885</v>
      </c>
      <c r="I1493" s="7">
        <f t="shared" si="192"/>
        <v>932.9789862134885</v>
      </c>
      <c r="J1493" s="12">
        <f t="shared" si="189"/>
        <v>0.23940954226674069</v>
      </c>
      <c r="K1493" s="7">
        <f t="shared" si="190"/>
        <v>870449.78871594882</v>
      </c>
    </row>
    <row r="1494" spans="1:11" x14ac:dyDescent="0.4">
      <c r="A1494" s="1">
        <v>1493</v>
      </c>
      <c r="B1494" s="21">
        <v>41306</v>
      </c>
      <c r="C1494" s="22">
        <v>1342</v>
      </c>
      <c r="D1494" s="19">
        <f t="shared" si="185"/>
        <v>6122.5016583639017</v>
      </c>
      <c r="E1494" s="19">
        <f t="shared" si="186"/>
        <v>1.0000415412592571</v>
      </c>
      <c r="F1494" s="19">
        <f t="shared" si="187"/>
        <v>0.73191715264272872</v>
      </c>
      <c r="G1494" s="20">
        <f t="shared" si="191"/>
        <v>4882.9937578765048</v>
      </c>
      <c r="H1494" s="7">
        <f t="shared" si="188"/>
        <v>-3540.9937578765048</v>
      </c>
      <c r="I1494" s="7">
        <f t="shared" si="192"/>
        <v>3540.9937578765048</v>
      </c>
      <c r="J1494" s="12">
        <f t="shared" si="189"/>
        <v>2.6385944544534312</v>
      </c>
      <c r="K1494" s="7">
        <f t="shared" si="190"/>
        <v>12538636.793320371</v>
      </c>
    </row>
    <row r="1495" spans="1:11" x14ac:dyDescent="0.4">
      <c r="A1495" s="1">
        <v>1494</v>
      </c>
      <c r="B1495" s="21">
        <v>41307</v>
      </c>
      <c r="C1495" s="22">
        <v>4750</v>
      </c>
      <c r="D1495" s="19">
        <f t="shared" si="185"/>
        <v>6162.0474770052451</v>
      </c>
      <c r="E1495" s="19">
        <f t="shared" si="186"/>
        <v>1.0000453958369673</v>
      </c>
      <c r="F1495" s="19">
        <f t="shared" si="187"/>
        <v>0.72934027578313532</v>
      </c>
      <c r="G1495" s="20">
        <f t="shared" si="191"/>
        <v>4461.4894024708483</v>
      </c>
      <c r="H1495" s="7">
        <f t="shared" si="188"/>
        <v>288.51059752915171</v>
      </c>
      <c r="I1495" s="7">
        <f t="shared" si="192"/>
        <v>288.51059752915171</v>
      </c>
      <c r="J1495" s="12">
        <f t="shared" si="189"/>
        <v>6.0739073164031938E-2</v>
      </c>
      <c r="K1495" s="7">
        <f t="shared" si="190"/>
        <v>83238.364886628158</v>
      </c>
    </row>
    <row r="1496" spans="1:11" x14ac:dyDescent="0.4">
      <c r="A1496" s="1">
        <v>1495</v>
      </c>
      <c r="B1496" s="21">
        <v>41308</v>
      </c>
      <c r="C1496" s="22">
        <v>2181</v>
      </c>
      <c r="D1496" s="19">
        <f t="shared" si="185"/>
        <v>5859.1275261129213</v>
      </c>
      <c r="E1496" s="19">
        <f t="shared" si="186"/>
        <v>1.0000150038373385</v>
      </c>
      <c r="F1496" s="19">
        <f t="shared" si="187"/>
        <v>0.71107195661825373</v>
      </c>
      <c r="G1496" s="20">
        <f t="shared" si="191"/>
        <v>4420.3853338464141</v>
      </c>
      <c r="H1496" s="7">
        <f t="shared" si="188"/>
        <v>-2239.3853338464141</v>
      </c>
      <c r="I1496" s="7">
        <f t="shared" si="192"/>
        <v>2239.3853338464141</v>
      </c>
      <c r="J1496" s="12">
        <f t="shared" si="189"/>
        <v>1.0267699834233903</v>
      </c>
      <c r="K1496" s="7">
        <f t="shared" si="190"/>
        <v>5014846.6734464159</v>
      </c>
    </row>
    <row r="1497" spans="1:11" x14ac:dyDescent="0.4">
      <c r="A1497" s="1">
        <v>1496</v>
      </c>
      <c r="B1497" s="21">
        <v>41309</v>
      </c>
      <c r="C1497" s="22">
        <v>5147</v>
      </c>
      <c r="D1497" s="19">
        <f t="shared" si="185"/>
        <v>5974.2196730243559</v>
      </c>
      <c r="E1497" s="19">
        <f t="shared" si="186"/>
        <v>1.0000264130505292</v>
      </c>
      <c r="F1497" s="19">
        <f t="shared" si="187"/>
        <v>0.73423457830490746</v>
      </c>
      <c r="G1497" s="20">
        <f t="shared" si="191"/>
        <v>4289.1278640174132</v>
      </c>
      <c r="H1497" s="7">
        <f t="shared" si="188"/>
        <v>857.87213598258677</v>
      </c>
      <c r="I1497" s="7">
        <f t="shared" si="192"/>
        <v>857.87213598258677</v>
      </c>
      <c r="J1497" s="12">
        <f t="shared" si="189"/>
        <v>0.16667420555325174</v>
      </c>
      <c r="K1497" s="7">
        <f t="shared" si="190"/>
        <v>735944.60169532581</v>
      </c>
    </row>
    <row r="1498" spans="1:11" x14ac:dyDescent="0.4">
      <c r="A1498" s="1">
        <v>1497</v>
      </c>
      <c r="B1498" s="21">
        <v>41310</v>
      </c>
      <c r="C1498" s="22">
        <v>3904</v>
      </c>
      <c r="D1498" s="19">
        <f t="shared" ref="D1498:D1561" si="193">$R$2*(C1498/F1495)+(1-$R$2)*(D1497+E1497)</f>
        <v>5914.6311620035485</v>
      </c>
      <c r="E1498" s="19">
        <f t="shared" ref="E1498:E1561" si="194">$R$3*(D1498-D1497)+(1-$R$3)*E1497</f>
        <v>1.0000203541967858</v>
      </c>
      <c r="F1498" s="19">
        <f t="shared" ref="F1498:F1561" si="195">$R$4*(C1498/D1498)+(1-$R$4)*F1495</f>
        <v>0.72810158650640888</v>
      </c>
      <c r="G1498" s="20">
        <f t="shared" si="191"/>
        <v>4357.9683834525003</v>
      </c>
      <c r="H1498" s="7">
        <f t="shared" ref="H1498:H1561" si="196">C1498-G1498</f>
        <v>-453.96838345250035</v>
      </c>
      <c r="I1498" s="7">
        <f t="shared" si="192"/>
        <v>453.96838345250035</v>
      </c>
      <c r="J1498" s="12">
        <f t="shared" ref="J1498:J1561" si="197">I1498/C1498</f>
        <v>0.11628288510566095</v>
      </c>
      <c r="K1498" s="7">
        <f t="shared" ref="K1498:K1561" si="198">H1498^2</f>
        <v>206087.29317447639</v>
      </c>
    </row>
    <row r="1499" spans="1:11" x14ac:dyDescent="0.4">
      <c r="A1499" s="1">
        <v>1498</v>
      </c>
      <c r="B1499" s="21">
        <v>41311</v>
      </c>
      <c r="C1499" s="22">
        <v>2999</v>
      </c>
      <c r="D1499" s="19">
        <f t="shared" si="193"/>
        <v>5750.3410738922967</v>
      </c>
      <c r="E1499" s="19">
        <f t="shared" si="194"/>
        <v>1.0000038251859393</v>
      </c>
      <c r="F1499" s="19">
        <f t="shared" si="195"/>
        <v>0.70768323268554822</v>
      </c>
      <c r="G1499" s="20">
        <f t="shared" si="191"/>
        <v>4206.4394394710753</v>
      </c>
      <c r="H1499" s="7">
        <f t="shared" si="196"/>
        <v>-1207.4394394710753</v>
      </c>
      <c r="I1499" s="7">
        <f t="shared" si="192"/>
        <v>1207.4394394710753</v>
      </c>
      <c r="J1499" s="12">
        <f t="shared" si="197"/>
        <v>0.40261401782963496</v>
      </c>
      <c r="K1499" s="7">
        <f t="shared" si="198"/>
        <v>1457909.9999902244</v>
      </c>
    </row>
    <row r="1500" spans="1:11" x14ac:dyDescent="0.4">
      <c r="A1500" s="1">
        <v>1499</v>
      </c>
      <c r="B1500" s="21">
        <v>41312</v>
      </c>
      <c r="C1500" s="22">
        <v>2070</v>
      </c>
      <c r="D1500" s="19">
        <f t="shared" si="193"/>
        <v>5465.9301048391853</v>
      </c>
      <c r="E1500" s="19">
        <f t="shared" si="194"/>
        <v>0.99997528408865155</v>
      </c>
      <c r="F1500" s="19">
        <f t="shared" si="195"/>
        <v>0.72787818437023888</v>
      </c>
      <c r="G1500" s="20">
        <f t="shared" si="191"/>
        <v>4222.8334908855877</v>
      </c>
      <c r="H1500" s="7">
        <f t="shared" si="196"/>
        <v>-2152.8334908855877</v>
      </c>
      <c r="I1500" s="7">
        <f t="shared" si="192"/>
        <v>2152.8334908855877</v>
      </c>
      <c r="J1500" s="12">
        <f t="shared" si="197"/>
        <v>1.0400161791717815</v>
      </c>
      <c r="K1500" s="7">
        <f t="shared" si="198"/>
        <v>4634692.0394786261</v>
      </c>
    </row>
    <row r="1501" spans="1:11" x14ac:dyDescent="0.4">
      <c r="A1501" s="1">
        <v>1500</v>
      </c>
      <c r="B1501" s="21">
        <v>41313</v>
      </c>
      <c r="C1501" s="22">
        <v>6409</v>
      </c>
      <c r="D1501" s="19">
        <f t="shared" si="193"/>
        <v>5791.601965077286</v>
      </c>
      <c r="E1501" s="19">
        <f t="shared" si="194"/>
        <v>1.000007751277147</v>
      </c>
      <c r="F1501" s="19">
        <f t="shared" si="195"/>
        <v>0.73486876032990345</v>
      </c>
      <c r="G1501" s="20">
        <f t="shared" si="191"/>
        <v>3980.4804646573648</v>
      </c>
      <c r="H1501" s="7">
        <f t="shared" si="196"/>
        <v>2428.5195353426352</v>
      </c>
      <c r="I1501" s="7">
        <f t="shared" si="192"/>
        <v>2428.5195353426352</v>
      </c>
      <c r="J1501" s="12">
        <f t="shared" si="197"/>
        <v>0.37892331648348188</v>
      </c>
      <c r="K1501" s="7">
        <f t="shared" si="198"/>
        <v>5897707.1335408092</v>
      </c>
    </row>
    <row r="1502" spans="1:11" x14ac:dyDescent="0.4">
      <c r="A1502" s="1">
        <v>1501</v>
      </c>
      <c r="B1502" s="21">
        <v>41314</v>
      </c>
      <c r="C1502" s="22">
        <v>4538</v>
      </c>
      <c r="D1502" s="19">
        <f t="shared" si="193"/>
        <v>5852.9407869394126</v>
      </c>
      <c r="E1502" s="19">
        <f t="shared" si="194"/>
        <v>1.0000137851585582</v>
      </c>
      <c r="F1502" s="19">
        <f t="shared" si="195"/>
        <v>0.70889280245719688</v>
      </c>
      <c r="G1502" s="20">
        <f t="shared" si="191"/>
        <v>4099.3272897920015</v>
      </c>
      <c r="H1502" s="7">
        <f t="shared" si="196"/>
        <v>438.67271020799853</v>
      </c>
      <c r="I1502" s="7">
        <f t="shared" si="192"/>
        <v>438.67271020799853</v>
      </c>
      <c r="J1502" s="12">
        <f t="shared" si="197"/>
        <v>9.6666529353900077E-2</v>
      </c>
      <c r="K1502" s="7">
        <f t="shared" si="198"/>
        <v>192433.74668123067</v>
      </c>
    </row>
    <row r="1503" spans="1:11" x14ac:dyDescent="0.4">
      <c r="A1503" s="1">
        <v>1502</v>
      </c>
      <c r="B1503" s="21">
        <v>41315</v>
      </c>
      <c r="C1503" s="22">
        <v>4454</v>
      </c>
      <c r="D1503" s="19">
        <f t="shared" si="193"/>
        <v>5879.7570478619218</v>
      </c>
      <c r="E1503" s="19">
        <f t="shared" si="194"/>
        <v>1.000016366783272</v>
      </c>
      <c r="F1503" s="19">
        <f t="shared" si="195"/>
        <v>0.72840804519443103</v>
      </c>
      <c r="G1503" s="20">
        <f t="shared" si="191"/>
        <v>4260.9558014422628</v>
      </c>
      <c r="H1503" s="7">
        <f t="shared" si="196"/>
        <v>193.04419855773722</v>
      </c>
      <c r="I1503" s="7">
        <f t="shared" si="192"/>
        <v>193.04419855773722</v>
      </c>
      <c r="J1503" s="12">
        <f t="shared" si="197"/>
        <v>4.3341759891723668E-2</v>
      </c>
      <c r="K1503" s="7">
        <f t="shared" si="198"/>
        <v>37266.062596799071</v>
      </c>
    </row>
    <row r="1504" spans="1:11" x14ac:dyDescent="0.4">
      <c r="A1504" s="1">
        <v>1503</v>
      </c>
      <c r="B1504" s="21">
        <v>41316</v>
      </c>
      <c r="C1504" s="22">
        <v>3843</v>
      </c>
      <c r="D1504" s="19">
        <f t="shared" si="193"/>
        <v>5817.3636648126585</v>
      </c>
      <c r="E1504" s="19">
        <f t="shared" si="194"/>
        <v>1.0000100274433306</v>
      </c>
      <c r="F1504" s="19">
        <f t="shared" si="195"/>
        <v>0.73354106938957575</v>
      </c>
      <c r="G1504" s="20">
        <f t="shared" si="191"/>
        <v>4321.5846535910714</v>
      </c>
      <c r="H1504" s="7">
        <f t="shared" si="196"/>
        <v>-478.5846535910714</v>
      </c>
      <c r="I1504" s="7">
        <f t="shared" si="192"/>
        <v>478.5846535910714</v>
      </c>
      <c r="J1504" s="12">
        <f t="shared" si="197"/>
        <v>0.1245341279185718</v>
      </c>
      <c r="K1504" s="7">
        <f t="shared" si="198"/>
        <v>229043.27065288581</v>
      </c>
    </row>
    <row r="1505" spans="1:11" x14ac:dyDescent="0.4">
      <c r="A1505" s="1">
        <v>1504</v>
      </c>
      <c r="B1505" s="21">
        <v>41317</v>
      </c>
      <c r="C1505" s="22">
        <v>1312</v>
      </c>
      <c r="D1505" s="19">
        <f t="shared" si="193"/>
        <v>5432.1551404125275</v>
      </c>
      <c r="E1505" s="19">
        <f t="shared" si="194"/>
        <v>0.99997140658988792</v>
      </c>
      <c r="F1505" s="19">
        <f t="shared" si="195"/>
        <v>0.70053677905181166</v>
      </c>
      <c r="G1505" s="20">
        <f t="shared" si="191"/>
        <v>4124.596131172555</v>
      </c>
      <c r="H1505" s="7">
        <f t="shared" si="196"/>
        <v>-2812.596131172555</v>
      </c>
      <c r="I1505" s="7">
        <f t="shared" si="192"/>
        <v>2812.596131172555</v>
      </c>
      <c r="J1505" s="12">
        <f t="shared" si="197"/>
        <v>2.1437470511985937</v>
      </c>
      <c r="K1505" s="7">
        <f t="shared" si="198"/>
        <v>7910696.9970868248</v>
      </c>
    </row>
    <row r="1506" spans="1:11" x14ac:dyDescent="0.4">
      <c r="A1506" s="1">
        <v>1505</v>
      </c>
      <c r="B1506" s="21">
        <v>41318</v>
      </c>
      <c r="C1506" s="22">
        <v>5302</v>
      </c>
      <c r="D1506" s="19">
        <f t="shared" si="193"/>
        <v>5612.8202112410145</v>
      </c>
      <c r="E1506" s="19">
        <f t="shared" si="194"/>
        <v>0.99998937309983016</v>
      </c>
      <c r="F1506" s="19">
        <f t="shared" si="195"/>
        <v>0.73227373234565762</v>
      </c>
      <c r="G1506" s="20">
        <f t="shared" si="191"/>
        <v>3957.5538942382937</v>
      </c>
      <c r="H1506" s="7">
        <f t="shared" si="196"/>
        <v>1344.4461057617063</v>
      </c>
      <c r="I1506" s="7">
        <f t="shared" si="192"/>
        <v>1344.4461057617063</v>
      </c>
      <c r="J1506" s="12">
        <f t="shared" si="197"/>
        <v>0.25357338848768507</v>
      </c>
      <c r="K1506" s="7">
        <f t="shared" si="198"/>
        <v>1807535.3312978174</v>
      </c>
    </row>
    <row r="1507" spans="1:11" x14ac:dyDescent="0.4">
      <c r="A1507" s="1">
        <v>1506</v>
      </c>
      <c r="B1507" s="21">
        <v>41319</v>
      </c>
      <c r="C1507" s="22">
        <v>2120</v>
      </c>
      <c r="D1507" s="19">
        <f t="shared" si="193"/>
        <v>5348.6900726016884</v>
      </c>
      <c r="E1507" s="19">
        <f t="shared" si="194"/>
        <v>0.99996286008702895</v>
      </c>
      <c r="F1507" s="19">
        <f t="shared" si="195"/>
        <v>0.72751262219646506</v>
      </c>
      <c r="G1507" s="20">
        <f t="shared" si="191"/>
        <v>4117.96767331928</v>
      </c>
      <c r="H1507" s="7">
        <f t="shared" si="196"/>
        <v>-1997.96767331928</v>
      </c>
      <c r="I1507" s="7">
        <f t="shared" si="192"/>
        <v>1997.96767331928</v>
      </c>
      <c r="J1507" s="12">
        <f t="shared" si="197"/>
        <v>0.94243758175437742</v>
      </c>
      <c r="K1507" s="7">
        <f t="shared" si="198"/>
        <v>3991874.8236288573</v>
      </c>
    </row>
    <row r="1508" spans="1:11" x14ac:dyDescent="0.4">
      <c r="A1508" s="1">
        <v>1507</v>
      </c>
      <c r="B1508" s="21">
        <v>41320</v>
      </c>
      <c r="C1508" s="22">
        <v>5213</v>
      </c>
      <c r="D1508" s="19">
        <f t="shared" si="193"/>
        <v>5553.3023846896331</v>
      </c>
      <c r="E1508" s="19">
        <f t="shared" si="194"/>
        <v>0.99998322132195183</v>
      </c>
      <c r="F1508" s="19">
        <f t="shared" si="195"/>
        <v>0.70479524435387064</v>
      </c>
      <c r="G1508" s="20">
        <f t="shared" si="191"/>
        <v>3747.6546263679643</v>
      </c>
      <c r="H1508" s="7">
        <f t="shared" si="196"/>
        <v>1465.3453736320357</v>
      </c>
      <c r="I1508" s="7">
        <f t="shared" si="192"/>
        <v>1465.3453736320357</v>
      </c>
      <c r="J1508" s="12">
        <f t="shared" si="197"/>
        <v>0.28109445110915704</v>
      </c>
      <c r="K1508" s="7">
        <f t="shared" si="198"/>
        <v>2147237.0640248102</v>
      </c>
    </row>
    <row r="1509" spans="1:11" x14ac:dyDescent="0.4">
      <c r="A1509" s="1">
        <v>1508</v>
      </c>
      <c r="B1509" s="21">
        <v>41321</v>
      </c>
      <c r="C1509" s="22">
        <v>3432</v>
      </c>
      <c r="D1509" s="19">
        <f t="shared" si="193"/>
        <v>5469.8562359093667</v>
      </c>
      <c r="E1509" s="19">
        <f t="shared" si="194"/>
        <v>0.99997477670875179</v>
      </c>
      <c r="F1509" s="19">
        <f t="shared" si="195"/>
        <v>0.73039939963461864</v>
      </c>
      <c r="G1509" s="20">
        <f t="shared" si="191"/>
        <v>4067.2697255264789</v>
      </c>
      <c r="H1509" s="7">
        <f t="shared" si="196"/>
        <v>-635.26972552647885</v>
      </c>
      <c r="I1509" s="7">
        <f t="shared" si="192"/>
        <v>635.26972552647885</v>
      </c>
      <c r="J1509" s="12">
        <f t="shared" si="197"/>
        <v>0.18510190137717916</v>
      </c>
      <c r="K1509" s="7">
        <f t="shared" si="198"/>
        <v>403567.62417048775</v>
      </c>
    </row>
    <row r="1510" spans="1:11" x14ac:dyDescent="0.4">
      <c r="A1510" s="1">
        <v>1509</v>
      </c>
      <c r="B1510" s="21">
        <v>41322</v>
      </c>
      <c r="C1510" s="22">
        <v>3859</v>
      </c>
      <c r="D1510" s="19">
        <f t="shared" si="193"/>
        <v>5454.650822353171</v>
      </c>
      <c r="E1510" s="19">
        <f t="shared" si="194"/>
        <v>0.99997315616991855</v>
      </c>
      <c r="F1510" s="19">
        <f t="shared" si="195"/>
        <v>0.72715427632962937</v>
      </c>
      <c r="G1510" s="20">
        <f t="shared" si="191"/>
        <v>3980.1169474960434</v>
      </c>
      <c r="H1510" s="7">
        <f t="shared" si="196"/>
        <v>-121.11694749604339</v>
      </c>
      <c r="I1510" s="7">
        <f t="shared" si="192"/>
        <v>121.11694749604339</v>
      </c>
      <c r="J1510" s="12">
        <f t="shared" si="197"/>
        <v>3.1385578516725417E-2</v>
      </c>
      <c r="K1510" s="7">
        <f t="shared" si="198"/>
        <v>14669.314970759333</v>
      </c>
    </row>
    <row r="1511" spans="1:11" x14ac:dyDescent="0.4">
      <c r="A1511" s="1">
        <v>1510</v>
      </c>
      <c r="B1511" s="21">
        <v>41323</v>
      </c>
      <c r="C1511" s="22">
        <v>2591</v>
      </c>
      <c r="D1511" s="19">
        <f t="shared" si="193"/>
        <v>5282.4419540837353</v>
      </c>
      <c r="E1511" s="19">
        <f t="shared" si="194"/>
        <v>0.99995583528577603</v>
      </c>
      <c r="F1511" s="19">
        <f t="shared" si="195"/>
        <v>0.70096375461084004</v>
      </c>
      <c r="G1511" s="20">
        <f t="shared" si="191"/>
        <v>3845.1167355303946</v>
      </c>
      <c r="H1511" s="7">
        <f t="shared" si="196"/>
        <v>-1254.1167355303946</v>
      </c>
      <c r="I1511" s="7">
        <f t="shared" si="192"/>
        <v>1254.1167355303946</v>
      </c>
      <c r="J1511" s="12">
        <f t="shared" si="197"/>
        <v>0.48402807237761275</v>
      </c>
      <c r="K1511" s="7">
        <f t="shared" si="198"/>
        <v>1572808.7863374138</v>
      </c>
    </row>
    <row r="1512" spans="1:11" x14ac:dyDescent="0.4">
      <c r="A1512" s="1">
        <v>1511</v>
      </c>
      <c r="B1512" s="21">
        <v>41324</v>
      </c>
      <c r="C1512" s="22">
        <v>6575</v>
      </c>
      <c r="D1512" s="19">
        <f t="shared" si="193"/>
        <v>5645.4020693714501</v>
      </c>
      <c r="E1512" s="19">
        <f t="shared" si="194"/>
        <v>0.99999203130172132</v>
      </c>
      <c r="F1512" s="19">
        <f t="shared" si="195"/>
        <v>0.73816358113817571</v>
      </c>
      <c r="G1512" s="20">
        <f t="shared" si="191"/>
        <v>3859.0227990092358</v>
      </c>
      <c r="H1512" s="7">
        <f t="shared" si="196"/>
        <v>2715.9772009907642</v>
      </c>
      <c r="I1512" s="7">
        <f t="shared" si="192"/>
        <v>2715.9772009907642</v>
      </c>
      <c r="J1512" s="12">
        <f t="shared" si="197"/>
        <v>0.41307638037882344</v>
      </c>
      <c r="K1512" s="7">
        <f t="shared" si="198"/>
        <v>7376532.156301626</v>
      </c>
    </row>
    <row r="1513" spans="1:11" x14ac:dyDescent="0.4">
      <c r="A1513" s="1">
        <v>1512</v>
      </c>
      <c r="B1513" s="21">
        <v>41325</v>
      </c>
      <c r="C1513" s="22">
        <v>5135</v>
      </c>
      <c r="D1513" s="19">
        <f t="shared" si="193"/>
        <v>5784.175657014297</v>
      </c>
      <c r="E1513" s="19">
        <f t="shared" si="194"/>
        <v>1.0000058086612826</v>
      </c>
      <c r="F1513" s="19">
        <f t="shared" si="195"/>
        <v>0.73002585329503988</v>
      </c>
      <c r="G1513" s="20">
        <f t="shared" si="191"/>
        <v>4105.8054048254462</v>
      </c>
      <c r="H1513" s="7">
        <f t="shared" si="196"/>
        <v>1029.1945951745538</v>
      </c>
      <c r="I1513" s="7">
        <f t="shared" si="192"/>
        <v>1029.1945951745538</v>
      </c>
      <c r="J1513" s="12">
        <f t="shared" si="197"/>
        <v>0.20042737978082839</v>
      </c>
      <c r="K1513" s="7">
        <f t="shared" si="198"/>
        <v>1059241.5147365136</v>
      </c>
    </row>
    <row r="1514" spans="1:11" x14ac:dyDescent="0.4">
      <c r="A1514" s="1">
        <v>1513</v>
      </c>
      <c r="B1514" s="21">
        <v>41326</v>
      </c>
      <c r="C1514" s="22">
        <v>4338</v>
      </c>
      <c r="D1514" s="19">
        <f t="shared" si="193"/>
        <v>5824.4475052115467</v>
      </c>
      <c r="E1514" s="19">
        <f t="shared" si="194"/>
        <v>1.0000097358455216</v>
      </c>
      <c r="F1514" s="19">
        <f t="shared" si="195"/>
        <v>0.70174734929634031</v>
      </c>
      <c r="G1514" s="20">
        <f t="shared" si="191"/>
        <v>4055.1984536956361</v>
      </c>
      <c r="H1514" s="7">
        <f t="shared" si="196"/>
        <v>282.80154630436391</v>
      </c>
      <c r="I1514" s="7">
        <f t="shared" si="192"/>
        <v>282.80154630436391</v>
      </c>
      <c r="J1514" s="12">
        <f t="shared" si="197"/>
        <v>6.5191688866842762E-2</v>
      </c>
      <c r="K1514" s="7">
        <f t="shared" si="198"/>
        <v>79976.71459213928</v>
      </c>
    </row>
    <row r="1515" spans="1:11" x14ac:dyDescent="0.4">
      <c r="A1515" s="1">
        <v>1514</v>
      </c>
      <c r="B1515" s="21">
        <v>41327</v>
      </c>
      <c r="C1515" s="22">
        <v>2486</v>
      </c>
      <c r="D1515" s="19">
        <f t="shared" si="193"/>
        <v>5586.219732226833</v>
      </c>
      <c r="E1515" s="19">
        <f t="shared" si="194"/>
        <v>0.99998581306724954</v>
      </c>
      <c r="F1515" s="19">
        <f t="shared" si="195"/>
        <v>0.73292256382799981</v>
      </c>
      <c r="G1515" s="20">
        <f t="shared" si="191"/>
        <v>4300.1331993660533</v>
      </c>
      <c r="H1515" s="7">
        <f t="shared" si="196"/>
        <v>-1814.1331993660533</v>
      </c>
      <c r="I1515" s="7">
        <f t="shared" si="192"/>
        <v>1814.1331993660533</v>
      </c>
      <c r="J1515" s="12">
        <f t="shared" si="197"/>
        <v>0.72973982275384286</v>
      </c>
      <c r="K1515" s="7">
        <f t="shared" si="198"/>
        <v>3291079.2650421127</v>
      </c>
    </row>
    <row r="1516" spans="1:11" x14ac:dyDescent="0.4">
      <c r="A1516" s="1">
        <v>1515</v>
      </c>
      <c r="B1516" s="21">
        <v>41328</v>
      </c>
      <c r="C1516" s="22">
        <v>3304</v>
      </c>
      <c r="D1516" s="19">
        <f t="shared" si="193"/>
        <v>5483.9067712153374</v>
      </c>
      <c r="E1516" s="19">
        <f t="shared" si="194"/>
        <v>0.99997548177256712</v>
      </c>
      <c r="F1516" s="19">
        <f t="shared" si="195"/>
        <v>0.72774565663137025</v>
      </c>
      <c r="G1516" s="20">
        <f t="shared" si="191"/>
        <v>4078.8148422089498</v>
      </c>
      <c r="H1516" s="7">
        <f t="shared" si="196"/>
        <v>-774.81484220894981</v>
      </c>
      <c r="I1516" s="7">
        <f t="shared" si="192"/>
        <v>774.81484220894981</v>
      </c>
      <c r="J1516" s="12">
        <f t="shared" si="197"/>
        <v>0.23450812415525116</v>
      </c>
      <c r="K1516" s="7">
        <f t="shared" si="198"/>
        <v>600338.03970727976</v>
      </c>
    </row>
    <row r="1517" spans="1:11" x14ac:dyDescent="0.4">
      <c r="A1517" s="1">
        <v>1516</v>
      </c>
      <c r="B1517" s="21">
        <v>41329</v>
      </c>
      <c r="C1517" s="22">
        <v>3027</v>
      </c>
      <c r="D1517" s="19">
        <f t="shared" si="193"/>
        <v>5370.8828149275032</v>
      </c>
      <c r="E1517" s="19">
        <f t="shared" si="194"/>
        <v>0.99996407937939025</v>
      </c>
      <c r="F1517" s="19">
        <f t="shared" si="195"/>
        <v>0.69927732915087815</v>
      </c>
      <c r="G1517" s="20">
        <f t="shared" si="191"/>
        <v>3849.0187706323104</v>
      </c>
      <c r="H1517" s="7">
        <f t="shared" si="196"/>
        <v>-822.01877063231041</v>
      </c>
      <c r="I1517" s="7">
        <f t="shared" si="192"/>
        <v>822.01877063231041</v>
      </c>
      <c r="J1517" s="12">
        <f t="shared" si="197"/>
        <v>0.27156219710350527</v>
      </c>
      <c r="K1517" s="7">
        <f t="shared" si="198"/>
        <v>675714.85927185498</v>
      </c>
    </row>
    <row r="1518" spans="1:11" x14ac:dyDescent="0.4">
      <c r="A1518" s="1">
        <v>1517</v>
      </c>
      <c r="B1518" s="21">
        <v>41330</v>
      </c>
      <c r="C1518" s="22">
        <v>4925</v>
      </c>
      <c r="D1518" s="19">
        <f t="shared" si="193"/>
        <v>5503.0778067101228</v>
      </c>
      <c r="E1518" s="19">
        <f t="shared" si="194"/>
        <v>0.99997719888216052</v>
      </c>
      <c r="F1518" s="19">
        <f t="shared" si="195"/>
        <v>0.73581950178095501</v>
      </c>
      <c r="G1518" s="20">
        <f t="shared" si="191"/>
        <v>3937.1740989732048</v>
      </c>
      <c r="H1518" s="7">
        <f t="shared" si="196"/>
        <v>987.82590102679524</v>
      </c>
      <c r="I1518" s="7">
        <f t="shared" si="192"/>
        <v>987.82590102679524</v>
      </c>
      <c r="J1518" s="12">
        <f t="shared" si="197"/>
        <v>0.20057378701051681</v>
      </c>
      <c r="K1518" s="7">
        <f t="shared" si="198"/>
        <v>975800.01073939982</v>
      </c>
    </row>
    <row r="1519" spans="1:11" x14ac:dyDescent="0.4">
      <c r="A1519" s="1">
        <v>1518</v>
      </c>
      <c r="B1519" s="21">
        <v>41331</v>
      </c>
      <c r="C1519" s="22">
        <v>2485</v>
      </c>
      <c r="D1519" s="19">
        <f t="shared" si="193"/>
        <v>5300.6915834669981</v>
      </c>
      <c r="E1519" s="19">
        <f t="shared" si="194"/>
        <v>0.99995686026211628</v>
      </c>
      <c r="F1519" s="19">
        <f t="shared" si="195"/>
        <v>0.72311611548425114</v>
      </c>
      <c r="G1519" s="20">
        <f t="shared" si="191"/>
        <v>4005.568701000996</v>
      </c>
      <c r="H1519" s="7">
        <f t="shared" si="196"/>
        <v>-1520.568701000996</v>
      </c>
      <c r="I1519" s="7">
        <f t="shared" si="192"/>
        <v>1520.568701000996</v>
      </c>
      <c r="J1519" s="12">
        <f t="shared" si="197"/>
        <v>0.61189887364225193</v>
      </c>
      <c r="K1519" s="7">
        <f t="shared" si="198"/>
        <v>2312129.1744638565</v>
      </c>
    </row>
    <row r="1520" spans="1:11" x14ac:dyDescent="0.4">
      <c r="A1520" s="1">
        <v>1519</v>
      </c>
      <c r="B1520" s="21">
        <v>41332</v>
      </c>
      <c r="C1520" s="22">
        <v>4953</v>
      </c>
      <c r="D1520" s="19">
        <f t="shared" si="193"/>
        <v>5475.0881895867005</v>
      </c>
      <c r="E1520" s="19">
        <f t="shared" si="194"/>
        <v>0.99997419992704228</v>
      </c>
      <c r="F1520" s="19">
        <f t="shared" si="195"/>
        <v>0.70294903946474874</v>
      </c>
      <c r="G1520" s="20">
        <f t="shared" si="191"/>
        <v>3707.3527003018521</v>
      </c>
      <c r="H1520" s="7">
        <f t="shared" si="196"/>
        <v>1245.6472996981479</v>
      </c>
      <c r="I1520" s="7">
        <f t="shared" si="192"/>
        <v>1245.6472996981479</v>
      </c>
      <c r="J1520" s="12">
        <f t="shared" si="197"/>
        <v>0.2514934988286186</v>
      </c>
      <c r="K1520" s="7">
        <f t="shared" si="198"/>
        <v>1551637.1952452874</v>
      </c>
    </row>
    <row r="1521" spans="1:11" x14ac:dyDescent="0.4">
      <c r="A1521" s="1">
        <v>1520</v>
      </c>
      <c r="B1521" s="21">
        <v>41333</v>
      </c>
      <c r="C1521" s="22">
        <v>2922</v>
      </c>
      <c r="D1521" s="19">
        <f t="shared" si="193"/>
        <v>5329.5896658561778</v>
      </c>
      <c r="E1521" s="19">
        <f t="shared" si="194"/>
        <v>0.99995955007724935</v>
      </c>
      <c r="F1521" s="19">
        <f t="shared" si="195"/>
        <v>0.732466142614981</v>
      </c>
      <c r="G1521" s="20">
        <f t="shared" si="191"/>
        <v>4029.4124643860614</v>
      </c>
      <c r="H1521" s="7">
        <f t="shared" si="196"/>
        <v>-1107.4124643860614</v>
      </c>
      <c r="I1521" s="7">
        <f t="shared" si="192"/>
        <v>1107.4124643860614</v>
      </c>
      <c r="J1521" s="12">
        <f t="shared" si="197"/>
        <v>0.37899126091240981</v>
      </c>
      <c r="K1521" s="7">
        <f t="shared" si="198"/>
        <v>1226362.3662776097</v>
      </c>
    </row>
    <row r="1522" spans="1:11" x14ac:dyDescent="0.4">
      <c r="A1522" s="1">
        <v>1521</v>
      </c>
      <c r="B1522" s="21">
        <v>41334</v>
      </c>
      <c r="C1522" s="22">
        <v>2776</v>
      </c>
      <c r="D1522" s="19">
        <f t="shared" si="193"/>
        <v>5185.3912917331318</v>
      </c>
      <c r="E1522" s="19">
        <f t="shared" si="194"/>
        <v>0.99994503024388204</v>
      </c>
      <c r="F1522" s="19">
        <f t="shared" si="195"/>
        <v>0.71975906774059506</v>
      </c>
      <c r="G1522" s="20">
        <f t="shared" si="191"/>
        <v>3854.6352631644208</v>
      </c>
      <c r="H1522" s="7">
        <f t="shared" si="196"/>
        <v>-1078.6352631644208</v>
      </c>
      <c r="I1522" s="7">
        <f t="shared" si="192"/>
        <v>1078.6352631644208</v>
      </c>
      <c r="J1522" s="12">
        <f t="shared" si="197"/>
        <v>0.38855737145692393</v>
      </c>
      <c r="K1522" s="7">
        <f t="shared" si="198"/>
        <v>1163454.0309417795</v>
      </c>
    </row>
    <row r="1523" spans="1:11" x14ac:dyDescent="0.4">
      <c r="A1523" s="1">
        <v>1522</v>
      </c>
      <c r="B1523" s="21">
        <v>41335</v>
      </c>
      <c r="C1523" s="22">
        <v>2158</v>
      </c>
      <c r="D1523" s="19">
        <f t="shared" si="193"/>
        <v>4980.3725353274203</v>
      </c>
      <c r="E1523" s="19">
        <f t="shared" si="194"/>
        <v>0.99992442837373841</v>
      </c>
      <c r="F1523" s="19">
        <f t="shared" si="195"/>
        <v>0.69812802941492924</v>
      </c>
      <c r="G1523" s="20">
        <f t="shared" si="191"/>
        <v>3645.7687381712053</v>
      </c>
      <c r="H1523" s="7">
        <f t="shared" si="196"/>
        <v>-1487.7687381712053</v>
      </c>
      <c r="I1523" s="7">
        <f t="shared" si="192"/>
        <v>1487.7687381712053</v>
      </c>
      <c r="J1523" s="12">
        <f t="shared" si="197"/>
        <v>0.68942017524152244</v>
      </c>
      <c r="K1523" s="7">
        <f t="shared" si="198"/>
        <v>2213455.8182795406</v>
      </c>
    </row>
    <row r="1524" spans="1:11" x14ac:dyDescent="0.4">
      <c r="A1524" s="1">
        <v>1523</v>
      </c>
      <c r="B1524" s="21">
        <v>41336</v>
      </c>
      <c r="C1524" s="22">
        <v>4861</v>
      </c>
      <c r="D1524" s="19">
        <f t="shared" si="193"/>
        <v>5142.4824175863732</v>
      </c>
      <c r="E1524" s="19">
        <f t="shared" si="194"/>
        <v>0.99994053936952154</v>
      </c>
      <c r="F1524" s="19">
        <f t="shared" si="195"/>
        <v>0.73627072070267774</v>
      </c>
      <c r="G1524" s="20">
        <f t="shared" si="191"/>
        <v>3648.6866705258262</v>
      </c>
      <c r="H1524" s="7">
        <f t="shared" si="196"/>
        <v>1212.3133294741738</v>
      </c>
      <c r="I1524" s="7">
        <f t="shared" si="192"/>
        <v>1212.3133294741738</v>
      </c>
      <c r="J1524" s="12">
        <f t="shared" si="197"/>
        <v>0.24939587111174116</v>
      </c>
      <c r="K1524" s="7">
        <f t="shared" si="198"/>
        <v>1469703.6088207567</v>
      </c>
    </row>
    <row r="1525" spans="1:11" x14ac:dyDescent="0.4">
      <c r="A1525" s="1">
        <v>1524</v>
      </c>
      <c r="B1525" s="21">
        <v>41337</v>
      </c>
      <c r="C1525" s="22">
        <v>4779</v>
      </c>
      <c r="D1525" s="19">
        <f t="shared" si="193"/>
        <v>5289.1275554416634</v>
      </c>
      <c r="E1525" s="19">
        <f t="shared" si="194"/>
        <v>0.99995510388925313</v>
      </c>
      <c r="F1525" s="19">
        <f t="shared" si="195"/>
        <v>0.72304507600547474</v>
      </c>
      <c r="G1525" s="20">
        <f t="shared" si="191"/>
        <v>3702.0680670247816</v>
      </c>
      <c r="H1525" s="7">
        <f t="shared" si="196"/>
        <v>1076.9319329752184</v>
      </c>
      <c r="I1525" s="7">
        <f t="shared" si="192"/>
        <v>1076.9319329752184</v>
      </c>
      <c r="J1525" s="12">
        <f t="shared" si="197"/>
        <v>0.22534671123147487</v>
      </c>
      <c r="K1525" s="7">
        <f t="shared" si="198"/>
        <v>1159782.3882617403</v>
      </c>
    </row>
    <row r="1526" spans="1:11" x14ac:dyDescent="0.4">
      <c r="A1526" s="1">
        <v>1525</v>
      </c>
      <c r="B1526" s="21">
        <v>41338</v>
      </c>
      <c r="C1526" s="22">
        <v>5369</v>
      </c>
      <c r="D1526" s="19">
        <f t="shared" si="193"/>
        <v>5523.7882363649169</v>
      </c>
      <c r="E1526" s="19">
        <f t="shared" si="194"/>
        <v>0.99997846996183515</v>
      </c>
      <c r="F1526" s="19">
        <f t="shared" si="195"/>
        <v>0.70302416182929772</v>
      </c>
      <c r="G1526" s="20">
        <f t="shared" si="191"/>
        <v>3693.186294290872</v>
      </c>
      <c r="H1526" s="7">
        <f t="shared" si="196"/>
        <v>1675.813705709128</v>
      </c>
      <c r="I1526" s="7">
        <f t="shared" si="192"/>
        <v>1675.813705709128</v>
      </c>
      <c r="J1526" s="12">
        <f t="shared" si="197"/>
        <v>0.3121277157215735</v>
      </c>
      <c r="K1526" s="7">
        <f t="shared" si="198"/>
        <v>2808351.5762425601</v>
      </c>
    </row>
    <row r="1527" spans="1:11" x14ac:dyDescent="0.4">
      <c r="A1527" s="1">
        <v>1526</v>
      </c>
      <c r="B1527" s="21">
        <v>41339</v>
      </c>
      <c r="C1527" s="22">
        <v>5533</v>
      </c>
      <c r="D1527" s="19">
        <f t="shared" si="193"/>
        <v>5718.5072428440317</v>
      </c>
      <c r="E1527" s="19">
        <f t="shared" si="194"/>
        <v>0.99999784186463614</v>
      </c>
      <c r="F1527" s="19">
        <f t="shared" si="195"/>
        <v>0.74040592066368149</v>
      </c>
      <c r="G1527" s="20">
        <f t="shared" si="191"/>
        <v>4067.7398006661369</v>
      </c>
      <c r="H1527" s="7">
        <f t="shared" si="196"/>
        <v>1465.2601993338631</v>
      </c>
      <c r="I1527" s="7">
        <f t="shared" si="192"/>
        <v>1465.2601993338631</v>
      </c>
      <c r="J1527" s="12">
        <f t="shared" si="197"/>
        <v>0.2648220132539062</v>
      </c>
      <c r="K1527" s="7">
        <f t="shared" si="198"/>
        <v>2146987.451751912</v>
      </c>
    </row>
    <row r="1528" spans="1:11" x14ac:dyDescent="0.4">
      <c r="A1528" s="1">
        <v>1527</v>
      </c>
      <c r="B1528" s="21">
        <v>41340</v>
      </c>
      <c r="C1528" s="22">
        <v>4510</v>
      </c>
      <c r="D1528" s="19">
        <f t="shared" si="193"/>
        <v>5769.9299406829623</v>
      </c>
      <c r="E1528" s="19">
        <f t="shared" si="194"/>
        <v>1.000002884134636</v>
      </c>
      <c r="F1528" s="19">
        <f t="shared" si="195"/>
        <v>0.72409266350921386</v>
      </c>
      <c r="G1528" s="20">
        <f t="shared" si="191"/>
        <v>4135.4615475555966</v>
      </c>
      <c r="H1528" s="7">
        <f t="shared" si="196"/>
        <v>374.53845244440345</v>
      </c>
      <c r="I1528" s="7">
        <f t="shared" si="192"/>
        <v>374.53845244440345</v>
      </c>
      <c r="J1528" s="12">
        <f t="shared" si="197"/>
        <v>8.3046220054191447E-2</v>
      </c>
      <c r="K1528" s="7">
        <f t="shared" si="198"/>
        <v>140279.05235944866</v>
      </c>
    </row>
    <row r="1529" spans="1:11" x14ac:dyDescent="0.4">
      <c r="A1529" s="1">
        <v>1528</v>
      </c>
      <c r="B1529" s="21">
        <v>41341</v>
      </c>
      <c r="C1529" s="22">
        <v>3896</v>
      </c>
      <c r="D1529" s="19">
        <f t="shared" si="193"/>
        <v>5748.6235717103455</v>
      </c>
      <c r="E1529" s="19">
        <f t="shared" si="194"/>
        <v>1.0000006534974504</v>
      </c>
      <c r="F1529" s="19">
        <f t="shared" si="195"/>
        <v>0.7025718846272434</v>
      </c>
      <c r="G1529" s="20">
        <f t="shared" si="191"/>
        <v>4057.1031865518548</v>
      </c>
      <c r="H1529" s="7">
        <f t="shared" si="196"/>
        <v>-161.10318655185483</v>
      </c>
      <c r="I1529" s="7">
        <f t="shared" si="192"/>
        <v>161.10318655185483</v>
      </c>
      <c r="J1529" s="12">
        <f t="shared" si="197"/>
        <v>4.1350920572858017E-2</v>
      </c>
      <c r="K1529" s="7">
        <f t="shared" si="198"/>
        <v>25954.236717161741</v>
      </c>
    </row>
    <row r="1530" spans="1:11" x14ac:dyDescent="0.4">
      <c r="A1530" s="1">
        <v>1529</v>
      </c>
      <c r="B1530" s="21">
        <v>41342</v>
      </c>
      <c r="C1530" s="22">
        <v>3137</v>
      </c>
      <c r="D1530" s="19">
        <f t="shared" si="193"/>
        <v>5602.3704018652661</v>
      </c>
      <c r="E1530" s="19">
        <f t="shared" si="194"/>
        <v>0.99998592818040055</v>
      </c>
      <c r="F1530" s="19">
        <f t="shared" si="195"/>
        <v>0.73717941748417981</v>
      </c>
      <c r="G1530" s="20">
        <f t="shared" si="191"/>
        <v>4257.0553345656563</v>
      </c>
      <c r="H1530" s="7">
        <f t="shared" si="196"/>
        <v>-1120.0553345656563</v>
      </c>
      <c r="I1530" s="7">
        <f t="shared" si="192"/>
        <v>1120.0553345656563</v>
      </c>
      <c r="J1530" s="12">
        <f t="shared" si="197"/>
        <v>0.35704664793294749</v>
      </c>
      <c r="K1530" s="7">
        <f t="shared" si="198"/>
        <v>1254523.9524889842</v>
      </c>
    </row>
    <row r="1531" spans="1:11" x14ac:dyDescent="0.4">
      <c r="A1531" s="1">
        <v>1530</v>
      </c>
      <c r="B1531" s="21">
        <v>41343</v>
      </c>
      <c r="C1531" s="22">
        <v>4042</v>
      </c>
      <c r="D1531" s="19">
        <f t="shared" si="193"/>
        <v>5601.3056027620287</v>
      </c>
      <c r="E1531" s="19">
        <f t="shared" si="194"/>
        <v>0.99998572170189748</v>
      </c>
      <c r="F1531" s="19">
        <f t="shared" si="195"/>
        <v>0.72404840985874019</v>
      </c>
      <c r="G1531" s="20">
        <f t="shared" si="191"/>
        <v>4057.3593887260135</v>
      </c>
      <c r="H1531" s="7">
        <f t="shared" si="196"/>
        <v>-15.359388726013549</v>
      </c>
      <c r="I1531" s="7">
        <f t="shared" si="192"/>
        <v>15.359388726013549</v>
      </c>
      <c r="J1531" s="12">
        <f t="shared" si="197"/>
        <v>3.7999477303348713E-3</v>
      </c>
      <c r="K1531" s="7">
        <f t="shared" si="198"/>
        <v>235.9108220367921</v>
      </c>
    </row>
    <row r="1532" spans="1:11" x14ac:dyDescent="0.4">
      <c r="A1532" s="1">
        <v>1531</v>
      </c>
      <c r="B1532" s="21">
        <v>41344</v>
      </c>
      <c r="C1532" s="22">
        <v>2560</v>
      </c>
      <c r="D1532" s="19">
        <f t="shared" si="193"/>
        <v>5411.6586680158662</v>
      </c>
      <c r="E1532" s="19">
        <f t="shared" si="194"/>
        <v>0.99996665700985077</v>
      </c>
      <c r="F1532" s="19">
        <f t="shared" si="195"/>
        <v>0.69846833638460404</v>
      </c>
      <c r="G1532" s="20">
        <f t="shared" si="191"/>
        <v>3936.0223955587526</v>
      </c>
      <c r="H1532" s="7">
        <f t="shared" si="196"/>
        <v>-1376.0223955587526</v>
      </c>
      <c r="I1532" s="7">
        <f t="shared" si="192"/>
        <v>1376.0223955587526</v>
      </c>
      <c r="J1532" s="12">
        <f t="shared" si="197"/>
        <v>0.53750874826513773</v>
      </c>
      <c r="K1532" s="7">
        <f t="shared" si="198"/>
        <v>1893437.6330792482</v>
      </c>
    </row>
    <row r="1533" spans="1:11" x14ac:dyDescent="0.4">
      <c r="A1533" s="1">
        <v>1532</v>
      </c>
      <c r="B1533" s="21">
        <v>41345</v>
      </c>
      <c r="C1533" s="22">
        <v>4996</v>
      </c>
      <c r="D1533" s="19">
        <f t="shared" si="193"/>
        <v>5545.4825973236902</v>
      </c>
      <c r="E1533" s="19">
        <f t="shared" si="194"/>
        <v>0.99997993940611596</v>
      </c>
      <c r="F1533" s="19">
        <f t="shared" si="195"/>
        <v>0.74010680129018558</v>
      </c>
      <c r="G1533" s="20">
        <f t="shared" si="191"/>
        <v>3990.1005393488672</v>
      </c>
      <c r="H1533" s="7">
        <f t="shared" si="196"/>
        <v>1005.8994606511328</v>
      </c>
      <c r="I1533" s="7">
        <f t="shared" si="192"/>
        <v>1005.8994606511328</v>
      </c>
      <c r="J1533" s="12">
        <f t="shared" si="197"/>
        <v>0.20134096490214828</v>
      </c>
      <c r="K1533" s="7">
        <f t="shared" si="198"/>
        <v>1011833.7249382399</v>
      </c>
    </row>
    <row r="1534" spans="1:11" x14ac:dyDescent="0.4">
      <c r="A1534" s="1">
        <v>1533</v>
      </c>
      <c r="B1534" s="21">
        <v>41346</v>
      </c>
      <c r="C1534" s="22">
        <v>3696</v>
      </c>
      <c r="D1534" s="19">
        <f t="shared" si="193"/>
        <v>5503.4723822534434</v>
      </c>
      <c r="E1534" s="19">
        <f t="shared" si="194"/>
        <v>0.99997563838661507</v>
      </c>
      <c r="F1534" s="19">
        <f t="shared" si="195"/>
        <v>0.72311026132662071</v>
      </c>
      <c r="G1534" s="20">
        <f t="shared" si="191"/>
        <v>4015.9218903765523</v>
      </c>
      <c r="H1534" s="7">
        <f t="shared" si="196"/>
        <v>-319.92189037655226</v>
      </c>
      <c r="I1534" s="7">
        <f t="shared" si="192"/>
        <v>319.92189037655226</v>
      </c>
      <c r="J1534" s="12">
        <f t="shared" si="197"/>
        <v>8.655895302395894E-2</v>
      </c>
      <c r="K1534" s="7">
        <f t="shared" si="198"/>
        <v>102350.01594210672</v>
      </c>
    </row>
    <row r="1535" spans="1:11" x14ac:dyDescent="0.4">
      <c r="A1535" s="1">
        <v>1534</v>
      </c>
      <c r="B1535" s="21">
        <v>41347</v>
      </c>
      <c r="C1535" s="22">
        <v>2252</v>
      </c>
      <c r="D1535" s="19">
        <f t="shared" si="193"/>
        <v>5282.5085227071386</v>
      </c>
      <c r="E1535" s="19">
        <f t="shared" si="194"/>
        <v>0.99995344200309666</v>
      </c>
      <c r="F1535" s="19">
        <f t="shared" si="195"/>
        <v>0.69360249311747357</v>
      </c>
      <c r="G1535" s="20">
        <f t="shared" si="191"/>
        <v>3844.6996504917452</v>
      </c>
      <c r="H1535" s="7">
        <f t="shared" si="196"/>
        <v>-1592.6996504917452</v>
      </c>
      <c r="I1535" s="7">
        <f t="shared" si="192"/>
        <v>1592.6996504917452</v>
      </c>
      <c r="J1535" s="12">
        <f t="shared" si="197"/>
        <v>0.70723785545814621</v>
      </c>
      <c r="K1535" s="7">
        <f t="shared" si="198"/>
        <v>2536692.1766765271</v>
      </c>
    </row>
    <row r="1536" spans="1:11" x14ac:dyDescent="0.4">
      <c r="A1536" s="1">
        <v>1535</v>
      </c>
      <c r="B1536" s="21">
        <v>41348</v>
      </c>
      <c r="C1536" s="22">
        <v>2411</v>
      </c>
      <c r="D1536" s="19">
        <f t="shared" si="193"/>
        <v>5086.3085511957997</v>
      </c>
      <c r="E1536" s="19">
        <f t="shared" si="194"/>
        <v>0.99993372201060138</v>
      </c>
      <c r="F1536" s="19">
        <f t="shared" si="195"/>
        <v>0.73534942156561711</v>
      </c>
      <c r="G1536" s="20">
        <f t="shared" si="191"/>
        <v>3910.3605578723241</v>
      </c>
      <c r="H1536" s="7">
        <f t="shared" si="196"/>
        <v>-1499.3605578723241</v>
      </c>
      <c r="I1536" s="7">
        <f t="shared" si="192"/>
        <v>1499.3605578723241</v>
      </c>
      <c r="J1536" s="12">
        <f t="shared" si="197"/>
        <v>0.6218832674708934</v>
      </c>
      <c r="K1536" s="7">
        <f t="shared" si="198"/>
        <v>2248082.082503207</v>
      </c>
    </row>
    <row r="1537" spans="1:11" x14ac:dyDescent="0.4">
      <c r="A1537" s="1">
        <v>1536</v>
      </c>
      <c r="B1537" s="21">
        <v>41349</v>
      </c>
      <c r="C1537" s="22">
        <v>5336</v>
      </c>
      <c r="D1537" s="19">
        <f t="shared" si="193"/>
        <v>5310.406447137083</v>
      </c>
      <c r="E1537" s="19">
        <f t="shared" si="194"/>
        <v>0.99995603180682335</v>
      </c>
      <c r="F1537" s="19">
        <f t="shared" si="195"/>
        <v>0.72814691100334084</v>
      </c>
      <c r="G1537" s="20">
        <f t="shared" si="191"/>
        <v>3678.6849679780526</v>
      </c>
      <c r="H1537" s="7">
        <f t="shared" si="196"/>
        <v>1657.3150320219474</v>
      </c>
      <c r="I1537" s="7">
        <f t="shared" si="192"/>
        <v>1657.3150320219474</v>
      </c>
      <c r="J1537" s="12">
        <f t="shared" si="197"/>
        <v>0.31059127286768129</v>
      </c>
      <c r="K1537" s="7">
        <f t="shared" si="198"/>
        <v>2746693.1153659085</v>
      </c>
    </row>
    <row r="1538" spans="1:11" x14ac:dyDescent="0.4">
      <c r="A1538" s="1">
        <v>1537</v>
      </c>
      <c r="B1538" s="21">
        <v>41350</v>
      </c>
      <c r="C1538" s="22">
        <v>3849</v>
      </c>
      <c r="D1538" s="19">
        <f t="shared" si="193"/>
        <v>5334.5619971070209</v>
      </c>
      <c r="E1538" s="19">
        <f t="shared" si="194"/>
        <v>0.99995834736621725</v>
      </c>
      <c r="F1538" s="19">
        <f t="shared" si="195"/>
        <v>0.69410165013700698</v>
      </c>
      <c r="G1538" s="20">
        <f t="shared" si="191"/>
        <v>3684.0047231980548</v>
      </c>
      <c r="H1538" s="7">
        <f t="shared" si="196"/>
        <v>164.99527680194524</v>
      </c>
      <c r="I1538" s="7">
        <f t="shared" si="192"/>
        <v>164.99527680194524</v>
      </c>
      <c r="J1538" s="12">
        <f t="shared" si="197"/>
        <v>4.2867050351245842E-2</v>
      </c>
      <c r="K1538" s="7">
        <f t="shared" si="198"/>
        <v>27223.441366950527</v>
      </c>
    </row>
    <row r="1539" spans="1:11" x14ac:dyDescent="0.4">
      <c r="A1539" s="1">
        <v>1538</v>
      </c>
      <c r="B1539" s="21">
        <v>41351</v>
      </c>
      <c r="C1539" s="22">
        <v>4892</v>
      </c>
      <c r="D1539" s="19">
        <f t="shared" si="193"/>
        <v>5463.7654470261959</v>
      </c>
      <c r="E1539" s="19">
        <f t="shared" si="194"/>
        <v>0.99997116771537442</v>
      </c>
      <c r="F1539" s="19">
        <f t="shared" si="195"/>
        <v>0.73821011250239044</v>
      </c>
      <c r="G1539" s="20">
        <f t="shared" si="191"/>
        <v>3923.5023976708967</v>
      </c>
      <c r="H1539" s="7">
        <f t="shared" si="196"/>
        <v>968.4976023291033</v>
      </c>
      <c r="I1539" s="7">
        <f t="shared" si="192"/>
        <v>968.4976023291033</v>
      </c>
      <c r="J1539" s="12">
        <f t="shared" si="197"/>
        <v>0.19797579769605544</v>
      </c>
      <c r="K1539" s="7">
        <f t="shared" si="198"/>
        <v>937987.60571722197</v>
      </c>
    </row>
    <row r="1540" spans="1:11" x14ac:dyDescent="0.4">
      <c r="A1540" s="1">
        <v>1539</v>
      </c>
      <c r="B1540" s="21">
        <v>41352</v>
      </c>
      <c r="C1540" s="22">
        <v>4982</v>
      </c>
      <c r="D1540" s="19">
        <f t="shared" si="193"/>
        <v>5598.8290975316386</v>
      </c>
      <c r="E1540" s="19">
        <f t="shared" si="194"/>
        <v>0.99998457408330832</v>
      </c>
      <c r="F1540" s="19">
        <f t="shared" si="195"/>
        <v>0.73103760628661396</v>
      </c>
      <c r="G1540" s="20">
        <f t="shared" si="191"/>
        <v>3979.1520586157767</v>
      </c>
      <c r="H1540" s="7">
        <f t="shared" si="196"/>
        <v>1002.8479413842233</v>
      </c>
      <c r="I1540" s="7">
        <f t="shared" si="192"/>
        <v>1002.8479413842233</v>
      </c>
      <c r="J1540" s="12">
        <f t="shared" si="197"/>
        <v>0.20129424756808978</v>
      </c>
      <c r="K1540" s="7">
        <f t="shared" si="198"/>
        <v>1005703.9935385745</v>
      </c>
    </row>
    <row r="1541" spans="1:11" x14ac:dyDescent="0.4">
      <c r="A1541" s="1">
        <v>1540</v>
      </c>
      <c r="B1541" s="21">
        <v>41353</v>
      </c>
      <c r="C1541" s="22">
        <v>4677</v>
      </c>
      <c r="D1541" s="19">
        <f t="shared" si="193"/>
        <v>5710.6396530867842</v>
      </c>
      <c r="E1541" s="19">
        <f t="shared" si="194"/>
        <v>0.99999565514040645</v>
      </c>
      <c r="F1541" s="19">
        <f t="shared" si="195"/>
        <v>0.69633465100564917</v>
      </c>
      <c r="G1541" s="20">
        <f t="shared" si="191"/>
        <v>3886.8506063747827</v>
      </c>
      <c r="H1541" s="7">
        <f t="shared" si="196"/>
        <v>790.14939362521727</v>
      </c>
      <c r="I1541" s="7">
        <f t="shared" si="192"/>
        <v>790.14939362521727</v>
      </c>
      <c r="J1541" s="12">
        <f t="shared" si="197"/>
        <v>0.16894363772187668</v>
      </c>
      <c r="K1541" s="7">
        <f t="shared" si="198"/>
        <v>624336.06424629851</v>
      </c>
    </row>
    <row r="1542" spans="1:11" x14ac:dyDescent="0.4">
      <c r="A1542" s="1">
        <v>1541</v>
      </c>
      <c r="B1542" s="21">
        <v>41354</v>
      </c>
      <c r="C1542" s="22">
        <v>3859</v>
      </c>
      <c r="D1542" s="19">
        <f t="shared" si="193"/>
        <v>5664.5139671894894</v>
      </c>
      <c r="E1542" s="19">
        <f t="shared" si="194"/>
        <v>0.9999909425722513</v>
      </c>
      <c r="F1542" s="19">
        <f t="shared" si="195"/>
        <v>0.73719188608256714</v>
      </c>
      <c r="G1542" s="20">
        <f t="shared" ref="G1542:G1605" si="199">(D1541+1*E1541)*F1539</f>
        <v>4216.3901476708897</v>
      </c>
      <c r="H1542" s="7">
        <f t="shared" si="196"/>
        <v>-357.39014767088975</v>
      </c>
      <c r="I1542" s="7">
        <f t="shared" si="192"/>
        <v>357.39014767088975</v>
      </c>
      <c r="J1542" s="12">
        <f t="shared" si="197"/>
        <v>9.261211393389214E-2</v>
      </c>
      <c r="K1542" s="7">
        <f t="shared" si="198"/>
        <v>127727.71765222038</v>
      </c>
    </row>
    <row r="1543" spans="1:11" x14ac:dyDescent="0.4">
      <c r="A1543" s="1">
        <v>1542</v>
      </c>
      <c r="B1543" s="21">
        <v>41355</v>
      </c>
      <c r="C1543" s="22">
        <v>3805</v>
      </c>
      <c r="D1543" s="19">
        <f t="shared" si="193"/>
        <v>5620.6803894914419</v>
      </c>
      <c r="E1543" s="19">
        <f t="shared" si="194"/>
        <v>0.99998645921538731</v>
      </c>
      <c r="F1543" s="19">
        <f t="shared" si="195"/>
        <v>0.73007083550556773</v>
      </c>
      <c r="G1543" s="20">
        <f t="shared" si="199"/>
        <v>4141.7037623362621</v>
      </c>
      <c r="H1543" s="7">
        <f t="shared" si="196"/>
        <v>-336.70376233626212</v>
      </c>
      <c r="I1543" s="7">
        <f t="shared" si="192"/>
        <v>336.70376233626212</v>
      </c>
      <c r="J1543" s="12">
        <f t="shared" si="197"/>
        <v>8.8489819273656276E-2</v>
      </c>
      <c r="K1543" s="7">
        <f t="shared" si="198"/>
        <v>113369.42357139409</v>
      </c>
    </row>
    <row r="1544" spans="1:11" x14ac:dyDescent="0.4">
      <c r="A1544" s="1">
        <v>1543</v>
      </c>
      <c r="B1544" s="21">
        <v>41356</v>
      </c>
      <c r="C1544" s="22">
        <v>4338</v>
      </c>
      <c r="D1544" s="19">
        <f t="shared" si="193"/>
        <v>5680.8716668529269</v>
      </c>
      <c r="E1544" s="19">
        <f t="shared" si="194"/>
        <v>0.99999237834447752</v>
      </c>
      <c r="F1544" s="19">
        <f t="shared" si="195"/>
        <v>0.69753755292882458</v>
      </c>
      <c r="G1544" s="20">
        <f t="shared" si="199"/>
        <v>3914.5708426529077</v>
      </c>
      <c r="H1544" s="7">
        <f t="shared" si="196"/>
        <v>423.42915734709231</v>
      </c>
      <c r="I1544" s="7">
        <f t="shared" ref="I1544:I1607" si="200">ABS(H1544)</f>
        <v>423.42915734709231</v>
      </c>
      <c r="J1544" s="12">
        <f t="shared" si="197"/>
        <v>9.7609303215097351E-2</v>
      </c>
      <c r="K1544" s="7">
        <f t="shared" si="198"/>
        <v>179292.25129166865</v>
      </c>
    </row>
    <row r="1545" spans="1:11" x14ac:dyDescent="0.4">
      <c r="A1545" s="1">
        <v>1544</v>
      </c>
      <c r="B1545" s="21">
        <v>41357</v>
      </c>
      <c r="C1545" s="22">
        <v>2923</v>
      </c>
      <c r="D1545" s="19">
        <f t="shared" si="193"/>
        <v>5514.7544538886204</v>
      </c>
      <c r="E1545" s="19">
        <f t="shared" si="194"/>
        <v>0.99997566662394333</v>
      </c>
      <c r="F1545" s="19">
        <f t="shared" si="195"/>
        <v>0.73348810840508138</v>
      </c>
      <c r="G1545" s="20">
        <f t="shared" si="199"/>
        <v>4188.6296849477858</v>
      </c>
      <c r="H1545" s="7">
        <f t="shared" si="196"/>
        <v>-1265.6296849477858</v>
      </c>
      <c r="I1545" s="7">
        <f t="shared" si="200"/>
        <v>1265.6296849477858</v>
      </c>
      <c r="J1545" s="12">
        <f t="shared" si="197"/>
        <v>0.43298997090242414</v>
      </c>
      <c r="K1545" s="7">
        <f t="shared" si="198"/>
        <v>1601818.4994210314</v>
      </c>
    </row>
    <row r="1546" spans="1:11" x14ac:dyDescent="0.4">
      <c r="A1546" s="1">
        <v>1545</v>
      </c>
      <c r="B1546" s="21">
        <v>41358</v>
      </c>
      <c r="C1546" s="22">
        <v>3099</v>
      </c>
      <c r="D1546" s="19">
        <f t="shared" si="193"/>
        <v>5392.0380423481784</v>
      </c>
      <c r="E1546" s="19">
        <f t="shared" si="194"/>
        <v>0.99996329498522274</v>
      </c>
      <c r="F1546" s="19">
        <f t="shared" si="195"/>
        <v>0.72729362588894264</v>
      </c>
      <c r="G1546" s="20">
        <f t="shared" si="199"/>
        <v>4026.8914448289333</v>
      </c>
      <c r="H1546" s="7">
        <f t="shared" si="196"/>
        <v>-927.89144482893334</v>
      </c>
      <c r="I1546" s="7">
        <f t="shared" si="200"/>
        <v>927.89144482893334</v>
      </c>
      <c r="J1546" s="12">
        <f t="shared" si="197"/>
        <v>0.29941640685025278</v>
      </c>
      <c r="K1546" s="7">
        <f t="shared" si="198"/>
        <v>860982.53338672547</v>
      </c>
    </row>
    <row r="1547" spans="1:11" x14ac:dyDescent="0.4">
      <c r="A1547" s="1">
        <v>1546</v>
      </c>
      <c r="B1547" s="21">
        <v>41359</v>
      </c>
      <c r="C1547" s="22">
        <v>4925</v>
      </c>
      <c r="D1547" s="19">
        <f t="shared" si="193"/>
        <v>5555.3551839515676</v>
      </c>
      <c r="E1547" s="19">
        <f t="shared" si="194"/>
        <v>0.99997952670305368</v>
      </c>
      <c r="F1547" s="19">
        <f t="shared" si="195"/>
        <v>0.70091656408716152</v>
      </c>
      <c r="G1547" s="20">
        <f t="shared" si="199"/>
        <v>3761.8465333084805</v>
      </c>
      <c r="H1547" s="7">
        <f t="shared" si="196"/>
        <v>1163.1534666915195</v>
      </c>
      <c r="I1547" s="7">
        <f t="shared" si="200"/>
        <v>1163.1534666915195</v>
      </c>
      <c r="J1547" s="12">
        <f t="shared" si="197"/>
        <v>0.23617329272924253</v>
      </c>
      <c r="K1547" s="7">
        <f t="shared" si="198"/>
        <v>1352925.9870764997</v>
      </c>
    </row>
    <row r="1548" spans="1:11" x14ac:dyDescent="0.4">
      <c r="A1548" s="1">
        <v>1547</v>
      </c>
      <c r="B1548" s="21">
        <v>41360</v>
      </c>
      <c r="C1548" s="22">
        <v>2516</v>
      </c>
      <c r="D1548" s="19">
        <f t="shared" si="193"/>
        <v>5349.3920009885824</v>
      </c>
      <c r="E1548" s="19">
        <f t="shared" si="194"/>
        <v>0.99995883038680478</v>
      </c>
      <c r="F1548" s="19">
        <f t="shared" si="195"/>
        <v>0.72878320096060867</v>
      </c>
      <c r="G1548" s="20">
        <f t="shared" si="199"/>
        <v>4075.5204384864837</v>
      </c>
      <c r="H1548" s="7">
        <f t="shared" si="196"/>
        <v>-1559.5204384864837</v>
      </c>
      <c r="I1548" s="7">
        <f t="shared" si="200"/>
        <v>1559.5204384864837</v>
      </c>
      <c r="J1548" s="12">
        <f t="shared" si="197"/>
        <v>0.61984119176728292</v>
      </c>
      <c r="K1548" s="7">
        <f t="shared" si="198"/>
        <v>2432103.9980570744</v>
      </c>
    </row>
    <row r="1549" spans="1:11" x14ac:dyDescent="0.4">
      <c r="A1549" s="1">
        <v>1548</v>
      </c>
      <c r="B1549" s="21">
        <v>41361</v>
      </c>
      <c r="C1549" s="22">
        <v>4054</v>
      </c>
      <c r="D1549" s="19">
        <f t="shared" si="193"/>
        <v>5372.1668963756174</v>
      </c>
      <c r="E1549" s="19">
        <f t="shared" si="194"/>
        <v>0.9999610078804605</v>
      </c>
      <c r="F1549" s="19">
        <f t="shared" si="195"/>
        <v>0.72778237565482418</v>
      </c>
      <c r="G1549" s="20">
        <f t="shared" si="199"/>
        <v>3891.3059683837841</v>
      </c>
      <c r="H1549" s="7">
        <f t="shared" si="196"/>
        <v>162.69403161621585</v>
      </c>
      <c r="I1549" s="7">
        <f t="shared" si="200"/>
        <v>162.69403161621585</v>
      </c>
      <c r="J1549" s="12">
        <f t="shared" si="197"/>
        <v>4.0131729555060641E-2</v>
      </c>
      <c r="K1549" s="7">
        <f t="shared" si="198"/>
        <v>26469.347923538244</v>
      </c>
    </row>
    <row r="1550" spans="1:11" x14ac:dyDescent="0.4">
      <c r="A1550" s="1">
        <v>1549</v>
      </c>
      <c r="B1550" s="21">
        <v>41362</v>
      </c>
      <c r="C1550" s="22">
        <v>3692</v>
      </c>
      <c r="D1550" s="19">
        <f t="shared" si="193"/>
        <v>5362.8703249143155</v>
      </c>
      <c r="E1550" s="19">
        <f t="shared" si="194"/>
        <v>0.99995997822721361</v>
      </c>
      <c r="F1550" s="19">
        <f t="shared" si="195"/>
        <v>0.70069344876291573</v>
      </c>
      <c r="G1550" s="20">
        <f t="shared" si="199"/>
        <v>3766.1416519442528</v>
      </c>
      <c r="H1550" s="7">
        <f t="shared" si="196"/>
        <v>-74.141651944252772</v>
      </c>
      <c r="I1550" s="7">
        <f t="shared" si="200"/>
        <v>74.141651944252772</v>
      </c>
      <c r="J1550" s="12">
        <f t="shared" si="197"/>
        <v>2.0081704210252647E-2</v>
      </c>
      <c r="K1550" s="7">
        <f t="shared" si="198"/>
        <v>5496.9845530227203</v>
      </c>
    </row>
    <row r="1551" spans="1:11" x14ac:dyDescent="0.4">
      <c r="A1551" s="1">
        <v>1550</v>
      </c>
      <c r="B1551" s="21">
        <v>41363</v>
      </c>
      <c r="C1551" s="22">
        <v>5394</v>
      </c>
      <c r="D1551" s="19">
        <f t="shared" si="193"/>
        <v>5562.2029897570264</v>
      </c>
      <c r="E1551" s="19">
        <f t="shared" si="194"/>
        <v>0.9999798114977001</v>
      </c>
      <c r="F1551" s="19">
        <f t="shared" si="195"/>
        <v>0.73309159318042538</v>
      </c>
      <c r="G1551" s="20">
        <f t="shared" si="199"/>
        <v>3909.098555761479</v>
      </c>
      <c r="H1551" s="7">
        <f t="shared" si="196"/>
        <v>1484.901444238521</v>
      </c>
      <c r="I1551" s="7">
        <f t="shared" si="200"/>
        <v>1484.901444238521</v>
      </c>
      <c r="J1551" s="12">
        <f t="shared" si="197"/>
        <v>0.275287624070916</v>
      </c>
      <c r="K1551" s="7">
        <f t="shared" si="198"/>
        <v>2204932.2991016456</v>
      </c>
    </row>
    <row r="1552" spans="1:11" x14ac:dyDescent="0.4">
      <c r="A1552" s="1">
        <v>1551</v>
      </c>
      <c r="B1552" s="21">
        <v>41364</v>
      </c>
      <c r="C1552" s="22">
        <v>3733</v>
      </c>
      <c r="D1552" s="19">
        <f t="shared" si="193"/>
        <v>5520.9646019194088</v>
      </c>
      <c r="E1552" s="19">
        <f t="shared" si="194"/>
        <v>0.99997558766093519</v>
      </c>
      <c r="F1552" s="19">
        <f t="shared" si="195"/>
        <v>0.72685924520466816</v>
      </c>
      <c r="G1552" s="20">
        <f t="shared" si="199"/>
        <v>4048.8010734425529</v>
      </c>
      <c r="H1552" s="7">
        <f t="shared" si="196"/>
        <v>-315.80107344255293</v>
      </c>
      <c r="I1552" s="7">
        <f t="shared" si="200"/>
        <v>315.80107344255293</v>
      </c>
      <c r="J1552" s="12">
        <f t="shared" si="197"/>
        <v>8.4597126558412256E-2</v>
      </c>
      <c r="K1552" s="7">
        <f t="shared" si="198"/>
        <v>99730.317987468705</v>
      </c>
    </row>
    <row r="1553" spans="1:11" x14ac:dyDescent="0.4">
      <c r="A1553" s="1">
        <v>1552</v>
      </c>
      <c r="B1553" s="21">
        <v>41365</v>
      </c>
      <c r="C1553" s="22">
        <v>5672</v>
      </c>
      <c r="D1553" s="19">
        <f t="shared" si="193"/>
        <v>5772.4102258544954</v>
      </c>
      <c r="E1553" s="19">
        <f t="shared" si="194"/>
        <v>1.00000063222577</v>
      </c>
      <c r="F1553" s="19">
        <f t="shared" si="195"/>
        <v>0.7057337180322818</v>
      </c>
      <c r="G1553" s="20">
        <f t="shared" si="199"/>
        <v>3869.2044037600854</v>
      </c>
      <c r="H1553" s="7">
        <f t="shared" si="196"/>
        <v>1802.7955962399146</v>
      </c>
      <c r="I1553" s="7">
        <f t="shared" si="200"/>
        <v>1802.7955962399146</v>
      </c>
      <c r="J1553" s="12">
        <f t="shared" si="197"/>
        <v>0.31784125462621909</v>
      </c>
      <c r="K1553" s="7">
        <f t="shared" si="198"/>
        <v>3250071.9618220292</v>
      </c>
    </row>
    <row r="1554" spans="1:11" x14ac:dyDescent="0.4">
      <c r="A1554" s="1">
        <v>1553</v>
      </c>
      <c r="B1554" s="21">
        <v>41366</v>
      </c>
      <c r="C1554" s="22">
        <v>4109</v>
      </c>
      <c r="D1554" s="19">
        <f t="shared" si="193"/>
        <v>5757.0199055154153</v>
      </c>
      <c r="E1554" s="19">
        <f t="shared" si="194"/>
        <v>0.99999899319367291</v>
      </c>
      <c r="F1554" s="19">
        <f t="shared" si="195"/>
        <v>0.73274556031774751</v>
      </c>
      <c r="G1554" s="20">
        <f t="shared" si="199"/>
        <v>4232.4385010193109</v>
      </c>
      <c r="H1554" s="7">
        <f t="shared" si="196"/>
        <v>-123.43850101931093</v>
      </c>
      <c r="I1554" s="7">
        <f t="shared" si="200"/>
        <v>123.43850101931093</v>
      </c>
      <c r="J1554" s="12">
        <f t="shared" si="197"/>
        <v>3.0041007792482585E-2</v>
      </c>
      <c r="K1554" s="7">
        <f t="shared" si="198"/>
        <v>15237.063533894427</v>
      </c>
    </row>
    <row r="1555" spans="1:11" x14ac:dyDescent="0.4">
      <c r="A1555" s="1">
        <v>1554</v>
      </c>
      <c r="B1555" s="21">
        <v>41367</v>
      </c>
      <c r="C1555" s="22">
        <v>1357</v>
      </c>
      <c r="D1555" s="19">
        <f t="shared" si="193"/>
        <v>5379.2585972409679</v>
      </c>
      <c r="E1555" s="19">
        <f t="shared" si="194"/>
        <v>0.99996111706294621</v>
      </c>
      <c r="F1555" s="19">
        <f t="shared" si="195"/>
        <v>0.71837402959938823</v>
      </c>
      <c r="G1555" s="20">
        <f t="shared" si="199"/>
        <v>4185.2700016645831</v>
      </c>
      <c r="H1555" s="7">
        <f t="shared" si="196"/>
        <v>-2828.2700016645831</v>
      </c>
      <c r="I1555" s="7">
        <f t="shared" si="200"/>
        <v>2828.2700016645831</v>
      </c>
      <c r="J1555" s="12">
        <f t="shared" si="197"/>
        <v>2.0842078125752272</v>
      </c>
      <c r="K1555" s="7">
        <f t="shared" si="198"/>
        <v>7999111.2023157813</v>
      </c>
    </row>
    <row r="1556" spans="1:11" x14ac:dyDescent="0.4">
      <c r="A1556" s="1">
        <v>1555</v>
      </c>
      <c r="B1556" s="21">
        <v>41368</v>
      </c>
      <c r="C1556" s="22">
        <v>4260</v>
      </c>
      <c r="D1556" s="19">
        <f t="shared" si="193"/>
        <v>5444.1153592131459</v>
      </c>
      <c r="E1556" s="19">
        <f t="shared" si="194"/>
        <v>0.99996750274303181</v>
      </c>
      <c r="F1556" s="19">
        <f t="shared" si="195"/>
        <v>0.70710614765807689</v>
      </c>
      <c r="G1556" s="20">
        <f t="shared" si="199"/>
        <v>3797.0298763650176</v>
      </c>
      <c r="H1556" s="7">
        <f t="shared" si="196"/>
        <v>462.97012363498243</v>
      </c>
      <c r="I1556" s="7">
        <f t="shared" si="200"/>
        <v>462.97012363498243</v>
      </c>
      <c r="J1556" s="12">
        <f t="shared" si="197"/>
        <v>0.10867843277816489</v>
      </c>
      <c r="K1556" s="7">
        <f t="shared" si="198"/>
        <v>214341.33537859091</v>
      </c>
    </row>
    <row r="1557" spans="1:11" x14ac:dyDescent="0.4">
      <c r="A1557" s="1">
        <v>1556</v>
      </c>
      <c r="B1557" s="21">
        <v>41369</v>
      </c>
      <c r="C1557" s="22">
        <v>2631</v>
      </c>
      <c r="D1557" s="19">
        <f t="shared" si="193"/>
        <v>5264.5957636284193</v>
      </c>
      <c r="E1557" s="19">
        <f t="shared" si="194"/>
        <v>0.99994945078672315</v>
      </c>
      <c r="F1557" s="19">
        <f t="shared" si="195"/>
        <v>0.72857991951572798</v>
      </c>
      <c r="G1557" s="20">
        <f t="shared" si="199"/>
        <v>3989.8840810691886</v>
      </c>
      <c r="H1557" s="7">
        <f t="shared" si="196"/>
        <v>-1358.8840810691886</v>
      </c>
      <c r="I1557" s="7">
        <f t="shared" si="200"/>
        <v>1358.8840810691886</v>
      </c>
      <c r="J1557" s="12">
        <f t="shared" si="197"/>
        <v>0.5164895785135647</v>
      </c>
      <c r="K1557" s="7">
        <f t="shared" si="198"/>
        <v>1846565.9457832531</v>
      </c>
    </row>
    <row r="1558" spans="1:11" x14ac:dyDescent="0.4">
      <c r="A1558" s="1">
        <v>1557</v>
      </c>
      <c r="B1558" s="21">
        <v>41370</v>
      </c>
      <c r="C1558" s="22">
        <v>4583</v>
      </c>
      <c r="D1558" s="19">
        <f t="shared" si="193"/>
        <v>5374.0420894564868</v>
      </c>
      <c r="E1558" s="19">
        <f t="shared" si="194"/>
        <v>0.99996029542436093</v>
      </c>
      <c r="F1558" s="19">
        <f t="shared" si="195"/>
        <v>0.72077747346970944</v>
      </c>
      <c r="G1558" s="20">
        <f t="shared" si="199"/>
        <v>3782.6672106459732</v>
      </c>
      <c r="H1558" s="7">
        <f t="shared" si="196"/>
        <v>800.33278935402677</v>
      </c>
      <c r="I1558" s="7">
        <f t="shared" si="200"/>
        <v>800.33278935402677</v>
      </c>
      <c r="J1558" s="12">
        <f t="shared" si="197"/>
        <v>0.174630763550955</v>
      </c>
      <c r="K1558" s="7">
        <f t="shared" si="198"/>
        <v>640532.57371519704</v>
      </c>
    </row>
    <row r="1559" spans="1:11" x14ac:dyDescent="0.4">
      <c r="A1559" s="1">
        <v>1558</v>
      </c>
      <c r="B1559" s="21">
        <v>41371</v>
      </c>
      <c r="C1559" s="22">
        <v>3126</v>
      </c>
      <c r="D1559" s="19">
        <f t="shared" si="193"/>
        <v>5282.1587948733495</v>
      </c>
      <c r="E1559" s="19">
        <f t="shared" si="194"/>
        <v>0.99995100709887319</v>
      </c>
      <c r="F1559" s="19">
        <f t="shared" si="195"/>
        <v>0.70504466367469021</v>
      </c>
      <c r="G1559" s="20">
        <f t="shared" si="199"/>
        <v>3800.7252773002469</v>
      </c>
      <c r="H1559" s="7">
        <f t="shared" si="196"/>
        <v>-674.72527730024694</v>
      </c>
      <c r="I1559" s="7">
        <f t="shared" si="200"/>
        <v>674.72527730024694</v>
      </c>
      <c r="J1559" s="12">
        <f t="shared" si="197"/>
        <v>0.21584301897000863</v>
      </c>
      <c r="K1559" s="7">
        <f t="shared" si="198"/>
        <v>455254.19982789515</v>
      </c>
    </row>
    <row r="1560" spans="1:11" x14ac:dyDescent="0.4">
      <c r="A1560" s="1">
        <v>1559</v>
      </c>
      <c r="B1560" s="21">
        <v>41372</v>
      </c>
      <c r="C1560" s="22">
        <v>3009</v>
      </c>
      <c r="D1560" s="19">
        <f t="shared" si="193"/>
        <v>5170.9046278198857</v>
      </c>
      <c r="E1560" s="19">
        <f t="shared" si="194"/>
        <v>0.99993978168706721</v>
      </c>
      <c r="F1560" s="19">
        <f t="shared" si="195"/>
        <v>0.72595761978177464</v>
      </c>
      <c r="G1560" s="20">
        <f t="shared" si="199"/>
        <v>3849.2033738623918</v>
      </c>
      <c r="H1560" s="7">
        <f t="shared" si="196"/>
        <v>-840.2033738623918</v>
      </c>
      <c r="I1560" s="7">
        <f t="shared" si="200"/>
        <v>840.2033738623918</v>
      </c>
      <c r="J1560" s="12">
        <f t="shared" si="197"/>
        <v>0.2792301009845104</v>
      </c>
      <c r="K1560" s="7">
        <f t="shared" si="198"/>
        <v>705941.70944974618</v>
      </c>
    </row>
    <row r="1561" spans="1:11" x14ac:dyDescent="0.4">
      <c r="A1561" s="1">
        <v>1560</v>
      </c>
      <c r="B1561" s="21">
        <v>41373</v>
      </c>
      <c r="C1561" s="22">
        <v>2688</v>
      </c>
      <c r="D1561" s="19">
        <f t="shared" si="193"/>
        <v>5031.4808542333685</v>
      </c>
      <c r="E1561" s="19">
        <f t="shared" si="194"/>
        <v>0.99992573931573048</v>
      </c>
      <c r="F1561" s="19">
        <f t="shared" si="195"/>
        <v>0.71744232468473812</v>
      </c>
      <c r="G1561" s="20">
        <f t="shared" si="199"/>
        <v>3727.7923072623121</v>
      </c>
      <c r="H1561" s="7">
        <f t="shared" si="196"/>
        <v>-1039.7923072623121</v>
      </c>
      <c r="I1561" s="7">
        <f t="shared" si="200"/>
        <v>1039.7923072623121</v>
      </c>
      <c r="J1561" s="12">
        <f t="shared" si="197"/>
        <v>0.3868274952612768</v>
      </c>
      <c r="K1561" s="7">
        <f t="shared" si="198"/>
        <v>1081168.0422418823</v>
      </c>
    </row>
    <row r="1562" spans="1:11" x14ac:dyDescent="0.4">
      <c r="A1562" s="1">
        <v>1561</v>
      </c>
      <c r="B1562" s="21">
        <v>41374</v>
      </c>
      <c r="C1562" s="22">
        <v>4006</v>
      </c>
      <c r="D1562" s="19">
        <f t="shared" ref="D1562:D1625" si="201">$R$2*(C1562/F1559)+(1-$R$2)*(D1561+E1561)</f>
        <v>5095.6967163574118</v>
      </c>
      <c r="E1562" s="19">
        <f t="shared" ref="E1562:E1625" si="202">$R$3*(D1562-D1561)+(1-$R$3)*E1561</f>
        <v>0.99993206090936904</v>
      </c>
      <c r="F1562" s="19">
        <f t="shared" ref="F1562:F1625" si="203">$R$4*(C1562/D1562)+(1-$R$4)*F1559</f>
        <v>0.70649480060339276</v>
      </c>
      <c r="G1562" s="20">
        <f t="shared" si="199"/>
        <v>3548.1237189651838</v>
      </c>
      <c r="H1562" s="7">
        <f t="shared" ref="H1562:H1625" si="204">C1562-G1562</f>
        <v>457.8762810348162</v>
      </c>
      <c r="I1562" s="7">
        <f t="shared" si="200"/>
        <v>457.8762810348162</v>
      </c>
      <c r="J1562" s="12">
        <f t="shared" ref="J1562:J1625" si="205">I1562/C1562</f>
        <v>0.1142976238229696</v>
      </c>
      <c r="K1562" s="7">
        <f t="shared" ref="K1562:K1625" si="206">H1562^2</f>
        <v>209650.68873427398</v>
      </c>
    </row>
    <row r="1563" spans="1:11" x14ac:dyDescent="0.4">
      <c r="A1563" s="1">
        <v>1562</v>
      </c>
      <c r="B1563" s="21">
        <v>41375</v>
      </c>
      <c r="C1563" s="22">
        <v>3168</v>
      </c>
      <c r="D1563" s="19">
        <f t="shared" si="201"/>
        <v>5025.3647464516562</v>
      </c>
      <c r="E1563" s="19">
        <f t="shared" si="202"/>
        <v>0.99992492771917241</v>
      </c>
      <c r="F1563" s="19">
        <f t="shared" si="203"/>
        <v>0.72424919106693642</v>
      </c>
      <c r="G1563" s="20">
        <f t="shared" si="199"/>
        <v>3699.9857676355127</v>
      </c>
      <c r="H1563" s="7">
        <f t="shared" si="204"/>
        <v>-531.98576763551273</v>
      </c>
      <c r="I1563" s="7">
        <f t="shared" si="200"/>
        <v>531.98576763551273</v>
      </c>
      <c r="J1563" s="12">
        <f t="shared" si="205"/>
        <v>0.16792480038999771</v>
      </c>
      <c r="K1563" s="7">
        <f t="shared" si="206"/>
        <v>283008.85696674575</v>
      </c>
    </row>
    <row r="1564" spans="1:11" x14ac:dyDescent="0.4">
      <c r="A1564" s="1">
        <v>1563</v>
      </c>
      <c r="B1564" s="21">
        <v>41376</v>
      </c>
      <c r="C1564" s="22">
        <v>1323</v>
      </c>
      <c r="D1564" s="19">
        <f t="shared" si="201"/>
        <v>4716.5955756798558</v>
      </c>
      <c r="E1564" s="19">
        <f t="shared" si="202"/>
        <v>0.99989395080960253</v>
      </c>
      <c r="F1564" s="19">
        <f t="shared" si="203"/>
        <v>0.70963026016414288</v>
      </c>
      <c r="G1564" s="20">
        <f t="shared" si="199"/>
        <v>3606.1267545476585</v>
      </c>
      <c r="H1564" s="7">
        <f t="shared" si="204"/>
        <v>-2283.1267545476585</v>
      </c>
      <c r="I1564" s="7">
        <f t="shared" si="200"/>
        <v>2283.1267545476585</v>
      </c>
      <c r="J1564" s="12">
        <f t="shared" si="205"/>
        <v>1.7257193911924857</v>
      </c>
      <c r="K1564" s="7">
        <f t="shared" si="206"/>
        <v>5212667.7773313243</v>
      </c>
    </row>
    <row r="1565" spans="1:11" x14ac:dyDescent="0.4">
      <c r="A1565" s="1">
        <v>1564</v>
      </c>
      <c r="B1565" s="21">
        <v>41377</v>
      </c>
      <c r="C1565" s="22">
        <v>4612</v>
      </c>
      <c r="D1565" s="19">
        <f t="shared" si="201"/>
        <v>4893.8220222072969</v>
      </c>
      <c r="E1565" s="19">
        <f t="shared" si="202"/>
        <v>0.99991157346486026</v>
      </c>
      <c r="F1565" s="19">
        <f t="shared" si="203"/>
        <v>0.71071275153892544</v>
      </c>
      <c r="G1565" s="20">
        <f t="shared" si="199"/>
        <v>3332.956670644186</v>
      </c>
      <c r="H1565" s="7">
        <f t="shared" si="204"/>
        <v>1279.043329355814</v>
      </c>
      <c r="I1565" s="7">
        <f t="shared" si="200"/>
        <v>1279.043329355814</v>
      </c>
      <c r="J1565" s="12">
        <f t="shared" si="205"/>
        <v>0.27732942960880613</v>
      </c>
      <c r="K1565" s="7">
        <f t="shared" si="206"/>
        <v>1635951.8383696051</v>
      </c>
    </row>
    <row r="1566" spans="1:11" x14ac:dyDescent="0.4">
      <c r="A1566" s="1">
        <v>1565</v>
      </c>
      <c r="B1566" s="21">
        <v>41378</v>
      </c>
      <c r="C1566" s="22">
        <v>1051</v>
      </c>
      <c r="D1566" s="19">
        <f t="shared" si="201"/>
        <v>4559.612816868781</v>
      </c>
      <c r="E1566" s="19">
        <f t="shared" si="202"/>
        <v>0.99987805255316919</v>
      </c>
      <c r="F1566" s="19">
        <f t="shared" si="203"/>
        <v>0.71542153805555075</v>
      </c>
      <c r="G1566" s="20">
        <f t="shared" si="199"/>
        <v>3545.0708259574139</v>
      </c>
      <c r="H1566" s="7">
        <f t="shared" si="204"/>
        <v>-2494.0708259574139</v>
      </c>
      <c r="I1566" s="7">
        <f t="shared" si="200"/>
        <v>2494.0708259574139</v>
      </c>
      <c r="J1566" s="12">
        <f t="shared" si="205"/>
        <v>2.3730455051925916</v>
      </c>
      <c r="K1566" s="7">
        <f t="shared" si="206"/>
        <v>6220389.2848918969</v>
      </c>
    </row>
    <row r="1567" spans="1:11" x14ac:dyDescent="0.4">
      <c r="A1567" s="1">
        <v>1566</v>
      </c>
      <c r="B1567" s="21">
        <v>41379</v>
      </c>
      <c r="C1567" s="22">
        <v>1302</v>
      </c>
      <c r="D1567" s="19">
        <f t="shared" si="201"/>
        <v>4295.2757561409207</v>
      </c>
      <c r="E1567" s="19">
        <f t="shared" si="202"/>
        <v>0.99985151885929113</v>
      </c>
      <c r="F1567" s="19">
        <f t="shared" si="203"/>
        <v>0.70236237311723981</v>
      </c>
      <c r="G1567" s="20">
        <f t="shared" si="199"/>
        <v>3236.3487732049189</v>
      </c>
      <c r="H1567" s="7">
        <f t="shared" si="204"/>
        <v>-1934.3487732049189</v>
      </c>
      <c r="I1567" s="7">
        <f t="shared" si="200"/>
        <v>1934.3487732049189</v>
      </c>
      <c r="J1567" s="12">
        <f t="shared" si="205"/>
        <v>1.4856749410176029</v>
      </c>
      <c r="K1567" s="7">
        <f t="shared" si="206"/>
        <v>3741705.1763993748</v>
      </c>
    </row>
    <row r="1568" spans="1:11" x14ac:dyDescent="0.4">
      <c r="A1568" s="1">
        <v>1567</v>
      </c>
      <c r="B1568" s="21">
        <v>41380</v>
      </c>
      <c r="C1568" s="22">
        <v>1318</v>
      </c>
      <c r="D1568" s="19">
        <f t="shared" si="201"/>
        <v>4058.5888353539522</v>
      </c>
      <c r="E1568" s="19">
        <f t="shared" si="202"/>
        <v>0.9998277501820606</v>
      </c>
      <c r="F1568" s="19">
        <f t="shared" si="203"/>
        <v>0.70381204683466725</v>
      </c>
      <c r="G1568" s="20">
        <f t="shared" si="199"/>
        <v>3053.4178584894507</v>
      </c>
      <c r="H1568" s="7">
        <f t="shared" si="204"/>
        <v>-1735.4178584894507</v>
      </c>
      <c r="I1568" s="7">
        <f t="shared" si="200"/>
        <v>1735.4178584894507</v>
      </c>
      <c r="J1568" s="12">
        <f t="shared" si="205"/>
        <v>1.3167055071998868</v>
      </c>
      <c r="K1568" s="7">
        <f t="shared" si="206"/>
        <v>3011675.1435641111</v>
      </c>
    </row>
    <row r="1569" spans="1:11" x14ac:dyDescent="0.4">
      <c r="A1569" s="1">
        <v>1568</v>
      </c>
      <c r="B1569" s="21">
        <v>41381</v>
      </c>
      <c r="C1569" s="22">
        <v>3946</v>
      </c>
      <c r="D1569" s="19">
        <f t="shared" si="201"/>
        <v>4201.3208719703762</v>
      </c>
      <c r="E1569" s="19">
        <f t="shared" si="202"/>
        <v>0.99984192340294731</v>
      </c>
      <c r="F1569" s="19">
        <f t="shared" si="203"/>
        <v>0.71942295764176123</v>
      </c>
      <c r="G1569" s="20">
        <f t="shared" si="199"/>
        <v>2904.317165230837</v>
      </c>
      <c r="H1569" s="7">
        <f t="shared" si="204"/>
        <v>1041.682834769163</v>
      </c>
      <c r="I1569" s="7">
        <f t="shared" si="200"/>
        <v>1041.682834769163</v>
      </c>
      <c r="J1569" s="12">
        <f t="shared" si="205"/>
        <v>0.26398449943465863</v>
      </c>
      <c r="K1569" s="7">
        <f t="shared" si="206"/>
        <v>1085103.1282527195</v>
      </c>
    </row>
    <row r="1570" spans="1:11" x14ac:dyDescent="0.4">
      <c r="A1570" s="1">
        <v>1569</v>
      </c>
      <c r="B1570" s="21">
        <v>41382</v>
      </c>
      <c r="C1570" s="22">
        <v>3214</v>
      </c>
      <c r="D1570" s="19">
        <f t="shared" si="201"/>
        <v>4238.6935505677357</v>
      </c>
      <c r="E1570" s="19">
        <f t="shared" si="202"/>
        <v>0.99984556068661479</v>
      </c>
      <c r="F1570" s="19">
        <f t="shared" si="203"/>
        <v>0.7033616268287719</v>
      </c>
      <c r="G1570" s="20">
        <f t="shared" si="199"/>
        <v>2951.5519492101675</v>
      </c>
      <c r="H1570" s="7">
        <f t="shared" si="204"/>
        <v>262.44805078983245</v>
      </c>
      <c r="I1570" s="7">
        <f t="shared" si="200"/>
        <v>262.44805078983245</v>
      </c>
      <c r="J1570" s="12">
        <f t="shared" si="205"/>
        <v>8.1657763158006366E-2</v>
      </c>
      <c r="K1570" s="7">
        <f t="shared" si="206"/>
        <v>68878.979363382474</v>
      </c>
    </row>
    <row r="1571" spans="1:11" x14ac:dyDescent="0.4">
      <c r="A1571" s="1">
        <v>1570</v>
      </c>
      <c r="B1571" s="21">
        <v>41383</v>
      </c>
      <c r="C1571" s="22">
        <v>4011</v>
      </c>
      <c r="D1571" s="19">
        <f t="shared" si="201"/>
        <v>4381.7400789906515</v>
      </c>
      <c r="E1571" s="19">
        <f t="shared" si="202"/>
        <v>0.99985976535490106</v>
      </c>
      <c r="F1571" s="19">
        <f t="shared" si="203"/>
        <v>0.70759482226493842</v>
      </c>
      <c r="G1571" s="20">
        <f t="shared" si="199"/>
        <v>2983.9472870805666</v>
      </c>
      <c r="H1571" s="7">
        <f t="shared" si="204"/>
        <v>1027.0527129194334</v>
      </c>
      <c r="I1571" s="7">
        <f t="shared" si="200"/>
        <v>1027.0527129194334</v>
      </c>
      <c r="J1571" s="12">
        <f t="shared" si="205"/>
        <v>0.25605901593603425</v>
      </c>
      <c r="K1571" s="7">
        <f t="shared" si="206"/>
        <v>1054837.275115168</v>
      </c>
    </row>
    <row r="1572" spans="1:11" x14ac:dyDescent="0.4">
      <c r="A1572" s="1">
        <v>1571</v>
      </c>
      <c r="B1572" s="21">
        <v>41384</v>
      </c>
      <c r="C1572" s="22">
        <v>3542</v>
      </c>
      <c r="D1572" s="19">
        <f t="shared" si="201"/>
        <v>4435.3672937594238</v>
      </c>
      <c r="E1572" s="19">
        <f t="shared" si="202"/>
        <v>0.99986502809040145</v>
      </c>
      <c r="F1572" s="19">
        <f t="shared" si="203"/>
        <v>0.72083821566396467</v>
      </c>
      <c r="G1572" s="20">
        <f t="shared" si="199"/>
        <v>3153.0437293145173</v>
      </c>
      <c r="H1572" s="7">
        <f t="shared" si="204"/>
        <v>388.95627068548265</v>
      </c>
      <c r="I1572" s="7">
        <f t="shared" si="200"/>
        <v>388.95627068548265</v>
      </c>
      <c r="J1572" s="12">
        <f t="shared" si="205"/>
        <v>0.10981261171244569</v>
      </c>
      <c r="K1572" s="7">
        <f t="shared" si="206"/>
        <v>151286.98050555846</v>
      </c>
    </row>
    <row r="1573" spans="1:11" x14ac:dyDescent="0.4">
      <c r="A1573" s="1">
        <v>1572</v>
      </c>
      <c r="B1573" s="21">
        <v>41385</v>
      </c>
      <c r="C1573" s="22">
        <v>3062</v>
      </c>
      <c r="D1573" s="19">
        <f t="shared" si="201"/>
        <v>4428.2890588673908</v>
      </c>
      <c r="E1573" s="19">
        <f t="shared" si="202"/>
        <v>0.99986422028040955</v>
      </c>
      <c r="F1573" s="19">
        <f t="shared" si="203"/>
        <v>0.70314890046880507</v>
      </c>
      <c r="G1573" s="20">
        <f t="shared" si="199"/>
        <v>3120.3704220145228</v>
      </c>
      <c r="H1573" s="7">
        <f t="shared" si="204"/>
        <v>-58.370422014522774</v>
      </c>
      <c r="I1573" s="7">
        <f t="shared" si="200"/>
        <v>58.370422014522774</v>
      </c>
      <c r="J1573" s="12">
        <f t="shared" si="205"/>
        <v>1.9062841938119784E-2</v>
      </c>
      <c r="K1573" s="7">
        <f t="shared" si="206"/>
        <v>3407.106166153485</v>
      </c>
    </row>
    <row r="1574" spans="1:11" x14ac:dyDescent="0.4">
      <c r="A1574" s="1">
        <v>1573</v>
      </c>
      <c r="B1574" s="21">
        <v>41386</v>
      </c>
      <c r="C1574" s="22">
        <v>5241</v>
      </c>
      <c r="D1574" s="19">
        <f t="shared" si="201"/>
        <v>4719.1204978933183</v>
      </c>
      <c r="E1574" s="19">
        <f t="shared" si="202"/>
        <v>0.99989320343789012</v>
      </c>
      <c r="F1574" s="19">
        <f t="shared" si="203"/>
        <v>0.71479989974282088</v>
      </c>
      <c r="G1574" s="20">
        <f t="shared" si="199"/>
        <v>3134.1419082922807</v>
      </c>
      <c r="H1574" s="7">
        <f t="shared" si="204"/>
        <v>2106.8580917077193</v>
      </c>
      <c r="I1574" s="7">
        <f t="shared" si="200"/>
        <v>2106.8580917077193</v>
      </c>
      <c r="J1574" s="12">
        <f t="shared" si="205"/>
        <v>0.40199543821937023</v>
      </c>
      <c r="K1574" s="7">
        <f t="shared" si="206"/>
        <v>4438851.018594292</v>
      </c>
    </row>
    <row r="1575" spans="1:11" x14ac:dyDescent="0.4">
      <c r="A1575" s="1">
        <v>1574</v>
      </c>
      <c r="B1575" s="21">
        <v>41387</v>
      </c>
      <c r="C1575" s="22">
        <v>1325</v>
      </c>
      <c r="D1575" s="19">
        <f t="shared" si="201"/>
        <v>4439.5858087805591</v>
      </c>
      <c r="E1575" s="19">
        <f t="shared" si="202"/>
        <v>0.99986514997965859</v>
      </c>
      <c r="F1575" s="19">
        <f t="shared" si="203"/>
        <v>0.71328640430107315</v>
      </c>
      <c r="G1575" s="20">
        <f t="shared" si="199"/>
        <v>3402.4431604372808</v>
      </c>
      <c r="H1575" s="7">
        <f t="shared" si="204"/>
        <v>-2077.4431604372808</v>
      </c>
      <c r="I1575" s="7">
        <f t="shared" si="200"/>
        <v>2077.4431604372808</v>
      </c>
      <c r="J1575" s="12">
        <f t="shared" si="205"/>
        <v>1.5678816305187024</v>
      </c>
      <c r="K1575" s="7">
        <f t="shared" si="206"/>
        <v>4315770.0848476375</v>
      </c>
    </row>
    <row r="1576" spans="1:11" x14ac:dyDescent="0.4">
      <c r="A1576" s="1">
        <v>1575</v>
      </c>
      <c r="B1576" s="21">
        <v>41388</v>
      </c>
      <c r="C1576" s="22">
        <v>5125</v>
      </c>
      <c r="D1576" s="19">
        <f t="shared" si="201"/>
        <v>4717.8177649454119</v>
      </c>
      <c r="E1576" s="19">
        <f t="shared" si="202"/>
        <v>0.99989287318876008</v>
      </c>
      <c r="F1576" s="19">
        <f t="shared" si="203"/>
        <v>0.70999934919788099</v>
      </c>
      <c r="G1576" s="20">
        <f t="shared" si="199"/>
        <v>3122.3929340617865</v>
      </c>
      <c r="H1576" s="7">
        <f t="shared" si="204"/>
        <v>2002.6070659382135</v>
      </c>
      <c r="I1576" s="7">
        <f t="shared" si="200"/>
        <v>2002.6070659382135</v>
      </c>
      <c r="J1576" s="12">
        <f t="shared" si="205"/>
        <v>0.39075259823184655</v>
      </c>
      <c r="K1576" s="7">
        <f t="shared" si="206"/>
        <v>4010435.0605456601</v>
      </c>
    </row>
    <row r="1577" spans="1:11" x14ac:dyDescent="0.4">
      <c r="A1577" s="1">
        <v>1576</v>
      </c>
      <c r="B1577" s="21">
        <v>41389</v>
      </c>
      <c r="C1577" s="22">
        <v>3031</v>
      </c>
      <c r="D1577" s="19">
        <f t="shared" si="201"/>
        <v>4672.2429784652923</v>
      </c>
      <c r="E1577" s="19">
        <f t="shared" si="202"/>
        <v>0.99988821572082476</v>
      </c>
      <c r="F1577" s="19">
        <f t="shared" si="203"/>
        <v>0.7136185504773811</v>
      </c>
      <c r="G1577" s="20">
        <f t="shared" si="199"/>
        <v>3373.0103887133882</v>
      </c>
      <c r="H1577" s="7">
        <f t="shared" si="204"/>
        <v>-342.01038871338824</v>
      </c>
      <c r="I1577" s="7">
        <f t="shared" si="200"/>
        <v>342.01038871338824</v>
      </c>
      <c r="J1577" s="12">
        <f t="shared" si="205"/>
        <v>0.11283747565601723</v>
      </c>
      <c r="K1577" s="7">
        <f t="shared" si="206"/>
        <v>116971.10598788293</v>
      </c>
    </row>
    <row r="1578" spans="1:11" x14ac:dyDescent="0.4">
      <c r="A1578" s="1">
        <v>1577</v>
      </c>
      <c r="B1578" s="21">
        <v>41390</v>
      </c>
      <c r="C1578" s="22">
        <v>1273</v>
      </c>
      <c r="D1578" s="19">
        <f t="shared" si="201"/>
        <v>4392.0693914056283</v>
      </c>
      <c r="E1578" s="19">
        <f t="shared" si="202"/>
        <v>0.99986009837329726</v>
      </c>
      <c r="F1578" s="19">
        <f t="shared" si="203"/>
        <v>0.70571566169694178</v>
      </c>
      <c r="G1578" s="20">
        <f t="shared" si="199"/>
        <v>3333.360600800539</v>
      </c>
      <c r="H1578" s="7">
        <f t="shared" si="204"/>
        <v>-2060.360600800539</v>
      </c>
      <c r="I1578" s="7">
        <f t="shared" si="200"/>
        <v>2060.360600800539</v>
      </c>
      <c r="J1578" s="12">
        <f t="shared" si="205"/>
        <v>1.618507934643</v>
      </c>
      <c r="K1578" s="7">
        <f t="shared" si="206"/>
        <v>4245085.8053311585</v>
      </c>
    </row>
    <row r="1579" spans="1:11" x14ac:dyDescent="0.4">
      <c r="A1579" s="1">
        <v>1578</v>
      </c>
      <c r="B1579" s="21">
        <v>41391</v>
      </c>
      <c r="C1579" s="22">
        <v>3859</v>
      </c>
      <c r="D1579" s="19">
        <f t="shared" si="201"/>
        <v>4494.512708412678</v>
      </c>
      <c r="E1579" s="19">
        <f t="shared" si="202"/>
        <v>0.99987024271898817</v>
      </c>
      <c r="F1579" s="19">
        <f t="shared" si="203"/>
        <v>0.71265620972934163</v>
      </c>
      <c r="G1579" s="20">
        <f t="shared" si="199"/>
        <v>3119.0763095490634</v>
      </c>
      <c r="H1579" s="7">
        <f t="shared" si="204"/>
        <v>739.92369045093665</v>
      </c>
      <c r="I1579" s="7">
        <f t="shared" si="200"/>
        <v>739.92369045093665</v>
      </c>
      <c r="J1579" s="12">
        <f t="shared" si="205"/>
        <v>0.19173974875639715</v>
      </c>
      <c r="K1579" s="7">
        <f t="shared" si="206"/>
        <v>547487.06769053347</v>
      </c>
    </row>
    <row r="1580" spans="1:11" x14ac:dyDescent="0.4">
      <c r="A1580" s="1">
        <v>1579</v>
      </c>
      <c r="B1580" s="21">
        <v>41392</v>
      </c>
      <c r="C1580" s="22">
        <v>4008</v>
      </c>
      <c r="D1580" s="19">
        <f t="shared" si="201"/>
        <v>4604.6251643497562</v>
      </c>
      <c r="E1580" s="19">
        <f t="shared" si="202"/>
        <v>0.99988115397755761</v>
      </c>
      <c r="F1580" s="19">
        <f t="shared" si="203"/>
        <v>0.71642215063045867</v>
      </c>
      <c r="G1580" s="20">
        <f t="shared" si="199"/>
        <v>3208.0811700328982</v>
      </c>
      <c r="H1580" s="7">
        <f t="shared" si="204"/>
        <v>799.91882996710183</v>
      </c>
      <c r="I1580" s="7">
        <f t="shared" si="200"/>
        <v>799.91882996710183</v>
      </c>
      <c r="J1580" s="12">
        <f t="shared" si="205"/>
        <v>0.19958054639897752</v>
      </c>
      <c r="K1580" s="7">
        <f t="shared" si="206"/>
        <v>639870.13453593722</v>
      </c>
    </row>
    <row r="1581" spans="1:11" x14ac:dyDescent="0.4">
      <c r="A1581" s="1">
        <v>1580</v>
      </c>
      <c r="B1581" s="21">
        <v>41393</v>
      </c>
      <c r="C1581" s="22">
        <v>1242</v>
      </c>
      <c r="D1581" s="19">
        <f t="shared" si="201"/>
        <v>4328.6213172987182</v>
      </c>
      <c r="E1581" s="19">
        <f t="shared" si="202"/>
        <v>0.99985345360473721</v>
      </c>
      <c r="F1581" s="19">
        <f t="shared" si="203"/>
        <v>0.698228190665659</v>
      </c>
      <c r="G1581" s="20">
        <f t="shared" si="199"/>
        <v>3250.2617265156746</v>
      </c>
      <c r="H1581" s="7">
        <f t="shared" si="204"/>
        <v>-2008.2617265156746</v>
      </c>
      <c r="I1581" s="7">
        <f t="shared" si="200"/>
        <v>2008.2617265156746</v>
      </c>
      <c r="J1581" s="12">
        <f t="shared" si="205"/>
        <v>1.6169579118483692</v>
      </c>
      <c r="K1581" s="7">
        <f t="shared" si="206"/>
        <v>4033115.1621877183</v>
      </c>
    </row>
    <row r="1582" spans="1:11" x14ac:dyDescent="0.4">
      <c r="A1582" s="1">
        <v>1581</v>
      </c>
      <c r="B1582" s="21">
        <v>41394</v>
      </c>
      <c r="C1582" s="22">
        <v>5078</v>
      </c>
      <c r="D1582" s="19">
        <f t="shared" si="201"/>
        <v>4601.7699983746897</v>
      </c>
      <c r="E1582" s="19">
        <f t="shared" si="202"/>
        <v>0.99988066848749946</v>
      </c>
      <c r="F1582" s="19">
        <f t="shared" si="203"/>
        <v>0.71964385761271421</v>
      </c>
      <c r="G1582" s="20">
        <f t="shared" si="199"/>
        <v>3085.531413112265</v>
      </c>
      <c r="H1582" s="7">
        <f t="shared" si="204"/>
        <v>1992.468586887735</v>
      </c>
      <c r="I1582" s="7">
        <f t="shared" si="200"/>
        <v>1992.468586887735</v>
      </c>
      <c r="J1582" s="12">
        <f t="shared" si="205"/>
        <v>0.39237270320750983</v>
      </c>
      <c r="K1582" s="7">
        <f t="shared" si="206"/>
        <v>3969931.0697344076</v>
      </c>
    </row>
    <row r="1583" spans="1:11" x14ac:dyDescent="0.4">
      <c r="A1583" s="1">
        <v>1582</v>
      </c>
      <c r="B1583" s="21">
        <v>41395</v>
      </c>
      <c r="C1583" s="22">
        <v>2514</v>
      </c>
      <c r="D1583" s="19">
        <f t="shared" si="201"/>
        <v>4496.3115538437687</v>
      </c>
      <c r="E1583" s="19">
        <f t="shared" si="202"/>
        <v>0.99987002265497948</v>
      </c>
      <c r="F1583" s="19">
        <f t="shared" si="203"/>
        <v>0.71360985082112216</v>
      </c>
      <c r="G1583" s="20">
        <f t="shared" si="199"/>
        <v>3297.5262956012089</v>
      </c>
      <c r="H1583" s="7">
        <f t="shared" si="204"/>
        <v>-783.52629560120886</v>
      </c>
      <c r="I1583" s="7">
        <f t="shared" si="200"/>
        <v>783.52629560120886</v>
      </c>
      <c r="J1583" s="12">
        <f t="shared" si="205"/>
        <v>0.31166519315879432</v>
      </c>
      <c r="K1583" s="7">
        <f t="shared" si="206"/>
        <v>613913.4558985529</v>
      </c>
    </row>
    <row r="1584" spans="1:11" x14ac:dyDescent="0.4">
      <c r="A1584" s="1">
        <v>1583</v>
      </c>
      <c r="B1584" s="21">
        <v>41396</v>
      </c>
      <c r="C1584" s="22">
        <v>3715</v>
      </c>
      <c r="D1584" s="19">
        <f t="shared" si="201"/>
        <v>4577.4520079177137</v>
      </c>
      <c r="E1584" s="19">
        <f t="shared" si="202"/>
        <v>0.9998780367133846</v>
      </c>
      <c r="F1584" s="19">
        <f t="shared" si="203"/>
        <v>0.70025491863944245</v>
      </c>
      <c r="G1584" s="20">
        <f t="shared" si="199"/>
        <v>3140.1496183462518</v>
      </c>
      <c r="H1584" s="7">
        <f t="shared" si="204"/>
        <v>574.85038165374817</v>
      </c>
      <c r="I1584" s="7">
        <f t="shared" si="200"/>
        <v>574.85038165374817</v>
      </c>
      <c r="J1584" s="12">
        <f t="shared" si="205"/>
        <v>0.15473765320423907</v>
      </c>
      <c r="K1584" s="7">
        <f t="shared" si="206"/>
        <v>330452.96128745994</v>
      </c>
    </row>
    <row r="1585" spans="1:11" x14ac:dyDescent="0.4">
      <c r="A1585" s="1">
        <v>1584</v>
      </c>
      <c r="B1585" s="21">
        <v>41397</v>
      </c>
      <c r="C1585" s="22">
        <v>3235</v>
      </c>
      <c r="D1585" s="19">
        <f t="shared" si="201"/>
        <v>4570.355778691649</v>
      </c>
      <c r="E1585" s="19">
        <f t="shared" si="202"/>
        <v>0.99987722710265836</v>
      </c>
      <c r="F1585" s="19">
        <f t="shared" si="203"/>
        <v>0.71943250226231314</v>
      </c>
      <c r="G1585" s="20">
        <f t="shared" si="199"/>
        <v>3294.8547771024505</v>
      </c>
      <c r="H1585" s="7">
        <f t="shared" si="204"/>
        <v>-59.854777102450498</v>
      </c>
      <c r="I1585" s="7">
        <f t="shared" si="200"/>
        <v>59.854777102450498</v>
      </c>
      <c r="J1585" s="12">
        <f t="shared" si="205"/>
        <v>1.8502249490711126E-2</v>
      </c>
      <c r="K1585" s="7">
        <f t="shared" si="206"/>
        <v>3582.5943419840323</v>
      </c>
    </row>
    <row r="1586" spans="1:11" x14ac:dyDescent="0.4">
      <c r="A1586" s="1">
        <v>1585</v>
      </c>
      <c r="B1586" s="21">
        <v>41398</v>
      </c>
      <c r="C1586" s="22">
        <v>2450</v>
      </c>
      <c r="D1586" s="19">
        <f t="shared" si="201"/>
        <v>4460.5713641490693</v>
      </c>
      <c r="E1586" s="19">
        <f t="shared" si="202"/>
        <v>0.99986614867348145</v>
      </c>
      <c r="F1586" s="19">
        <f t="shared" si="203"/>
        <v>0.71067140350070768</v>
      </c>
      <c r="G1586" s="20">
        <f t="shared" si="199"/>
        <v>3262.1644276704737</v>
      </c>
      <c r="H1586" s="7">
        <f t="shared" si="204"/>
        <v>-812.16442767047374</v>
      </c>
      <c r="I1586" s="7">
        <f t="shared" si="200"/>
        <v>812.16442767047374</v>
      </c>
      <c r="J1586" s="12">
        <f t="shared" si="205"/>
        <v>0.3314956847634587</v>
      </c>
      <c r="K1586" s="7">
        <f t="shared" si="206"/>
        <v>659611.05757330812</v>
      </c>
    </row>
    <row r="1587" spans="1:11" x14ac:dyDescent="0.4">
      <c r="A1587" s="1">
        <v>1586</v>
      </c>
      <c r="B1587" s="21">
        <v>41399</v>
      </c>
      <c r="C1587" s="22">
        <v>2003</v>
      </c>
      <c r="D1587" s="19">
        <f t="shared" si="201"/>
        <v>4305.7106143634956</v>
      </c>
      <c r="E1587" s="19">
        <f t="shared" si="202"/>
        <v>0.99985056261188809</v>
      </c>
      <c r="F1587" s="19">
        <f t="shared" si="203"/>
        <v>0.6960523279156271</v>
      </c>
      <c r="G1587" s="20">
        <f t="shared" si="199"/>
        <v>3124.2371988762229</v>
      </c>
      <c r="H1587" s="7">
        <f t="shared" si="204"/>
        <v>-1121.2371988762229</v>
      </c>
      <c r="I1587" s="7">
        <f t="shared" si="200"/>
        <v>1121.2371988762229</v>
      </c>
      <c r="J1587" s="12">
        <f t="shared" si="205"/>
        <v>0.55977893104154919</v>
      </c>
      <c r="K1587" s="7">
        <f t="shared" si="206"/>
        <v>1257172.8561437987</v>
      </c>
    </row>
    <row r="1588" spans="1:11" x14ac:dyDescent="0.4">
      <c r="A1588" s="1">
        <v>1587</v>
      </c>
      <c r="B1588" s="21">
        <v>41400</v>
      </c>
      <c r="C1588" s="22">
        <v>6315</v>
      </c>
      <c r="D1588" s="19">
        <f t="shared" si="201"/>
        <v>4741.9253607499077</v>
      </c>
      <c r="E1588" s="19">
        <f t="shared" si="202"/>
        <v>0.99989408410147051</v>
      </c>
      <c r="F1588" s="19">
        <f t="shared" si="203"/>
        <v>0.73037983884309587</v>
      </c>
      <c r="G1588" s="20">
        <f t="shared" si="199"/>
        <v>3098.3874863010792</v>
      </c>
      <c r="H1588" s="7">
        <f t="shared" si="204"/>
        <v>3216.6125136989208</v>
      </c>
      <c r="I1588" s="7">
        <f t="shared" si="200"/>
        <v>3216.6125136989208</v>
      </c>
      <c r="J1588" s="12">
        <f t="shared" si="205"/>
        <v>0.50936065141708964</v>
      </c>
      <c r="K1588" s="7">
        <f t="shared" si="206"/>
        <v>10346596.06328449</v>
      </c>
    </row>
    <row r="1589" spans="1:11" x14ac:dyDescent="0.4">
      <c r="A1589" s="1">
        <v>1588</v>
      </c>
      <c r="B1589" s="21">
        <v>41401</v>
      </c>
      <c r="C1589" s="22">
        <v>5206</v>
      </c>
      <c r="D1589" s="19">
        <f t="shared" si="201"/>
        <v>4994.3120313215595</v>
      </c>
      <c r="E1589" s="19">
        <f t="shared" si="202"/>
        <v>0.99991922277911938</v>
      </c>
      <c r="F1589" s="19">
        <f t="shared" si="203"/>
        <v>0.71660209011686948</v>
      </c>
      <c r="G1589" s="20">
        <f t="shared" si="199"/>
        <v>3370.661347551837</v>
      </c>
      <c r="H1589" s="7">
        <f t="shared" si="204"/>
        <v>1835.338652448163</v>
      </c>
      <c r="I1589" s="7">
        <f t="shared" si="200"/>
        <v>1835.338652448163</v>
      </c>
      <c r="J1589" s="12">
        <f t="shared" si="205"/>
        <v>0.35254296051635864</v>
      </c>
      <c r="K1589" s="7">
        <f t="shared" si="206"/>
        <v>3368467.9691702388</v>
      </c>
    </row>
    <row r="1590" spans="1:11" x14ac:dyDescent="0.4">
      <c r="A1590" s="1">
        <v>1589</v>
      </c>
      <c r="B1590" s="21">
        <v>41402</v>
      </c>
      <c r="C1590" s="22">
        <v>5580</v>
      </c>
      <c r="D1590" s="19">
        <f t="shared" si="201"/>
        <v>5289.4104090214196</v>
      </c>
      <c r="E1590" s="19">
        <f t="shared" si="202"/>
        <v>0.99994863262496714</v>
      </c>
      <c r="F1590" s="19">
        <f t="shared" si="203"/>
        <v>0.70246880654212729</v>
      </c>
      <c r="G1590" s="20">
        <f t="shared" si="199"/>
        <v>3476.9985118411387</v>
      </c>
      <c r="H1590" s="7">
        <f t="shared" si="204"/>
        <v>2103.0014881588613</v>
      </c>
      <c r="I1590" s="7">
        <f t="shared" si="200"/>
        <v>2103.0014881588613</v>
      </c>
      <c r="J1590" s="12">
        <f t="shared" si="205"/>
        <v>0.37688198712524396</v>
      </c>
      <c r="K1590" s="7">
        <f t="shared" si="206"/>
        <v>4422615.2591983853</v>
      </c>
    </row>
    <row r="1591" spans="1:11" x14ac:dyDescent="0.4">
      <c r="A1591" s="1">
        <v>1590</v>
      </c>
      <c r="B1591" s="21">
        <v>41403</v>
      </c>
      <c r="C1591" s="22">
        <v>3112</v>
      </c>
      <c r="D1591" s="19">
        <f t="shared" si="201"/>
        <v>5190.1869056041614</v>
      </c>
      <c r="E1591" s="19">
        <f t="shared" si="202"/>
        <v>0.99993861027976227</v>
      </c>
      <c r="F1591" s="19">
        <f t="shared" si="203"/>
        <v>0.72804151576866749</v>
      </c>
      <c r="G1591" s="20">
        <f t="shared" si="199"/>
        <v>3864.0090644372062</v>
      </c>
      <c r="H1591" s="7">
        <f t="shared" si="204"/>
        <v>-752.00906443720623</v>
      </c>
      <c r="I1591" s="7">
        <f t="shared" si="200"/>
        <v>752.00906443720623</v>
      </c>
      <c r="J1591" s="12">
        <f t="shared" si="205"/>
        <v>0.24164815695282976</v>
      </c>
      <c r="K1591" s="7">
        <f t="shared" si="206"/>
        <v>565517.63299572223</v>
      </c>
    </row>
    <row r="1592" spans="1:11" x14ac:dyDescent="0.4">
      <c r="A1592" s="1">
        <v>1591</v>
      </c>
      <c r="B1592" s="21">
        <v>41404</v>
      </c>
      <c r="C1592" s="22">
        <v>2936</v>
      </c>
      <c r="D1592" s="19">
        <f t="shared" si="201"/>
        <v>5084.6888202742748</v>
      </c>
      <c r="E1592" s="19">
        <f t="shared" si="202"/>
        <v>0.99992796047736832</v>
      </c>
      <c r="F1592" s="19">
        <f t="shared" si="203"/>
        <v>0.71411366475135463</v>
      </c>
      <c r="G1592" s="20">
        <f t="shared" si="199"/>
        <v>3720.0153427512646</v>
      </c>
      <c r="H1592" s="7">
        <f t="shared" si="204"/>
        <v>-784.0153427512646</v>
      </c>
      <c r="I1592" s="7">
        <f t="shared" si="200"/>
        <v>784.0153427512646</v>
      </c>
      <c r="J1592" s="12">
        <f t="shared" si="205"/>
        <v>0.26703519848476315</v>
      </c>
      <c r="K1592" s="7">
        <f t="shared" si="206"/>
        <v>614680.05766938289</v>
      </c>
    </row>
    <row r="1593" spans="1:11" x14ac:dyDescent="0.4">
      <c r="A1593" s="1">
        <v>1592</v>
      </c>
      <c r="B1593" s="21">
        <v>41405</v>
      </c>
      <c r="C1593" s="22">
        <v>2210</v>
      </c>
      <c r="D1593" s="19">
        <f t="shared" si="201"/>
        <v>4896.8824211706115</v>
      </c>
      <c r="E1593" s="19">
        <f t="shared" si="202"/>
        <v>0.99990907984466193</v>
      </c>
      <c r="F1593" s="19">
        <f t="shared" si="203"/>
        <v>0.69797832112366276</v>
      </c>
      <c r="G1593" s="20">
        <f t="shared" si="199"/>
        <v>3572.5377054171913</v>
      </c>
      <c r="H1593" s="7">
        <f t="shared" si="204"/>
        <v>-1362.5377054171913</v>
      </c>
      <c r="I1593" s="7">
        <f t="shared" si="200"/>
        <v>1362.5377054171913</v>
      </c>
      <c r="J1593" s="12">
        <f t="shared" si="205"/>
        <v>0.61653289837881964</v>
      </c>
      <c r="K1593" s="7">
        <f t="shared" si="206"/>
        <v>1856508.9986835448</v>
      </c>
    </row>
    <row r="1594" spans="1:11" x14ac:dyDescent="0.4">
      <c r="A1594" s="1">
        <v>1593</v>
      </c>
      <c r="B1594" s="21">
        <v>41406</v>
      </c>
      <c r="C1594" s="22">
        <v>4917</v>
      </c>
      <c r="D1594" s="19">
        <f t="shared" si="201"/>
        <v>5078.5326463808879</v>
      </c>
      <c r="E1594" s="19">
        <f t="shared" si="202"/>
        <v>0.9999271448762751</v>
      </c>
      <c r="F1594" s="19">
        <f t="shared" si="203"/>
        <v>0.73233515945963645</v>
      </c>
      <c r="G1594" s="20">
        <f t="shared" si="199"/>
        <v>3565.8616757721152</v>
      </c>
      <c r="H1594" s="7">
        <f t="shared" si="204"/>
        <v>1351.1383242278848</v>
      </c>
      <c r="I1594" s="7">
        <f t="shared" si="200"/>
        <v>1351.1383242278848</v>
      </c>
      <c r="J1594" s="12">
        <f t="shared" si="205"/>
        <v>0.2747891649843166</v>
      </c>
      <c r="K1594" s="7">
        <f t="shared" si="206"/>
        <v>1825574.7711973367</v>
      </c>
    </row>
    <row r="1595" spans="1:11" x14ac:dyDescent="0.4">
      <c r="A1595" s="1">
        <v>1594</v>
      </c>
      <c r="B1595" s="21">
        <v>41407</v>
      </c>
      <c r="C1595" s="22">
        <v>4794</v>
      </c>
      <c r="D1595" s="19">
        <f t="shared" si="201"/>
        <v>5238.5567772578779</v>
      </c>
      <c r="E1595" s="19">
        <f t="shared" si="202"/>
        <v>0.9999430472966484</v>
      </c>
      <c r="F1595" s="19">
        <f t="shared" si="203"/>
        <v>0.71770774936196757</v>
      </c>
      <c r="G1595" s="20">
        <f t="shared" si="199"/>
        <v>3627.3636213043628</v>
      </c>
      <c r="H1595" s="7">
        <f t="shared" si="204"/>
        <v>1166.6363786956372</v>
      </c>
      <c r="I1595" s="7">
        <f t="shared" si="200"/>
        <v>1166.6363786956372</v>
      </c>
      <c r="J1595" s="12">
        <f t="shared" si="205"/>
        <v>0.24335343735828893</v>
      </c>
      <c r="K1595" s="7">
        <f t="shared" si="206"/>
        <v>1361040.4400960701</v>
      </c>
    </row>
    <row r="1596" spans="1:11" x14ac:dyDescent="0.4">
      <c r="A1596" s="1">
        <v>1595</v>
      </c>
      <c r="B1596" s="21">
        <v>41408</v>
      </c>
      <c r="C1596" s="22">
        <v>3791</v>
      </c>
      <c r="D1596" s="19">
        <f t="shared" si="201"/>
        <v>5258.2309811925479</v>
      </c>
      <c r="E1596" s="19">
        <f t="shared" si="202"/>
        <v>0.99994491472273717</v>
      </c>
      <c r="F1596" s="19">
        <f t="shared" si="203"/>
        <v>0.6983892958122192</v>
      </c>
      <c r="G1596" s="20">
        <f t="shared" si="199"/>
        <v>3657.0970030708099</v>
      </c>
      <c r="H1596" s="7">
        <f t="shared" si="204"/>
        <v>133.90299692919007</v>
      </c>
      <c r="I1596" s="7">
        <f t="shared" si="200"/>
        <v>133.90299692919007</v>
      </c>
      <c r="J1596" s="12">
        <f t="shared" si="205"/>
        <v>3.5321286449271974E-2</v>
      </c>
      <c r="K1596" s="7">
        <f t="shared" si="206"/>
        <v>17930.012586618686</v>
      </c>
    </row>
    <row r="1597" spans="1:11" x14ac:dyDescent="0.4">
      <c r="A1597" s="1">
        <v>1596</v>
      </c>
      <c r="B1597" s="21">
        <v>41409</v>
      </c>
      <c r="C1597" s="22">
        <v>2939</v>
      </c>
      <c r="D1597" s="19">
        <f t="shared" si="201"/>
        <v>5137.9402459854564</v>
      </c>
      <c r="E1597" s="19">
        <f t="shared" si="202"/>
        <v>0.99993278565472499</v>
      </c>
      <c r="F1597" s="19">
        <f t="shared" si="203"/>
        <v>0.72946888584130365</v>
      </c>
      <c r="G1597" s="20">
        <f t="shared" si="199"/>
        <v>3851.5197189058194</v>
      </c>
      <c r="H1597" s="7">
        <f t="shared" si="204"/>
        <v>-912.51971890581945</v>
      </c>
      <c r="I1597" s="7">
        <f t="shared" si="200"/>
        <v>912.51971890581945</v>
      </c>
      <c r="J1597" s="12">
        <f t="shared" si="205"/>
        <v>0.31048646441164324</v>
      </c>
      <c r="K1597" s="7">
        <f t="shared" si="206"/>
        <v>832692.23739195568</v>
      </c>
    </row>
    <row r="1598" spans="1:11" x14ac:dyDescent="0.4">
      <c r="A1598" s="1">
        <v>1597</v>
      </c>
      <c r="B1598" s="21">
        <v>41410</v>
      </c>
      <c r="C1598" s="22">
        <v>1987</v>
      </c>
      <c r="D1598" s="19">
        <f t="shared" si="201"/>
        <v>4908.2030965086851</v>
      </c>
      <c r="E1598" s="19">
        <f t="shared" si="202"/>
        <v>0.9999097119464988</v>
      </c>
      <c r="F1598" s="19">
        <f t="shared" si="203"/>
        <v>0.71211388558654143</v>
      </c>
      <c r="G1598" s="20">
        <f t="shared" si="199"/>
        <v>3688.2571898116016</v>
      </c>
      <c r="H1598" s="7">
        <f t="shared" si="204"/>
        <v>-1701.2571898116016</v>
      </c>
      <c r="I1598" s="7">
        <f t="shared" si="200"/>
        <v>1701.2571898116016</v>
      </c>
      <c r="J1598" s="12">
        <f t="shared" si="205"/>
        <v>0.85619385496306066</v>
      </c>
      <c r="K1598" s="7">
        <f t="shared" si="206"/>
        <v>2894276.0258856681</v>
      </c>
    </row>
    <row r="1599" spans="1:11" x14ac:dyDescent="0.4">
      <c r="A1599" s="1">
        <v>1598</v>
      </c>
      <c r="B1599" s="21">
        <v>41411</v>
      </c>
      <c r="C1599" s="22">
        <v>6297</v>
      </c>
      <c r="D1599" s="19">
        <f t="shared" si="201"/>
        <v>5309.0069417991981</v>
      </c>
      <c r="E1599" s="19">
        <f t="shared" si="202"/>
        <v>0.99994969234005671</v>
      </c>
      <c r="F1599" s="19">
        <f t="shared" si="203"/>
        <v>0.70710897938314854</v>
      </c>
      <c r="G1599" s="20">
        <f t="shared" si="199"/>
        <v>3428.5348305136563</v>
      </c>
      <c r="H1599" s="7">
        <f t="shared" si="204"/>
        <v>2868.4651694863437</v>
      </c>
      <c r="I1599" s="7">
        <f t="shared" si="200"/>
        <v>2868.4651694863437</v>
      </c>
      <c r="J1599" s="12">
        <f t="shared" si="205"/>
        <v>0.45552885016457739</v>
      </c>
      <c r="K1599" s="7">
        <f t="shared" si="206"/>
        <v>8228092.4285563184</v>
      </c>
    </row>
    <row r="1600" spans="1:11" x14ac:dyDescent="0.4">
      <c r="A1600" s="1">
        <v>1599</v>
      </c>
      <c r="B1600" s="21">
        <v>41412</v>
      </c>
      <c r="C1600" s="22">
        <v>4395</v>
      </c>
      <c r="D1600" s="19">
        <f t="shared" si="201"/>
        <v>5379.5982392658261</v>
      </c>
      <c r="E1600" s="19">
        <f t="shared" si="202"/>
        <v>0.99995665147483415</v>
      </c>
      <c r="F1600" s="19">
        <f t="shared" si="203"/>
        <v>0.73103340741598255</v>
      </c>
      <c r="G1600" s="20">
        <f t="shared" si="199"/>
        <v>3873.4848109459767</v>
      </c>
      <c r="H1600" s="7">
        <f t="shared" si="204"/>
        <v>521.51518905402327</v>
      </c>
      <c r="I1600" s="7">
        <f t="shared" si="200"/>
        <v>521.51518905402327</v>
      </c>
      <c r="J1600" s="12">
        <f t="shared" si="205"/>
        <v>0.11866102140023282</v>
      </c>
      <c r="K1600" s="7">
        <f t="shared" si="206"/>
        <v>271978.09241405362</v>
      </c>
    </row>
    <row r="1601" spans="1:11" x14ac:dyDescent="0.4">
      <c r="A1601" s="1">
        <v>1600</v>
      </c>
      <c r="B1601" s="21">
        <v>41413</v>
      </c>
      <c r="C1601" s="22">
        <v>3977</v>
      </c>
      <c r="D1601" s="19">
        <f t="shared" si="201"/>
        <v>5400.4735067470765</v>
      </c>
      <c r="E1601" s="19">
        <f t="shared" si="202"/>
        <v>0.99995863900591719</v>
      </c>
      <c r="F1601" s="19">
        <f t="shared" si="203"/>
        <v>0.71254839673385562</v>
      </c>
      <c r="G1601" s="20">
        <f t="shared" si="199"/>
        <v>3831.5986880746045</v>
      </c>
      <c r="H1601" s="7">
        <f t="shared" si="204"/>
        <v>145.40131192539548</v>
      </c>
      <c r="I1601" s="7">
        <f t="shared" si="200"/>
        <v>145.40131192539548</v>
      </c>
      <c r="J1601" s="12">
        <f t="shared" si="205"/>
        <v>3.6560551150464034E-2</v>
      </c>
      <c r="K1601" s="7">
        <f t="shared" si="206"/>
        <v>21141.541509626153</v>
      </c>
    </row>
    <row r="1602" spans="1:11" x14ac:dyDescent="0.4">
      <c r="A1602" s="1">
        <v>1601</v>
      </c>
      <c r="B1602" s="21">
        <v>41414</v>
      </c>
      <c r="C1602" s="22">
        <v>6165</v>
      </c>
      <c r="D1602" s="19">
        <f t="shared" si="201"/>
        <v>5724.3652775769679</v>
      </c>
      <c r="E1602" s="19">
        <f t="shared" si="202"/>
        <v>0.99999092818713642</v>
      </c>
      <c r="F1602" s="19">
        <f t="shared" si="203"/>
        <v>0.71372177994751795</v>
      </c>
      <c r="G1602" s="20">
        <f t="shared" si="199"/>
        <v>3819.430389274311</v>
      </c>
      <c r="H1602" s="7">
        <f t="shared" si="204"/>
        <v>2345.569610725689</v>
      </c>
      <c r="I1602" s="7">
        <f t="shared" si="200"/>
        <v>2345.569610725689</v>
      </c>
      <c r="J1602" s="12">
        <f t="shared" si="205"/>
        <v>0.3804654680820258</v>
      </c>
      <c r="K1602" s="7">
        <f t="shared" si="206"/>
        <v>5501696.79875986</v>
      </c>
    </row>
    <row r="1603" spans="1:11" x14ac:dyDescent="0.4">
      <c r="A1603" s="1">
        <v>1602</v>
      </c>
      <c r="B1603" s="21">
        <v>41415</v>
      </c>
      <c r="C1603" s="22">
        <v>5033</v>
      </c>
      <c r="D1603" s="19">
        <f t="shared" si="201"/>
        <v>5838.2231073131697</v>
      </c>
      <c r="E1603" s="19">
        <f t="shared" si="202"/>
        <v>1.0000022139710172</v>
      </c>
      <c r="F1603" s="19">
        <f t="shared" si="203"/>
        <v>0.73337632841654832</v>
      </c>
      <c r="G1603" s="20">
        <f t="shared" si="199"/>
        <v>4185.433280936445</v>
      </c>
      <c r="H1603" s="7">
        <f t="shared" si="204"/>
        <v>847.56671906355496</v>
      </c>
      <c r="I1603" s="7">
        <f t="shared" si="200"/>
        <v>847.56671906355496</v>
      </c>
      <c r="J1603" s="12">
        <f t="shared" si="205"/>
        <v>0.16840189132993344</v>
      </c>
      <c r="K1603" s="7">
        <f t="shared" si="206"/>
        <v>718369.34326415905</v>
      </c>
    </row>
    <row r="1604" spans="1:11" x14ac:dyDescent="0.4">
      <c r="A1604" s="1">
        <v>1603</v>
      </c>
      <c r="B1604" s="21">
        <v>41416</v>
      </c>
      <c r="C1604" s="22">
        <v>2925</v>
      </c>
      <c r="D1604" s="19">
        <f t="shared" si="201"/>
        <v>5670.4108617013844</v>
      </c>
      <c r="E1604" s="19">
        <f t="shared" si="202"/>
        <v>0.99998533274623458</v>
      </c>
      <c r="F1604" s="19">
        <f t="shared" si="203"/>
        <v>0.70903139023112016</v>
      </c>
      <c r="G1604" s="20">
        <f t="shared" si="199"/>
        <v>4160.7290648648432</v>
      </c>
      <c r="H1604" s="7">
        <f t="shared" si="204"/>
        <v>-1235.7290648648432</v>
      </c>
      <c r="I1604" s="7">
        <f t="shared" si="200"/>
        <v>1235.7290648648432</v>
      </c>
      <c r="J1604" s="12">
        <f t="shared" si="205"/>
        <v>0.42247147516746775</v>
      </c>
      <c r="K1604" s="7">
        <f t="shared" si="206"/>
        <v>1527026.3217517398</v>
      </c>
    </row>
    <row r="1605" spans="1:11" x14ac:dyDescent="0.4">
      <c r="A1605" s="1">
        <v>1604</v>
      </c>
      <c r="B1605" s="21">
        <v>41417</v>
      </c>
      <c r="C1605" s="22">
        <v>2020</v>
      </c>
      <c r="D1605" s="19">
        <f t="shared" si="201"/>
        <v>5394.8483740284373</v>
      </c>
      <c r="E1605" s="19">
        <f t="shared" si="202"/>
        <v>0.99995767649893408</v>
      </c>
      <c r="F1605" s="19">
        <f t="shared" si="203"/>
        <v>0.70765564124989577</v>
      </c>
      <c r="G1605" s="20">
        <f t="shared" si="199"/>
        <v>4047.8094445588604</v>
      </c>
      <c r="H1605" s="7">
        <f t="shared" si="204"/>
        <v>-2027.8094445588604</v>
      </c>
      <c r="I1605" s="7">
        <f t="shared" si="200"/>
        <v>2027.8094445588604</v>
      </c>
      <c r="J1605" s="12">
        <f t="shared" si="205"/>
        <v>1.0038660616628021</v>
      </c>
      <c r="K1605" s="7">
        <f t="shared" si="206"/>
        <v>4112011.1434421139</v>
      </c>
    </row>
    <row r="1606" spans="1:11" x14ac:dyDescent="0.4">
      <c r="A1606" s="1">
        <v>1605</v>
      </c>
      <c r="B1606" s="21">
        <v>41418</v>
      </c>
      <c r="C1606" s="22">
        <v>6366</v>
      </c>
      <c r="D1606" s="19">
        <f t="shared" si="201"/>
        <v>5715.5693429010598</v>
      </c>
      <c r="E1606" s="19">
        <f t="shared" si="202"/>
        <v>0.99998964860005379</v>
      </c>
      <c r="F1606" s="19">
        <f t="shared" si="203"/>
        <v>0.74017787922604927</v>
      </c>
      <c r="G1606" s="20">
        <f t="shared" ref="G1606:G1669" si="207">(D1605+1*E1605)*F1603</f>
        <v>3957.1874381983234</v>
      </c>
      <c r="H1606" s="7">
        <f t="shared" si="204"/>
        <v>2408.8125618016766</v>
      </c>
      <c r="I1606" s="7">
        <f t="shared" si="200"/>
        <v>2408.8125618016766</v>
      </c>
      <c r="J1606" s="12">
        <f t="shared" si="205"/>
        <v>0.37838714448659699</v>
      </c>
      <c r="K1606" s="7">
        <f t="shared" si="206"/>
        <v>5802377.957893556</v>
      </c>
    </row>
    <row r="1607" spans="1:11" x14ac:dyDescent="0.4">
      <c r="A1607" s="1">
        <v>1606</v>
      </c>
      <c r="B1607" s="21">
        <v>41419</v>
      </c>
      <c r="C1607" s="22">
        <v>4414</v>
      </c>
      <c r="D1607" s="19">
        <f t="shared" si="201"/>
        <v>5766.0987821285689</v>
      </c>
      <c r="E1607" s="19">
        <f t="shared" si="202"/>
        <v>0.99999460154501174</v>
      </c>
      <c r="F1607" s="19">
        <f t="shared" si="203"/>
        <v>0.71004114581900335</v>
      </c>
      <c r="G1607" s="20">
        <f t="shared" si="207"/>
        <v>4053.2271012102719</v>
      </c>
      <c r="H1607" s="7">
        <f t="shared" si="204"/>
        <v>360.77289878972806</v>
      </c>
      <c r="I1607" s="7">
        <f t="shared" si="200"/>
        <v>360.77289878972806</v>
      </c>
      <c r="J1607" s="12">
        <f t="shared" si="205"/>
        <v>8.1733778611175367E-2</v>
      </c>
      <c r="K1607" s="7">
        <f t="shared" si="206"/>
        <v>130157.08450114337</v>
      </c>
    </row>
    <row r="1608" spans="1:11" x14ac:dyDescent="0.4">
      <c r="A1608" s="1">
        <v>1607</v>
      </c>
      <c r="B1608" s="21">
        <v>41420</v>
      </c>
      <c r="C1608" s="22">
        <v>4329</v>
      </c>
      <c r="D1608" s="19">
        <f t="shared" si="201"/>
        <v>5801.1956537034603</v>
      </c>
      <c r="E1608" s="19">
        <f t="shared" si="202"/>
        <v>0.99999801123270904</v>
      </c>
      <c r="F1608" s="19">
        <f t="shared" si="203"/>
        <v>0.70834522725939253</v>
      </c>
      <c r="G1608" s="20">
        <f t="shared" si="207"/>
        <v>4081.1199829984384</v>
      </c>
      <c r="H1608" s="7">
        <f t="shared" si="204"/>
        <v>247.88001700156155</v>
      </c>
      <c r="I1608" s="7">
        <f t="shared" ref="I1608:I1671" si="208">ABS(H1608)</f>
        <v>247.88001700156155</v>
      </c>
      <c r="J1608" s="12">
        <f t="shared" si="205"/>
        <v>5.7260341187701909E-2</v>
      </c>
      <c r="K1608" s="7">
        <f t="shared" si="206"/>
        <v>61444.502828694443</v>
      </c>
    </row>
    <row r="1609" spans="1:11" x14ac:dyDescent="0.4">
      <c r="A1609" s="1">
        <v>1608</v>
      </c>
      <c r="B1609" s="21">
        <v>41421</v>
      </c>
      <c r="C1609" s="22">
        <v>3712</v>
      </c>
      <c r="D1609" s="19">
        <f t="shared" si="201"/>
        <v>5725.5704148640389</v>
      </c>
      <c r="E1609" s="19">
        <f t="shared" si="202"/>
        <v>0.99999034870902404</v>
      </c>
      <c r="F1609" s="19">
        <f t="shared" si="203"/>
        <v>0.73853555631839263</v>
      </c>
      <c r="G1609" s="20">
        <f t="shared" si="207"/>
        <v>4294.6568723407863</v>
      </c>
      <c r="H1609" s="7">
        <f t="shared" si="204"/>
        <v>-582.65687234078632</v>
      </c>
      <c r="I1609" s="7">
        <f t="shared" si="208"/>
        <v>582.65687234078632</v>
      </c>
      <c r="J1609" s="12">
        <f t="shared" si="205"/>
        <v>0.15696575224697906</v>
      </c>
      <c r="K1609" s="7">
        <f t="shared" si="206"/>
        <v>339489.03088594734</v>
      </c>
    </row>
    <row r="1610" spans="1:11" x14ac:dyDescent="0.4">
      <c r="A1610" s="1">
        <v>1609</v>
      </c>
      <c r="B1610" s="21">
        <v>41422</v>
      </c>
      <c r="C1610" s="22">
        <v>2936</v>
      </c>
      <c r="D1610" s="19">
        <f t="shared" si="201"/>
        <v>5571.6428554400636</v>
      </c>
      <c r="E1610" s="19">
        <f t="shared" si="202"/>
        <v>0.99997485595404678</v>
      </c>
      <c r="F1610" s="19">
        <f t="shared" si="203"/>
        <v>0.70676775185353224</v>
      </c>
      <c r="G1610" s="20">
        <f t="shared" si="207"/>
        <v>4066.1006121304536</v>
      </c>
      <c r="H1610" s="7">
        <f t="shared" si="204"/>
        <v>-1130.1006121304536</v>
      </c>
      <c r="I1610" s="7">
        <f t="shared" si="208"/>
        <v>1130.1006121304536</v>
      </c>
      <c r="J1610" s="12">
        <f t="shared" si="205"/>
        <v>0.38491165263298827</v>
      </c>
      <c r="K1610" s="7">
        <f t="shared" si="206"/>
        <v>1277127.3935376259</v>
      </c>
    </row>
    <row r="1611" spans="1:11" x14ac:dyDescent="0.4">
      <c r="A1611" s="1">
        <v>1610</v>
      </c>
      <c r="B1611" s="21">
        <v>41423</v>
      </c>
      <c r="C1611" s="22">
        <v>3859</v>
      </c>
      <c r="D1611" s="19">
        <f t="shared" si="201"/>
        <v>5560.5010888083443</v>
      </c>
      <c r="E1611" s="19">
        <f t="shared" si="202"/>
        <v>0.99997364177989811</v>
      </c>
      <c r="F1611" s="19">
        <f t="shared" si="203"/>
        <v>0.70808878983696277</v>
      </c>
      <c r="G1611" s="20">
        <f t="shared" si="207"/>
        <v>3947.354952061457</v>
      </c>
      <c r="H1611" s="7">
        <f t="shared" si="204"/>
        <v>-88.35495206145697</v>
      </c>
      <c r="I1611" s="7">
        <f t="shared" si="208"/>
        <v>88.35495206145697</v>
      </c>
      <c r="J1611" s="12">
        <f t="shared" si="205"/>
        <v>2.2895815512168169E-2</v>
      </c>
      <c r="K1611" s="7">
        <f t="shared" si="206"/>
        <v>7806.5975537823597</v>
      </c>
    </row>
    <row r="1612" spans="1:11" x14ac:dyDescent="0.4">
      <c r="A1612" s="1">
        <v>1611</v>
      </c>
      <c r="B1612" s="21">
        <v>41424</v>
      </c>
      <c r="C1612" s="22">
        <v>5060</v>
      </c>
      <c r="D1612" s="19">
        <f t="shared" si="201"/>
        <v>5687.0605686200524</v>
      </c>
      <c r="E1612" s="19">
        <f t="shared" si="202"/>
        <v>0.99998619773051511</v>
      </c>
      <c r="F1612" s="19">
        <f t="shared" si="203"/>
        <v>0.74123890791403191</v>
      </c>
      <c r="G1612" s="20">
        <f t="shared" si="207"/>
        <v>4107.3662811219347</v>
      </c>
      <c r="H1612" s="7">
        <f t="shared" si="204"/>
        <v>952.63371887806534</v>
      </c>
      <c r="I1612" s="7">
        <f t="shared" si="208"/>
        <v>952.63371887806534</v>
      </c>
      <c r="J1612" s="12">
        <f t="shared" si="205"/>
        <v>0.18826753337511173</v>
      </c>
      <c r="K1612" s="7">
        <f t="shared" si="206"/>
        <v>907511.00234345277</v>
      </c>
    </row>
    <row r="1613" spans="1:11" x14ac:dyDescent="0.4">
      <c r="A1613" s="1">
        <v>1612</v>
      </c>
      <c r="B1613" s="21">
        <v>41425</v>
      </c>
      <c r="C1613" s="22">
        <v>5035</v>
      </c>
      <c r="D1613" s="19">
        <f t="shared" si="201"/>
        <v>5827.8342421692905</v>
      </c>
      <c r="E1613" s="19">
        <f t="shared" si="202"/>
        <v>1.0000001750992502</v>
      </c>
      <c r="F1613" s="19">
        <f t="shared" si="203"/>
        <v>0.70957812725816194</v>
      </c>
      <c r="G1613" s="20">
        <f t="shared" si="207"/>
        <v>4020.1377707353195</v>
      </c>
      <c r="H1613" s="7">
        <f t="shared" si="204"/>
        <v>1014.8622292646805</v>
      </c>
      <c r="I1613" s="7">
        <f t="shared" si="208"/>
        <v>1014.8622292646805</v>
      </c>
      <c r="J1613" s="12">
        <f t="shared" si="205"/>
        <v>0.20156151524621263</v>
      </c>
      <c r="K1613" s="7">
        <f t="shared" si="206"/>
        <v>1029945.344388077</v>
      </c>
    </row>
    <row r="1614" spans="1:11" x14ac:dyDescent="0.4">
      <c r="A1614" s="1">
        <v>1613</v>
      </c>
      <c r="B1614" s="21">
        <v>41426</v>
      </c>
      <c r="C1614" s="22">
        <v>3293</v>
      </c>
      <c r="D1614" s="19">
        <f t="shared" si="201"/>
        <v>5714.1387535361782</v>
      </c>
      <c r="E1614" s="19">
        <f t="shared" si="202"/>
        <v>0.99998870555036956</v>
      </c>
      <c r="F1614" s="19">
        <f t="shared" si="203"/>
        <v>0.7057323700948126</v>
      </c>
      <c r="G1614" s="20">
        <f t="shared" si="207"/>
        <v>4127.3321848218893</v>
      </c>
      <c r="H1614" s="7">
        <f t="shared" si="204"/>
        <v>-834.33218482188931</v>
      </c>
      <c r="I1614" s="7">
        <f t="shared" si="208"/>
        <v>834.33218482188931</v>
      </c>
      <c r="J1614" s="12">
        <f t="shared" si="205"/>
        <v>0.25336537650224394</v>
      </c>
      <c r="K1614" s="7">
        <f t="shared" si="206"/>
        <v>696110.19462966733</v>
      </c>
    </row>
    <row r="1615" spans="1:11" x14ac:dyDescent="0.4">
      <c r="A1615" s="1">
        <v>1614</v>
      </c>
      <c r="B1615" s="21">
        <v>41427</v>
      </c>
      <c r="C1615" s="22">
        <v>1964</v>
      </c>
      <c r="D1615" s="19">
        <f t="shared" si="201"/>
        <v>5416.7384058208863</v>
      </c>
      <c r="E1615" s="19">
        <f t="shared" si="202"/>
        <v>0.99995886551672752</v>
      </c>
      <c r="F1615" s="19">
        <f t="shared" si="203"/>
        <v>0.73446890224121197</v>
      </c>
      <c r="G1615" s="20">
        <f t="shared" si="207"/>
        <v>4236.2831998764323</v>
      </c>
      <c r="H1615" s="7">
        <f t="shared" si="204"/>
        <v>-2272.2831998764323</v>
      </c>
      <c r="I1615" s="7">
        <f t="shared" si="208"/>
        <v>2272.2831998764323</v>
      </c>
      <c r="J1615" s="12">
        <f t="shared" si="205"/>
        <v>1.1569670060470634</v>
      </c>
      <c r="K1615" s="7">
        <f t="shared" si="206"/>
        <v>5163270.940440678</v>
      </c>
    </row>
    <row r="1616" spans="1:11" x14ac:dyDescent="0.4">
      <c r="A1616" s="1">
        <v>1615</v>
      </c>
      <c r="B1616" s="21">
        <v>41428</v>
      </c>
      <c r="C1616" s="22">
        <v>6125</v>
      </c>
      <c r="D1616" s="19">
        <f t="shared" si="201"/>
        <v>5730.6065154939251</v>
      </c>
      <c r="E1616" s="19">
        <f t="shared" si="202"/>
        <v>0.99999015233180832</v>
      </c>
      <c r="F1616" s="19">
        <f t="shared" si="203"/>
        <v>0.71600101549526496</v>
      </c>
      <c r="G1616" s="20">
        <f t="shared" si="207"/>
        <v>3844.3086427888743</v>
      </c>
      <c r="H1616" s="7">
        <f t="shared" si="204"/>
        <v>2280.6913572111257</v>
      </c>
      <c r="I1616" s="7">
        <f t="shared" si="208"/>
        <v>2280.6913572111257</v>
      </c>
      <c r="J1616" s="12">
        <f t="shared" si="205"/>
        <v>0.37235777260589809</v>
      </c>
      <c r="K1616" s="7">
        <f t="shared" si="206"/>
        <v>5201553.066857527</v>
      </c>
    </row>
    <row r="1617" spans="1:11" x14ac:dyDescent="0.4">
      <c r="A1617" s="1">
        <v>1616</v>
      </c>
      <c r="B1617" s="21">
        <v>41429</v>
      </c>
      <c r="C1617" s="22">
        <v>5111</v>
      </c>
      <c r="D1617" s="19">
        <f t="shared" si="201"/>
        <v>5878.6413526684128</v>
      </c>
      <c r="E1617" s="19">
        <f t="shared" si="202"/>
        <v>1.0000048558165107</v>
      </c>
      <c r="F1617" s="19">
        <f t="shared" si="203"/>
        <v>0.70865889837758655</v>
      </c>
      <c r="G1617" s="20">
        <f t="shared" si="207"/>
        <v>4044.9802436805794</v>
      </c>
      <c r="H1617" s="7">
        <f t="shared" si="204"/>
        <v>1066.0197563194206</v>
      </c>
      <c r="I1617" s="7">
        <f t="shared" si="208"/>
        <v>1066.0197563194206</v>
      </c>
      <c r="J1617" s="12">
        <f t="shared" si="205"/>
        <v>0.20857361696721202</v>
      </c>
      <c r="K1617" s="7">
        <f t="shared" si="206"/>
        <v>1136398.1208633168</v>
      </c>
    </row>
    <row r="1618" spans="1:11" x14ac:dyDescent="0.4">
      <c r="A1618" s="1">
        <v>1617</v>
      </c>
      <c r="B1618" s="21">
        <v>41430</v>
      </c>
      <c r="C1618" s="22">
        <v>2555</v>
      </c>
      <c r="D1618" s="19">
        <f t="shared" si="201"/>
        <v>5645.9321273394435</v>
      </c>
      <c r="E1618" s="19">
        <f t="shared" si="202"/>
        <v>0.99998148489349237</v>
      </c>
      <c r="F1618" s="19">
        <f t="shared" si="203"/>
        <v>0.72942829332547243</v>
      </c>
      <c r="G1618" s="20">
        <f t="shared" si="207"/>
        <v>4318.4137334328498</v>
      </c>
      <c r="H1618" s="7">
        <f t="shared" si="204"/>
        <v>-1763.4137334328498</v>
      </c>
      <c r="I1618" s="7">
        <f t="shared" si="208"/>
        <v>1763.4137334328498</v>
      </c>
      <c r="J1618" s="12">
        <f t="shared" si="205"/>
        <v>0.6901815003651075</v>
      </c>
      <c r="K1618" s="7">
        <f t="shared" si="206"/>
        <v>3109627.9952595816</v>
      </c>
    </row>
    <row r="1619" spans="1:11" x14ac:dyDescent="0.4">
      <c r="A1619" s="1">
        <v>1618</v>
      </c>
      <c r="B1619" s="21">
        <v>41431</v>
      </c>
      <c r="C1619" s="22">
        <v>5119</v>
      </c>
      <c r="D1619" s="19">
        <f t="shared" si="201"/>
        <v>5793.1866220220973</v>
      </c>
      <c r="E1619" s="19">
        <f t="shared" si="202"/>
        <v>0.99999611034481217</v>
      </c>
      <c r="F1619" s="19">
        <f t="shared" si="203"/>
        <v>0.71899793290642455</v>
      </c>
      <c r="G1619" s="20">
        <f t="shared" si="207"/>
        <v>4043.2091243510431</v>
      </c>
      <c r="H1619" s="7">
        <f t="shared" si="204"/>
        <v>1075.7908756489569</v>
      </c>
      <c r="I1619" s="7">
        <f t="shared" si="208"/>
        <v>1075.7908756489569</v>
      </c>
      <c r="J1619" s="12">
        <f t="shared" si="205"/>
        <v>0.21015645158213653</v>
      </c>
      <c r="K1619" s="7">
        <f t="shared" si="206"/>
        <v>1157326.0081295494</v>
      </c>
    </row>
    <row r="1620" spans="1:11" x14ac:dyDescent="0.4">
      <c r="A1620" s="1">
        <v>1619</v>
      </c>
      <c r="B1620" s="21">
        <v>41432</v>
      </c>
      <c r="C1620" s="22">
        <v>5075</v>
      </c>
      <c r="D1620" s="19">
        <f t="shared" si="201"/>
        <v>5927.273703891583</v>
      </c>
      <c r="E1620" s="19">
        <f t="shared" si="202"/>
        <v>1.0000094190533881</v>
      </c>
      <c r="F1620" s="19">
        <f t="shared" si="203"/>
        <v>0.71129697592100616</v>
      </c>
      <c r="G1620" s="20">
        <f t="shared" si="207"/>
        <v>4106.1019057998901</v>
      </c>
      <c r="H1620" s="7">
        <f t="shared" si="204"/>
        <v>968.89809420010988</v>
      </c>
      <c r="I1620" s="7">
        <f t="shared" si="208"/>
        <v>968.89809420010988</v>
      </c>
      <c r="J1620" s="12">
        <f t="shared" si="205"/>
        <v>0.19091588063056353</v>
      </c>
      <c r="K1620" s="7">
        <f t="shared" si="206"/>
        <v>938763.51694460504</v>
      </c>
    </row>
    <row r="1621" spans="1:11" x14ac:dyDescent="0.4">
      <c r="A1621" s="1">
        <v>1620</v>
      </c>
      <c r="B1621" s="21">
        <v>41433</v>
      </c>
      <c r="C1621" s="22">
        <v>4761</v>
      </c>
      <c r="D1621" s="19">
        <f t="shared" si="201"/>
        <v>5986.5571018630126</v>
      </c>
      <c r="E1621" s="19">
        <f t="shared" si="202"/>
        <v>1.0000152473922435</v>
      </c>
      <c r="F1621" s="19">
        <f t="shared" si="203"/>
        <v>0.73060568144166149</v>
      </c>
      <c r="G1621" s="20">
        <f t="shared" si="207"/>
        <v>4324.2505770664384</v>
      </c>
      <c r="H1621" s="7">
        <f t="shared" si="204"/>
        <v>436.74942293356162</v>
      </c>
      <c r="I1621" s="7">
        <f t="shared" si="208"/>
        <v>436.74942293356162</v>
      </c>
      <c r="J1621" s="12">
        <f t="shared" si="205"/>
        <v>9.1734808429649567E-2</v>
      </c>
      <c r="K1621" s="7">
        <f t="shared" si="206"/>
        <v>190750.05843279907</v>
      </c>
    </row>
    <row r="1622" spans="1:11" x14ac:dyDescent="0.4">
      <c r="A1622" s="1">
        <v>1621</v>
      </c>
      <c r="B1622" s="21">
        <v>41434</v>
      </c>
      <c r="C1622" s="22">
        <v>2992</v>
      </c>
      <c r="D1622" s="19">
        <f t="shared" si="201"/>
        <v>5809.7923178187939</v>
      </c>
      <c r="E1622" s="19">
        <f t="shared" si="202"/>
        <v>0.99999747091231439</v>
      </c>
      <c r="F1622" s="19">
        <f t="shared" si="203"/>
        <v>0.71535054310259549</v>
      </c>
      <c r="G1622" s="20">
        <f t="shared" si="207"/>
        <v>4305.0411903615313</v>
      </c>
      <c r="H1622" s="7">
        <f t="shared" si="204"/>
        <v>-1313.0411903615313</v>
      </c>
      <c r="I1622" s="7">
        <f t="shared" si="208"/>
        <v>1313.0411903615313</v>
      </c>
      <c r="J1622" s="12">
        <f t="shared" si="205"/>
        <v>0.43885066522778454</v>
      </c>
      <c r="K1622" s="7">
        <f t="shared" si="206"/>
        <v>1724077.1675860272</v>
      </c>
    </row>
    <row r="1623" spans="1:11" x14ac:dyDescent="0.4">
      <c r="A1623" s="1">
        <v>1622</v>
      </c>
      <c r="B1623" s="21">
        <v>41435</v>
      </c>
      <c r="C1623" s="22">
        <v>2775</v>
      </c>
      <c r="D1623" s="19">
        <f t="shared" si="201"/>
        <v>5624.9230839147367</v>
      </c>
      <c r="E1623" s="19">
        <f t="shared" si="202"/>
        <v>0.99997888398917689</v>
      </c>
      <c r="F1623" s="19">
        <f t="shared" si="203"/>
        <v>0.70740014775033322</v>
      </c>
      <c r="G1623" s="20">
        <f t="shared" si="207"/>
        <v>4133.1990015705896</v>
      </c>
      <c r="H1623" s="7">
        <f t="shared" si="204"/>
        <v>-1358.1990015705896</v>
      </c>
      <c r="I1623" s="7">
        <f t="shared" si="208"/>
        <v>1358.1990015705896</v>
      </c>
      <c r="J1623" s="12">
        <f t="shared" si="205"/>
        <v>0.48944108164705935</v>
      </c>
      <c r="K1623" s="7">
        <f t="shared" si="206"/>
        <v>1844704.5278673465</v>
      </c>
    </row>
    <row r="1624" spans="1:11" x14ac:dyDescent="0.4">
      <c r="A1624" s="1">
        <v>1623</v>
      </c>
      <c r="B1624" s="21">
        <v>41436</v>
      </c>
      <c r="C1624" s="22">
        <v>2485</v>
      </c>
      <c r="D1624" s="19">
        <f t="shared" si="201"/>
        <v>5409.3751877609238</v>
      </c>
      <c r="E1624" s="19">
        <f t="shared" si="202"/>
        <v>0.99995722920167318</v>
      </c>
      <c r="F1624" s="19">
        <f t="shared" si="203"/>
        <v>0.72575660259412234</v>
      </c>
      <c r="G1624" s="20">
        <f t="shared" si="207"/>
        <v>4110.331353034423</v>
      </c>
      <c r="H1624" s="7">
        <f t="shared" si="204"/>
        <v>-1625.331353034423</v>
      </c>
      <c r="I1624" s="7">
        <f t="shared" si="208"/>
        <v>1625.331353034423</v>
      </c>
      <c r="J1624" s="12">
        <f t="shared" si="205"/>
        <v>0.6540568825088221</v>
      </c>
      <c r="K1624" s="7">
        <f t="shared" si="206"/>
        <v>2641702.0071567083</v>
      </c>
    </row>
    <row r="1625" spans="1:11" x14ac:dyDescent="0.4">
      <c r="A1625" s="1">
        <v>1624</v>
      </c>
      <c r="B1625" s="21">
        <v>41437</v>
      </c>
      <c r="C1625" s="22">
        <v>6128</v>
      </c>
      <c r="D1625" s="19">
        <f t="shared" si="201"/>
        <v>5717.5881055456239</v>
      </c>
      <c r="E1625" s="19">
        <f t="shared" si="202"/>
        <v>0.99998795049772882</v>
      </c>
      <c r="F1625" s="19">
        <f t="shared" si="203"/>
        <v>0.72172311814281631</v>
      </c>
      <c r="G1625" s="20">
        <f t="shared" si="207"/>
        <v>3870.31479835747</v>
      </c>
      <c r="H1625" s="7">
        <f t="shared" si="204"/>
        <v>2257.68520164253</v>
      </c>
      <c r="I1625" s="7">
        <f t="shared" si="208"/>
        <v>2257.68520164253</v>
      </c>
      <c r="J1625" s="12">
        <f t="shared" si="205"/>
        <v>0.36842121436725361</v>
      </c>
      <c r="K1625" s="7">
        <f t="shared" si="206"/>
        <v>5097142.4697156716</v>
      </c>
    </row>
    <row r="1626" spans="1:11" x14ac:dyDescent="0.4">
      <c r="A1626" s="1">
        <v>1625</v>
      </c>
      <c r="B1626" s="21">
        <v>41438</v>
      </c>
      <c r="C1626" s="22">
        <v>3918</v>
      </c>
      <c r="D1626" s="19">
        <f t="shared" ref="D1626:D1689" si="209">$R$2*(C1626/F1623)+(1-$R$2)*(D1625+E1625)</f>
        <v>5701.0670138552832</v>
      </c>
      <c r="E1626" s="19">
        <f t="shared" ref="E1626:E1689" si="210">$R$3*(D1626-D1625)+(1-$R$3)*E1625</f>
        <v>0.99998619838976477</v>
      </c>
      <c r="F1626" s="19">
        <f t="shared" ref="F1626:F1689" si="211">$R$4*(C1626/D1626)+(1-$R$4)*F1623</f>
        <v>0.70703970255326465</v>
      </c>
      <c r="G1626" s="20">
        <f t="shared" si="207"/>
        <v>4045.3300622624529</v>
      </c>
      <c r="H1626" s="7">
        <f t="shared" ref="H1626:H1689" si="212">C1626-G1626</f>
        <v>-127.33006226245288</v>
      </c>
      <c r="I1626" s="7">
        <f t="shared" si="208"/>
        <v>127.33006226245288</v>
      </c>
      <c r="J1626" s="12">
        <f t="shared" ref="J1626:J1689" si="213">I1626/C1626</f>
        <v>3.2498739730079856E-2</v>
      </c>
      <c r="K1626" s="7">
        <f t="shared" ref="K1626:K1689" si="214">H1626^2</f>
        <v>16212.944755760129</v>
      </c>
    </row>
    <row r="1627" spans="1:11" x14ac:dyDescent="0.4">
      <c r="A1627" s="1">
        <v>1626</v>
      </c>
      <c r="B1627" s="21">
        <v>41439</v>
      </c>
      <c r="C1627" s="22">
        <v>3680</v>
      </c>
      <c r="D1627" s="19">
        <f t="shared" si="209"/>
        <v>5640.5966021135673</v>
      </c>
      <c r="E1627" s="19">
        <f t="shared" si="210"/>
        <v>0.99998005134997081</v>
      </c>
      <c r="F1627" s="19">
        <f t="shared" si="211"/>
        <v>0.72444530471812285</v>
      </c>
      <c r="G1627" s="20">
        <f t="shared" si="207"/>
        <v>4138.3127737230125</v>
      </c>
      <c r="H1627" s="7">
        <f t="shared" si="212"/>
        <v>-458.31277372301247</v>
      </c>
      <c r="I1627" s="7">
        <f t="shared" si="208"/>
        <v>458.31277372301247</v>
      </c>
      <c r="J1627" s="12">
        <f t="shared" si="213"/>
        <v>0.1245415145986447</v>
      </c>
      <c r="K1627" s="7">
        <f t="shared" si="214"/>
        <v>210050.59855768122</v>
      </c>
    </row>
    <row r="1628" spans="1:11" x14ac:dyDescent="0.4">
      <c r="A1628" s="1">
        <v>1627</v>
      </c>
      <c r="B1628" s="21">
        <v>41440</v>
      </c>
      <c r="C1628" s="22">
        <v>2154</v>
      </c>
      <c r="D1628" s="19">
        <f t="shared" si="209"/>
        <v>5382.9549280631472</v>
      </c>
      <c r="E1628" s="19">
        <f t="shared" si="210"/>
        <v>0.99995418718456064</v>
      </c>
      <c r="F1628" s="19">
        <f t="shared" si="211"/>
        <v>0.71597378172916637</v>
      </c>
      <c r="G1628" s="20">
        <f t="shared" si="207"/>
        <v>4071.670676583919</v>
      </c>
      <c r="H1628" s="7">
        <f t="shared" si="212"/>
        <v>-1917.670676583919</v>
      </c>
      <c r="I1628" s="7">
        <f t="shared" si="208"/>
        <v>1917.670676583919</v>
      </c>
      <c r="J1628" s="12">
        <f t="shared" si="213"/>
        <v>0.89028350816337931</v>
      </c>
      <c r="K1628" s="7">
        <f t="shared" si="214"/>
        <v>3677460.8238298255</v>
      </c>
    </row>
    <row r="1629" spans="1:11" x14ac:dyDescent="0.4">
      <c r="A1629" s="1">
        <v>1628</v>
      </c>
      <c r="B1629" s="21">
        <v>41441</v>
      </c>
      <c r="C1629" s="22">
        <v>4875</v>
      </c>
      <c r="D1629" s="19">
        <f t="shared" si="209"/>
        <v>5531.0359379779502</v>
      </c>
      <c r="E1629" s="19">
        <f t="shared" si="210"/>
        <v>0.99996889529013355</v>
      </c>
      <c r="F1629" s="19">
        <f t="shared" si="211"/>
        <v>0.71015689373344315</v>
      </c>
      <c r="G1629" s="20">
        <f t="shared" si="207"/>
        <v>3806.6698585064719</v>
      </c>
      <c r="H1629" s="7">
        <f t="shared" si="212"/>
        <v>1068.3301414935281</v>
      </c>
      <c r="I1629" s="7">
        <f t="shared" si="208"/>
        <v>1068.3301414935281</v>
      </c>
      <c r="J1629" s="12">
        <f t="shared" si="213"/>
        <v>0.21914464440892883</v>
      </c>
      <c r="K1629" s="7">
        <f t="shared" si="214"/>
        <v>1141329.2912235819</v>
      </c>
    </row>
    <row r="1630" spans="1:11" x14ac:dyDescent="0.4">
      <c r="A1630" s="1">
        <v>1629</v>
      </c>
      <c r="B1630" s="21">
        <v>41442</v>
      </c>
      <c r="C1630" s="22">
        <v>4893</v>
      </c>
      <c r="D1630" s="19">
        <f t="shared" si="209"/>
        <v>5650.9958640832219</v>
      </c>
      <c r="E1630" s="19">
        <f t="shared" si="210"/>
        <v>0.9999807912858546</v>
      </c>
      <c r="F1630" s="19">
        <f t="shared" si="211"/>
        <v>0.72697373388154107</v>
      </c>
      <c r="G1630" s="20">
        <f t="shared" si="207"/>
        <v>4007.6574382663816</v>
      </c>
      <c r="H1630" s="7">
        <f t="shared" si="212"/>
        <v>885.34256173361837</v>
      </c>
      <c r="I1630" s="7">
        <f t="shared" si="208"/>
        <v>885.34256173361837</v>
      </c>
      <c r="J1630" s="12">
        <f t="shared" si="213"/>
        <v>0.18094064208739391</v>
      </c>
      <c r="K1630" s="7">
        <f t="shared" si="214"/>
        <v>783831.45161704579</v>
      </c>
    </row>
    <row r="1631" spans="1:11" x14ac:dyDescent="0.4">
      <c r="A1631" s="1">
        <v>1630</v>
      </c>
      <c r="B1631" s="21">
        <v>41443</v>
      </c>
      <c r="C1631" s="22">
        <v>5088</v>
      </c>
      <c r="D1631" s="19">
        <f t="shared" si="209"/>
        <v>5793.5692894640824</v>
      </c>
      <c r="E1631" s="19">
        <f t="shared" si="210"/>
        <v>0.99999494863031368</v>
      </c>
      <c r="F1631" s="19">
        <f t="shared" si="211"/>
        <v>0.71887447689877637</v>
      </c>
      <c r="G1631" s="20">
        <f t="shared" si="207"/>
        <v>4046.6808393723359</v>
      </c>
      <c r="H1631" s="7">
        <f t="shared" si="212"/>
        <v>1041.3191606276641</v>
      </c>
      <c r="I1631" s="7">
        <f t="shared" si="208"/>
        <v>1041.3191606276641</v>
      </c>
      <c r="J1631" s="12">
        <f t="shared" si="213"/>
        <v>0.20466178471455662</v>
      </c>
      <c r="K1631" s="7">
        <f t="shared" si="214"/>
        <v>1084345.5942903031</v>
      </c>
    </row>
    <row r="1632" spans="1:11" x14ac:dyDescent="0.4">
      <c r="A1632" s="1">
        <v>1631</v>
      </c>
      <c r="B1632" s="21">
        <v>41444</v>
      </c>
      <c r="C1632" s="22">
        <v>5210</v>
      </c>
      <c r="D1632" s="19">
        <f t="shared" si="209"/>
        <v>5944.6530511386927</v>
      </c>
      <c r="E1632" s="19">
        <f t="shared" si="210"/>
        <v>1.0000099570069862</v>
      </c>
      <c r="F1632" s="19">
        <f t="shared" si="211"/>
        <v>0.71312945554616203</v>
      </c>
      <c r="G1632" s="20">
        <f t="shared" si="207"/>
        <v>4115.0533235417524</v>
      </c>
      <c r="H1632" s="7">
        <f t="shared" si="212"/>
        <v>1094.9466764582476</v>
      </c>
      <c r="I1632" s="7">
        <f t="shared" si="208"/>
        <v>1094.9466764582476</v>
      </c>
      <c r="J1632" s="12">
        <f t="shared" si="213"/>
        <v>0.21016250987682294</v>
      </c>
      <c r="K1632" s="7">
        <f t="shared" si="214"/>
        <v>1198908.2242869623</v>
      </c>
    </row>
    <row r="1633" spans="1:11" x14ac:dyDescent="0.4">
      <c r="A1633" s="1">
        <v>1632</v>
      </c>
      <c r="B1633" s="21">
        <v>41445</v>
      </c>
      <c r="C1633" s="22">
        <v>4254</v>
      </c>
      <c r="D1633" s="19">
        <f t="shared" si="209"/>
        <v>5936.5032805212795</v>
      </c>
      <c r="E1633" s="19">
        <f t="shared" si="210"/>
        <v>1.0000090420289287</v>
      </c>
      <c r="F1633" s="19">
        <f t="shared" si="211"/>
        <v>0.72678796709617965</v>
      </c>
      <c r="G1633" s="20">
        <f t="shared" si="207"/>
        <v>4322.3336061889549</v>
      </c>
      <c r="H1633" s="7">
        <f t="shared" si="212"/>
        <v>-68.333606188954946</v>
      </c>
      <c r="I1633" s="7">
        <f t="shared" si="208"/>
        <v>68.333606188954946</v>
      </c>
      <c r="J1633" s="12">
        <f t="shared" si="213"/>
        <v>1.6063377101305818E-2</v>
      </c>
      <c r="K1633" s="7">
        <f t="shared" si="214"/>
        <v>4669.4817347871813</v>
      </c>
    </row>
    <row r="1634" spans="1:11" x14ac:dyDescent="0.4">
      <c r="A1634" s="1">
        <v>1633</v>
      </c>
      <c r="B1634" s="21">
        <v>41446</v>
      </c>
      <c r="C1634" s="22">
        <v>5338</v>
      </c>
      <c r="D1634" s="19">
        <f t="shared" si="209"/>
        <v>6082.3458000621631</v>
      </c>
      <c r="E1634" s="19">
        <f t="shared" si="210"/>
        <v>1.0000235262799786</v>
      </c>
      <c r="F1634" s="19">
        <f t="shared" si="211"/>
        <v>0.72171270554991096</v>
      </c>
      <c r="G1634" s="20">
        <f t="shared" si="207"/>
        <v>4268.3195713695877</v>
      </c>
      <c r="H1634" s="7">
        <f t="shared" si="212"/>
        <v>1069.6804286304123</v>
      </c>
      <c r="I1634" s="7">
        <f t="shared" si="208"/>
        <v>1069.6804286304123</v>
      </c>
      <c r="J1634" s="12">
        <f t="shared" si="213"/>
        <v>0.20038973934627433</v>
      </c>
      <c r="K1634" s="7">
        <f t="shared" si="214"/>
        <v>1144216.2193949425</v>
      </c>
    </row>
    <row r="1635" spans="1:11" x14ac:dyDescent="0.4">
      <c r="A1635" s="1">
        <v>1634</v>
      </c>
      <c r="B1635" s="21">
        <v>41447</v>
      </c>
      <c r="C1635" s="22">
        <v>4731</v>
      </c>
      <c r="D1635" s="19">
        <f t="shared" si="209"/>
        <v>6136.9604993249395</v>
      </c>
      <c r="E1635" s="19">
        <f t="shared" si="210"/>
        <v>1.0000288877475523</v>
      </c>
      <c r="F1635" s="19">
        <f t="shared" si="211"/>
        <v>0.71416237893163936</v>
      </c>
      <c r="G1635" s="20">
        <f t="shared" si="207"/>
        <v>4338.213095074645</v>
      </c>
      <c r="H1635" s="7">
        <f t="shared" si="212"/>
        <v>392.78690492535497</v>
      </c>
      <c r="I1635" s="7">
        <f t="shared" si="208"/>
        <v>392.78690492535497</v>
      </c>
      <c r="J1635" s="12">
        <f t="shared" si="213"/>
        <v>8.3024076289443027E-2</v>
      </c>
      <c r="K1635" s="7">
        <f t="shared" si="214"/>
        <v>154281.55268083984</v>
      </c>
    </row>
    <row r="1636" spans="1:11" x14ac:dyDescent="0.4">
      <c r="A1636" s="1">
        <v>1635</v>
      </c>
      <c r="B1636" s="21">
        <v>41448</v>
      </c>
      <c r="C1636" s="22">
        <v>4285</v>
      </c>
      <c r="D1636" s="19">
        <f t="shared" si="209"/>
        <v>6114.3888899231551</v>
      </c>
      <c r="E1636" s="19">
        <f t="shared" si="210"/>
        <v>1.0000265305837235</v>
      </c>
      <c r="F1636" s="19">
        <f t="shared" si="211"/>
        <v>0.7263234370410121</v>
      </c>
      <c r="G1636" s="20">
        <f t="shared" si="207"/>
        <v>4460.9958544162919</v>
      </c>
      <c r="H1636" s="7">
        <f t="shared" si="212"/>
        <v>-175.99585441629188</v>
      </c>
      <c r="I1636" s="7">
        <f t="shared" si="208"/>
        <v>175.99585441629188</v>
      </c>
      <c r="J1636" s="12">
        <f t="shared" si="213"/>
        <v>4.1072544787932763E-2</v>
      </c>
      <c r="K1636" s="7">
        <f t="shared" si="214"/>
        <v>30974.540771720604</v>
      </c>
    </row>
    <row r="1637" spans="1:11" x14ac:dyDescent="0.4">
      <c r="A1637" s="1">
        <v>1636</v>
      </c>
      <c r="B1637" s="21">
        <v>41449</v>
      </c>
      <c r="C1637" s="22">
        <v>5196</v>
      </c>
      <c r="D1637" s="19">
        <f t="shared" si="209"/>
        <v>6220.9211545257822</v>
      </c>
      <c r="E1637" s="19">
        <f t="shared" si="210"/>
        <v>1.0000370838075308</v>
      </c>
      <c r="F1637" s="19">
        <f t="shared" si="211"/>
        <v>0.72374255665086218</v>
      </c>
      <c r="G1637" s="20">
        <f t="shared" si="207"/>
        <v>4413.5538803837662</v>
      </c>
      <c r="H1637" s="7">
        <f t="shared" si="212"/>
        <v>782.44611961623377</v>
      </c>
      <c r="I1637" s="7">
        <f t="shared" si="208"/>
        <v>782.44611961623377</v>
      </c>
      <c r="J1637" s="12">
        <f t="shared" si="213"/>
        <v>0.15058624319019126</v>
      </c>
      <c r="K1637" s="7">
        <f t="shared" si="214"/>
        <v>612221.93010250165</v>
      </c>
    </row>
    <row r="1638" spans="1:11" x14ac:dyDescent="0.4">
      <c r="A1638" s="1">
        <v>1637</v>
      </c>
      <c r="B1638" s="21">
        <v>41450</v>
      </c>
      <c r="C1638" s="22">
        <v>5138</v>
      </c>
      <c r="D1638" s="19">
        <f t="shared" si="209"/>
        <v>6316.5872025873668</v>
      </c>
      <c r="E1638" s="19">
        <f t="shared" si="210"/>
        <v>1.0000465504086284</v>
      </c>
      <c r="F1638" s="19">
        <f t="shared" si="211"/>
        <v>0.71593688679699996</v>
      </c>
      <c r="G1638" s="20">
        <f t="shared" si="207"/>
        <v>4443.4620397250856</v>
      </c>
      <c r="H1638" s="7">
        <f t="shared" si="212"/>
        <v>694.53796027491444</v>
      </c>
      <c r="I1638" s="7">
        <f t="shared" si="208"/>
        <v>694.53796027491444</v>
      </c>
      <c r="J1638" s="12">
        <f t="shared" si="213"/>
        <v>0.13517671472847692</v>
      </c>
      <c r="K1638" s="7">
        <f t="shared" si="214"/>
        <v>482382.97826283862</v>
      </c>
    </row>
    <row r="1639" spans="1:11" x14ac:dyDescent="0.4">
      <c r="A1639" s="1">
        <v>1638</v>
      </c>
      <c r="B1639" s="21">
        <v>41451</v>
      </c>
      <c r="C1639" s="22">
        <v>5576</v>
      </c>
      <c r="D1639" s="19">
        <f t="shared" si="209"/>
        <v>6449.9156254708587</v>
      </c>
      <c r="E1639" s="19">
        <f t="shared" si="210"/>
        <v>1.0000597832462619</v>
      </c>
      <c r="F1639" s="19">
        <f t="shared" si="211"/>
        <v>0.72879401400438959</v>
      </c>
      <c r="G1639" s="20">
        <f t="shared" si="207"/>
        <v>4588.6116846002224</v>
      </c>
      <c r="H1639" s="7">
        <f t="shared" si="212"/>
        <v>987.38831539977764</v>
      </c>
      <c r="I1639" s="7">
        <f t="shared" si="208"/>
        <v>987.38831539977764</v>
      </c>
      <c r="J1639" s="12">
        <f t="shared" si="213"/>
        <v>0.17707824881631593</v>
      </c>
      <c r="K1639" s="7">
        <f t="shared" si="214"/>
        <v>974935.68538801081</v>
      </c>
    </row>
    <row r="1640" spans="1:11" x14ac:dyDescent="0.4">
      <c r="A1640" s="1">
        <v>1639</v>
      </c>
      <c r="B1640" s="21">
        <v>41452</v>
      </c>
      <c r="C1640" s="22">
        <v>4553</v>
      </c>
      <c r="D1640" s="19">
        <f t="shared" si="209"/>
        <v>6435.340694454464</v>
      </c>
      <c r="E1640" s="19">
        <f t="shared" si="210"/>
        <v>1.0000582257471822</v>
      </c>
      <c r="F1640" s="19">
        <f t="shared" si="211"/>
        <v>0.72345214786964274</v>
      </c>
      <c r="G1640" s="20">
        <f t="shared" si="207"/>
        <v>4668.8022107849538</v>
      </c>
      <c r="H1640" s="7">
        <f t="shared" si="212"/>
        <v>-115.80221078495379</v>
      </c>
      <c r="I1640" s="7">
        <f t="shared" si="208"/>
        <v>115.80221078495379</v>
      </c>
      <c r="J1640" s="12">
        <f t="shared" si="213"/>
        <v>2.5434265491973158E-2</v>
      </c>
      <c r="K1640" s="7">
        <f t="shared" si="214"/>
        <v>13410.152022682867</v>
      </c>
    </row>
    <row r="1641" spans="1:11" x14ac:dyDescent="0.4">
      <c r="A1641" s="1">
        <v>1640</v>
      </c>
      <c r="B1641" s="21">
        <v>41453</v>
      </c>
      <c r="C1641" s="22">
        <v>3859</v>
      </c>
      <c r="D1641" s="19">
        <f t="shared" si="209"/>
        <v>6334.5026929941196</v>
      </c>
      <c r="E1641" s="19">
        <f t="shared" si="210"/>
        <v>1.0000480419412137</v>
      </c>
      <c r="F1641" s="19">
        <f t="shared" si="211"/>
        <v>0.71402860850914762</v>
      </c>
      <c r="G1641" s="20">
        <f t="shared" si="207"/>
        <v>4608.0137608385303</v>
      </c>
      <c r="H1641" s="7">
        <f t="shared" si="212"/>
        <v>-749.01376083853029</v>
      </c>
      <c r="I1641" s="7">
        <f t="shared" si="208"/>
        <v>749.01376083853029</v>
      </c>
      <c r="J1641" s="12">
        <f t="shared" si="213"/>
        <v>0.19409529951762899</v>
      </c>
      <c r="K1641" s="7">
        <f t="shared" si="214"/>
        <v>561021.613925479</v>
      </c>
    </row>
    <row r="1642" spans="1:11" x14ac:dyDescent="0.4">
      <c r="A1642" s="1">
        <v>1641</v>
      </c>
      <c r="B1642" s="21">
        <v>41454</v>
      </c>
      <c r="C1642" s="22">
        <v>5034</v>
      </c>
      <c r="D1642" s="19">
        <f t="shared" si="209"/>
        <v>6391.1621103958514</v>
      </c>
      <c r="E1642" s="19">
        <f t="shared" si="210"/>
        <v>1.0000536078781497</v>
      </c>
      <c r="F1642" s="19">
        <f t="shared" si="211"/>
        <v>0.72984629717278615</v>
      </c>
      <c r="G1642" s="20">
        <f t="shared" si="207"/>
        <v>4617.2764733754839</v>
      </c>
      <c r="H1642" s="7">
        <f t="shared" si="212"/>
        <v>416.72352662451613</v>
      </c>
      <c r="I1642" s="7">
        <f t="shared" si="208"/>
        <v>416.72352662451613</v>
      </c>
      <c r="J1642" s="12">
        <f t="shared" si="213"/>
        <v>8.278178915862458E-2</v>
      </c>
      <c r="K1642" s="7">
        <f t="shared" si="214"/>
        <v>173658.49764237381</v>
      </c>
    </row>
    <row r="1643" spans="1:11" x14ac:dyDescent="0.4">
      <c r="A1643" s="1">
        <v>1642</v>
      </c>
      <c r="B1643" s="21">
        <v>41455</v>
      </c>
      <c r="C1643" s="22">
        <v>4561</v>
      </c>
      <c r="D1643" s="19">
        <f t="shared" si="209"/>
        <v>6383.628508821851</v>
      </c>
      <c r="E1643" s="19">
        <f t="shared" si="210"/>
        <v>1.0000527545126316</v>
      </c>
      <c r="F1643" s="19">
        <f t="shared" si="211"/>
        <v>0.72329180609934496</v>
      </c>
      <c r="G1643" s="20">
        <f t="shared" si="207"/>
        <v>4624.4234470795618</v>
      </c>
      <c r="H1643" s="7">
        <f t="shared" si="212"/>
        <v>-63.423447079561811</v>
      </c>
      <c r="I1643" s="7">
        <f t="shared" si="208"/>
        <v>63.423447079561811</v>
      </c>
      <c r="J1643" s="12">
        <f t="shared" si="213"/>
        <v>1.3905601201394828E-2</v>
      </c>
      <c r="K1643" s="7">
        <f t="shared" si="214"/>
        <v>4022.5336394539777</v>
      </c>
    </row>
    <row r="1644" spans="1:11" x14ac:dyDescent="0.4">
      <c r="A1644" s="1">
        <v>1643</v>
      </c>
      <c r="B1644" s="21">
        <v>41456</v>
      </c>
      <c r="C1644" s="22">
        <v>5642</v>
      </c>
      <c r="D1644" s="19">
        <f t="shared" si="209"/>
        <v>6532.2961257153347</v>
      </c>
      <c r="E1644" s="19">
        <f t="shared" si="210"/>
        <v>1.0000675212690455</v>
      </c>
      <c r="F1644" s="19">
        <f t="shared" si="211"/>
        <v>0.71670472022023435</v>
      </c>
      <c r="G1644" s="20">
        <f t="shared" si="207"/>
        <v>4558.8074476701313</v>
      </c>
      <c r="H1644" s="7">
        <f t="shared" si="212"/>
        <v>1083.1925523298687</v>
      </c>
      <c r="I1644" s="7">
        <f t="shared" si="208"/>
        <v>1083.1925523298687</v>
      </c>
      <c r="J1644" s="12">
        <f t="shared" si="213"/>
        <v>0.19198733646399657</v>
      </c>
      <c r="K1644" s="7">
        <f t="shared" si="214"/>
        <v>1173306.1054228954</v>
      </c>
    </row>
    <row r="1645" spans="1:11" x14ac:dyDescent="0.4">
      <c r="A1645" s="1">
        <v>1644</v>
      </c>
      <c r="B1645" s="21">
        <v>41457</v>
      </c>
      <c r="C1645" s="22">
        <v>5775</v>
      </c>
      <c r="D1645" s="19">
        <f t="shared" si="209"/>
        <v>6667.5612006445599</v>
      </c>
      <c r="E1645" s="19">
        <f t="shared" si="210"/>
        <v>1.0000809477697865</v>
      </c>
      <c r="F1645" s="19">
        <f t="shared" si="211"/>
        <v>0.73228296661813042</v>
      </c>
      <c r="G1645" s="20">
        <f t="shared" si="207"/>
        <v>4768.302034966795</v>
      </c>
      <c r="H1645" s="7">
        <f t="shared" si="212"/>
        <v>1006.697965033205</v>
      </c>
      <c r="I1645" s="7">
        <f t="shared" si="208"/>
        <v>1006.697965033205</v>
      </c>
      <c r="J1645" s="12">
        <f t="shared" si="213"/>
        <v>0.17431999394514372</v>
      </c>
      <c r="K1645" s="7">
        <f t="shared" si="214"/>
        <v>1013440.7928019961</v>
      </c>
    </row>
    <row r="1646" spans="1:11" x14ac:dyDescent="0.4">
      <c r="A1646" s="1">
        <v>1645</v>
      </c>
      <c r="B1646" s="21">
        <v>41458</v>
      </c>
      <c r="C1646" s="22">
        <v>5752</v>
      </c>
      <c r="D1646" s="19">
        <f t="shared" si="209"/>
        <v>6793.5438948871497</v>
      </c>
      <c r="E1646" s="19">
        <f t="shared" si="210"/>
        <v>1.0000934460311162</v>
      </c>
      <c r="F1646" s="19">
        <f t="shared" si="211"/>
        <v>0.72549796169753478</v>
      </c>
      <c r="G1646" s="20">
        <f t="shared" si="207"/>
        <v>4823.3157334470789</v>
      </c>
      <c r="H1646" s="7">
        <f t="shared" si="212"/>
        <v>928.68426655292114</v>
      </c>
      <c r="I1646" s="7">
        <f t="shared" si="208"/>
        <v>928.68426655292114</v>
      </c>
      <c r="J1646" s="12">
        <f t="shared" si="213"/>
        <v>0.1614541492616344</v>
      </c>
      <c r="K1646" s="7">
        <f t="shared" si="214"/>
        <v>862454.46694293711</v>
      </c>
    </row>
    <row r="1647" spans="1:11" x14ac:dyDescent="0.4">
      <c r="A1647" s="1">
        <v>1646</v>
      </c>
      <c r="B1647" s="21">
        <v>41459</v>
      </c>
      <c r="C1647" s="22">
        <v>4419</v>
      </c>
      <c r="D1647" s="19">
        <f t="shared" si="209"/>
        <v>6733.3336522649806</v>
      </c>
      <c r="E1647" s="19">
        <f t="shared" si="210"/>
        <v>1.0000873249975093</v>
      </c>
      <c r="F1647" s="19">
        <f t="shared" si="211"/>
        <v>0.7156245199727399</v>
      </c>
      <c r="G1647" s="20">
        <f t="shared" si="207"/>
        <v>4869.6817481824073</v>
      </c>
      <c r="H1647" s="7">
        <f t="shared" si="212"/>
        <v>-450.68174818240732</v>
      </c>
      <c r="I1647" s="7">
        <f t="shared" si="208"/>
        <v>450.68174818240732</v>
      </c>
      <c r="J1647" s="12">
        <f t="shared" si="213"/>
        <v>0.10198727046445062</v>
      </c>
      <c r="K1647" s="7">
        <f t="shared" si="214"/>
        <v>203114.03814475081</v>
      </c>
    </row>
    <row r="1648" spans="1:11" x14ac:dyDescent="0.4">
      <c r="A1648" s="1">
        <v>1647</v>
      </c>
      <c r="B1648" s="21">
        <v>41460</v>
      </c>
      <c r="C1648" s="22">
        <v>5514</v>
      </c>
      <c r="D1648" s="19">
        <f t="shared" si="209"/>
        <v>6811.7724944733</v>
      </c>
      <c r="E1648" s="19">
        <f t="shared" si="210"/>
        <v>1.0000950688729977</v>
      </c>
      <c r="F1648" s="19">
        <f t="shared" si="211"/>
        <v>0.73366318096742167</v>
      </c>
      <c r="G1648" s="20">
        <f t="shared" si="207"/>
        <v>4931.4378890235175</v>
      </c>
      <c r="H1648" s="7">
        <f t="shared" si="212"/>
        <v>582.56211097648247</v>
      </c>
      <c r="I1648" s="7">
        <f t="shared" si="208"/>
        <v>582.56211097648247</v>
      </c>
      <c r="J1648" s="12">
        <f t="shared" si="213"/>
        <v>0.10565145284303273</v>
      </c>
      <c r="K1648" s="7">
        <f t="shared" si="214"/>
        <v>339378.61314537551</v>
      </c>
    </row>
    <row r="1649" spans="1:11" x14ac:dyDescent="0.4">
      <c r="A1649" s="1">
        <v>1648</v>
      </c>
      <c r="B1649" s="21">
        <v>41461</v>
      </c>
      <c r="C1649" s="22">
        <v>4974</v>
      </c>
      <c r="D1649" s="19">
        <f t="shared" si="209"/>
        <v>6816.9784998820023</v>
      </c>
      <c r="E1649" s="19">
        <f t="shared" si="210"/>
        <v>1.0000954894640317</v>
      </c>
      <c r="F1649" s="19">
        <f t="shared" si="211"/>
        <v>0.72557217361650317</v>
      </c>
      <c r="G1649" s="20">
        <f t="shared" si="207"/>
        <v>4942.6526272216825</v>
      </c>
      <c r="H1649" s="7">
        <f t="shared" si="212"/>
        <v>31.347372778317549</v>
      </c>
      <c r="I1649" s="7">
        <f t="shared" si="208"/>
        <v>31.347372778317549</v>
      </c>
      <c r="J1649" s="12">
        <f t="shared" si="213"/>
        <v>6.302246236091184E-3</v>
      </c>
      <c r="K1649" s="7">
        <f t="shared" si="214"/>
        <v>982.65778010280405</v>
      </c>
    </row>
    <row r="1650" spans="1:11" x14ac:dyDescent="0.4">
      <c r="A1650" s="1">
        <v>1649</v>
      </c>
      <c r="B1650" s="21">
        <v>41462</v>
      </c>
      <c r="C1650" s="22">
        <v>4406</v>
      </c>
      <c r="D1650" s="19">
        <f t="shared" si="209"/>
        <v>6753.6247630287144</v>
      </c>
      <c r="E1650" s="19">
        <f t="shared" si="210"/>
        <v>1.0000890540807976</v>
      </c>
      <c r="F1650" s="19">
        <f t="shared" si="211"/>
        <v>0.71449396397249432</v>
      </c>
      <c r="G1650" s="20">
        <f t="shared" si="207"/>
        <v>4879.1126594971211</v>
      </c>
      <c r="H1650" s="7">
        <f t="shared" si="212"/>
        <v>-473.11265949712106</v>
      </c>
      <c r="I1650" s="7">
        <f t="shared" si="208"/>
        <v>473.11265949712106</v>
      </c>
      <c r="J1650" s="12">
        <f t="shared" si="213"/>
        <v>0.10737917827896529</v>
      </c>
      <c r="K1650" s="7">
        <f t="shared" si="214"/>
        <v>223835.58857643881</v>
      </c>
    </row>
    <row r="1651" spans="1:11" x14ac:dyDescent="0.4">
      <c r="A1651" s="1">
        <v>1650</v>
      </c>
      <c r="B1651" s="21">
        <v>41463</v>
      </c>
      <c r="C1651" s="22">
        <v>5305</v>
      </c>
      <c r="D1651" s="19">
        <f t="shared" si="209"/>
        <v>6800.9798885781202</v>
      </c>
      <c r="E1651" s="19">
        <f t="shared" si="210"/>
        <v>1.0000936895844472</v>
      </c>
      <c r="F1651" s="19">
        <f t="shared" si="211"/>
        <v>0.73449225161618581</v>
      </c>
      <c r="G1651" s="20">
        <f t="shared" si="207"/>
        <v>4955.6195552206636</v>
      </c>
      <c r="H1651" s="7">
        <f t="shared" si="212"/>
        <v>349.38044477933636</v>
      </c>
      <c r="I1651" s="7">
        <f t="shared" si="208"/>
        <v>349.38044477933636</v>
      </c>
      <c r="J1651" s="12">
        <f t="shared" si="213"/>
        <v>6.5858707781213263E-2</v>
      </c>
      <c r="K1651" s="7">
        <f t="shared" si="214"/>
        <v>122066.6951942069</v>
      </c>
    </row>
    <row r="1652" spans="1:11" x14ac:dyDescent="0.4">
      <c r="A1652" s="1">
        <v>1651</v>
      </c>
      <c r="B1652" s="21">
        <v>41464</v>
      </c>
      <c r="C1652" s="22">
        <v>5493</v>
      </c>
      <c r="D1652" s="19">
        <f t="shared" si="209"/>
        <v>6876.7958549518107</v>
      </c>
      <c r="E1652" s="19">
        <f t="shared" si="210"/>
        <v>1.0001011711717156</v>
      </c>
      <c r="F1652" s="19">
        <f t="shared" si="211"/>
        <v>0.72688092638047641</v>
      </c>
      <c r="G1652" s="20">
        <f t="shared" si="207"/>
        <v>4935.3274006299225</v>
      </c>
      <c r="H1652" s="7">
        <f t="shared" si="212"/>
        <v>557.67259937007748</v>
      </c>
      <c r="I1652" s="7">
        <f t="shared" si="208"/>
        <v>557.67259937007748</v>
      </c>
      <c r="J1652" s="12">
        <f t="shared" si="213"/>
        <v>0.10152423072457263</v>
      </c>
      <c r="K1652" s="7">
        <f t="shared" si="214"/>
        <v>310998.72808817896</v>
      </c>
    </row>
    <row r="1653" spans="1:11" x14ac:dyDescent="0.4">
      <c r="A1653" s="1">
        <v>1652</v>
      </c>
      <c r="B1653" s="21">
        <v>41465</v>
      </c>
      <c r="C1653" s="22">
        <v>5604</v>
      </c>
      <c r="D1653" s="19">
        <f t="shared" si="209"/>
        <v>6971.7802172365073</v>
      </c>
      <c r="E1653" s="19">
        <f t="shared" si="210"/>
        <v>1.000110569597827</v>
      </c>
      <c r="F1653" s="19">
        <f t="shared" si="211"/>
        <v>0.71609087009891603</v>
      </c>
      <c r="G1653" s="20">
        <f t="shared" si="207"/>
        <v>4914.1436960843012</v>
      </c>
      <c r="H1653" s="7">
        <f t="shared" si="212"/>
        <v>689.85630391569885</v>
      </c>
      <c r="I1653" s="7">
        <f t="shared" si="208"/>
        <v>689.85630391569885</v>
      </c>
      <c r="J1653" s="12">
        <f t="shared" si="213"/>
        <v>0.12310069663021035</v>
      </c>
      <c r="K1653" s="7">
        <f t="shared" si="214"/>
        <v>475901.72005222907</v>
      </c>
    </row>
    <row r="1654" spans="1:11" x14ac:dyDescent="0.4">
      <c r="A1654" s="1">
        <v>1653</v>
      </c>
      <c r="B1654" s="21">
        <v>41466</v>
      </c>
      <c r="C1654" s="22">
        <v>4527</v>
      </c>
      <c r="D1654" s="19">
        <f t="shared" si="209"/>
        <v>6893.9986088090873</v>
      </c>
      <c r="E1654" s="19">
        <f t="shared" si="210"/>
        <v>1.0001026914259272</v>
      </c>
      <c r="F1654" s="19">
        <f t="shared" si="211"/>
        <v>0.73310066302668853</v>
      </c>
      <c r="G1654" s="20">
        <f t="shared" si="207"/>
        <v>5121.4531229953518</v>
      </c>
      <c r="H1654" s="7">
        <f t="shared" si="212"/>
        <v>-594.45312299535181</v>
      </c>
      <c r="I1654" s="7">
        <f t="shared" si="208"/>
        <v>594.45312299535181</v>
      </c>
      <c r="J1654" s="12">
        <f t="shared" si="213"/>
        <v>0.13131281709638873</v>
      </c>
      <c r="K1654" s="7">
        <f t="shared" si="214"/>
        <v>353374.51543892687</v>
      </c>
    </row>
    <row r="1655" spans="1:11" x14ac:dyDescent="0.4">
      <c r="A1655" s="1">
        <v>1654</v>
      </c>
      <c r="B1655" s="21">
        <v>41467</v>
      </c>
      <c r="C1655" s="22">
        <v>5612</v>
      </c>
      <c r="D1655" s="19">
        <f t="shared" si="209"/>
        <v>6975.3692030699094</v>
      </c>
      <c r="E1655" s="19">
        <f t="shared" si="210"/>
        <v>1.0001107284750841</v>
      </c>
      <c r="F1655" s="19">
        <f t="shared" si="211"/>
        <v>0.72826947815264975</v>
      </c>
      <c r="G1655" s="20">
        <f t="shared" si="207"/>
        <v>5011.8430508076844</v>
      </c>
      <c r="H1655" s="7">
        <f t="shared" si="212"/>
        <v>600.15694919231555</v>
      </c>
      <c r="I1655" s="7">
        <f t="shared" si="208"/>
        <v>600.15694919231555</v>
      </c>
      <c r="J1655" s="12">
        <f t="shared" si="213"/>
        <v>0.10694172294945038</v>
      </c>
      <c r="K1655" s="7">
        <f t="shared" si="214"/>
        <v>360188.36366382765</v>
      </c>
    </row>
    <row r="1656" spans="1:11" x14ac:dyDescent="0.4">
      <c r="A1656" s="1">
        <v>1655</v>
      </c>
      <c r="B1656" s="21">
        <v>41468</v>
      </c>
      <c r="C1656" s="22">
        <v>4760</v>
      </c>
      <c r="D1656" s="19">
        <f t="shared" si="209"/>
        <v>6944.3278030298234</v>
      </c>
      <c r="E1656" s="19">
        <f t="shared" si="210"/>
        <v>1.0001075243240074</v>
      </c>
      <c r="F1656" s="19">
        <f t="shared" si="211"/>
        <v>0.71554307229422842</v>
      </c>
      <c r="G1656" s="20">
        <f t="shared" si="207"/>
        <v>4995.7143720492631</v>
      </c>
      <c r="H1656" s="7">
        <f t="shared" si="212"/>
        <v>-235.71437204926315</v>
      </c>
      <c r="I1656" s="7">
        <f t="shared" si="208"/>
        <v>235.71437204926315</v>
      </c>
      <c r="J1656" s="12">
        <f t="shared" si="213"/>
        <v>4.9519826060769566E-2</v>
      </c>
      <c r="K1656" s="7">
        <f t="shared" si="214"/>
        <v>55561.265190578444</v>
      </c>
    </row>
    <row r="1657" spans="1:11" x14ac:dyDescent="0.4">
      <c r="A1657" s="1">
        <v>1656</v>
      </c>
      <c r="B1657" s="21">
        <v>41469</v>
      </c>
      <c r="C1657" s="22">
        <v>4106</v>
      </c>
      <c r="D1657" s="19">
        <f t="shared" si="209"/>
        <v>6814.4570570391325</v>
      </c>
      <c r="E1657" s="19">
        <f t="shared" si="210"/>
        <v>1.000094437238656</v>
      </c>
      <c r="F1657" s="19">
        <f t="shared" si="211"/>
        <v>0.73076642754074261</v>
      </c>
      <c r="G1657" s="20">
        <f t="shared" si="207"/>
        <v>5091.6244961650109</v>
      </c>
      <c r="H1657" s="7">
        <f t="shared" si="212"/>
        <v>-985.6244961650109</v>
      </c>
      <c r="I1657" s="7">
        <f t="shared" si="208"/>
        <v>985.6244961650109</v>
      </c>
      <c r="J1657" s="12">
        <f t="shared" si="213"/>
        <v>0.24004493330857549</v>
      </c>
      <c r="K1657" s="7">
        <f t="shared" si="214"/>
        <v>971455.64744053152</v>
      </c>
    </row>
    <row r="1658" spans="1:11" x14ac:dyDescent="0.4">
      <c r="A1658" s="1">
        <v>1657</v>
      </c>
      <c r="B1658" s="21">
        <v>41470</v>
      </c>
      <c r="C1658" s="22">
        <v>5176</v>
      </c>
      <c r="D1658" s="19">
        <f t="shared" si="209"/>
        <v>6843.8614128105164</v>
      </c>
      <c r="E1658" s="19">
        <f t="shared" si="210"/>
        <v>1.0000972776647896</v>
      </c>
      <c r="F1658" s="19">
        <f t="shared" si="211"/>
        <v>0.72877060051255038</v>
      </c>
      <c r="G1658" s="20">
        <f t="shared" si="207"/>
        <v>4963.4894230774416</v>
      </c>
      <c r="H1658" s="7">
        <f t="shared" si="212"/>
        <v>212.51057692255836</v>
      </c>
      <c r="I1658" s="7">
        <f t="shared" si="208"/>
        <v>212.51057692255836</v>
      </c>
      <c r="J1658" s="12">
        <f t="shared" si="213"/>
        <v>4.1056912079319621E-2</v>
      </c>
      <c r="K1658" s="7">
        <f t="shared" si="214"/>
        <v>45160.745303958596</v>
      </c>
    </row>
    <row r="1659" spans="1:11" x14ac:dyDescent="0.4">
      <c r="A1659" s="1">
        <v>1658</v>
      </c>
      <c r="B1659" s="21">
        <v>41471</v>
      </c>
      <c r="C1659" s="22">
        <v>5351</v>
      </c>
      <c r="D1659" s="19">
        <f t="shared" si="209"/>
        <v>6906.5147156008206</v>
      </c>
      <c r="E1659" s="19">
        <f t="shared" si="210"/>
        <v>1.000103442985341</v>
      </c>
      <c r="F1659" s="19">
        <f t="shared" si="211"/>
        <v>0.71660208673093939</v>
      </c>
      <c r="G1659" s="20">
        <f t="shared" si="207"/>
        <v>4897.7932343570092</v>
      </c>
      <c r="H1659" s="7">
        <f t="shared" si="212"/>
        <v>453.20676564299083</v>
      </c>
      <c r="I1659" s="7">
        <f t="shared" si="208"/>
        <v>453.20676564299083</v>
      </c>
      <c r="J1659" s="12">
        <f t="shared" si="213"/>
        <v>8.4695714005417838E-2</v>
      </c>
      <c r="K1659" s="7">
        <f t="shared" si="214"/>
        <v>205396.37242458083</v>
      </c>
    </row>
    <row r="1660" spans="1:11" x14ac:dyDescent="0.4">
      <c r="A1660" s="1">
        <v>1659</v>
      </c>
      <c r="B1660" s="21">
        <v>41472</v>
      </c>
      <c r="C1660" s="22">
        <v>5330</v>
      </c>
      <c r="D1660" s="19">
        <f t="shared" si="209"/>
        <v>6945.1075927559341</v>
      </c>
      <c r="E1660" s="19">
        <f t="shared" si="210"/>
        <v>1.0001072022627122</v>
      </c>
      <c r="F1660" s="19">
        <f t="shared" si="211"/>
        <v>0.73142223047940391</v>
      </c>
      <c r="G1660" s="20">
        <f t="shared" si="207"/>
        <v>5047.7799274973813</v>
      </c>
      <c r="H1660" s="7">
        <f t="shared" si="212"/>
        <v>282.22007250261868</v>
      </c>
      <c r="I1660" s="7">
        <f t="shared" si="208"/>
        <v>282.22007250261868</v>
      </c>
      <c r="J1660" s="12">
        <f t="shared" si="213"/>
        <v>5.294935694232996E-2</v>
      </c>
      <c r="K1660" s="7">
        <f t="shared" si="214"/>
        <v>79648.169323383336</v>
      </c>
    </row>
    <row r="1661" spans="1:11" x14ac:dyDescent="0.4">
      <c r="A1661" s="1">
        <v>1660</v>
      </c>
      <c r="B1661" s="21">
        <v>41473</v>
      </c>
      <c r="C1661" s="22">
        <v>4328</v>
      </c>
      <c r="D1661" s="19">
        <f t="shared" si="209"/>
        <v>6848.0524783400097</v>
      </c>
      <c r="E1661" s="19">
        <f t="shared" si="210"/>
        <v>1.0000973967405504</v>
      </c>
      <c r="F1661" s="19">
        <f t="shared" si="211"/>
        <v>0.72704052974042366</v>
      </c>
      <c r="G1661" s="20">
        <f t="shared" si="207"/>
        <v>5062.1190797233849</v>
      </c>
      <c r="H1661" s="7">
        <f t="shared" si="212"/>
        <v>-734.11907972338486</v>
      </c>
      <c r="I1661" s="7">
        <f t="shared" si="208"/>
        <v>734.11907972338486</v>
      </c>
      <c r="J1661" s="12">
        <f t="shared" si="213"/>
        <v>0.16962085945549557</v>
      </c>
      <c r="K1661" s="7">
        <f t="shared" si="214"/>
        <v>538930.82321390952</v>
      </c>
    </row>
    <row r="1662" spans="1:11" x14ac:dyDescent="0.4">
      <c r="A1662" s="1">
        <v>1661</v>
      </c>
      <c r="B1662" s="21">
        <v>41474</v>
      </c>
      <c r="C1662" s="22">
        <v>5493</v>
      </c>
      <c r="D1662" s="19">
        <f t="shared" si="209"/>
        <v>6928.5108583881211</v>
      </c>
      <c r="E1662" s="19">
        <f t="shared" si="210"/>
        <v>1.0001053425688156</v>
      </c>
      <c r="F1662" s="19">
        <f t="shared" si="211"/>
        <v>0.71796461875968676</v>
      </c>
      <c r="G1662" s="20">
        <f t="shared" si="207"/>
        <v>4908.0453679028706</v>
      </c>
      <c r="H1662" s="7">
        <f t="shared" si="212"/>
        <v>584.95463209712943</v>
      </c>
      <c r="I1662" s="7">
        <f t="shared" si="208"/>
        <v>584.95463209712943</v>
      </c>
      <c r="J1662" s="12">
        <f t="shared" si="213"/>
        <v>0.10649092155418341</v>
      </c>
      <c r="K1662" s="7">
        <f t="shared" si="214"/>
        <v>342171.92161188804</v>
      </c>
    </row>
    <row r="1663" spans="1:11" x14ac:dyDescent="0.4">
      <c r="A1663" s="1">
        <v>1662</v>
      </c>
      <c r="B1663" s="21">
        <v>41475</v>
      </c>
      <c r="C1663" s="22">
        <v>4891</v>
      </c>
      <c r="D1663" s="19">
        <f t="shared" si="209"/>
        <v>6905.9020222407498</v>
      </c>
      <c r="E1663" s="19">
        <f t="shared" si="210"/>
        <v>1.0001029816746665</v>
      </c>
      <c r="F1663" s="19">
        <f t="shared" si="211"/>
        <v>0.73100766452031141</v>
      </c>
      <c r="G1663" s="20">
        <f t="shared" si="207"/>
        <v>5068.3983652233846</v>
      </c>
      <c r="H1663" s="7">
        <f t="shared" si="212"/>
        <v>-177.39836522338464</v>
      </c>
      <c r="I1663" s="7">
        <f t="shared" si="208"/>
        <v>177.39836522338464</v>
      </c>
      <c r="J1663" s="12">
        <f t="shared" si="213"/>
        <v>3.6270367046285966E-2</v>
      </c>
      <c r="K1663" s="7">
        <f t="shared" si="214"/>
        <v>31470.179983929367</v>
      </c>
    </row>
    <row r="1664" spans="1:11" x14ac:dyDescent="0.4">
      <c r="A1664" s="1">
        <v>1663</v>
      </c>
      <c r="B1664" s="21">
        <v>41476</v>
      </c>
      <c r="C1664" s="22">
        <v>4372</v>
      </c>
      <c r="D1664" s="19">
        <f t="shared" si="209"/>
        <v>6819.9298225338825</v>
      </c>
      <c r="E1664" s="19">
        <f t="shared" si="210"/>
        <v>1.0000942844443979</v>
      </c>
      <c r="F1664" s="19">
        <f t="shared" si="211"/>
        <v>0.72550333438445436</v>
      </c>
      <c r="G1664" s="20">
        <f t="shared" si="207"/>
        <v>5021.5977799869697</v>
      </c>
      <c r="H1664" s="7">
        <f t="shared" si="212"/>
        <v>-649.59777998696973</v>
      </c>
      <c r="I1664" s="7">
        <f t="shared" si="208"/>
        <v>649.59777998696973</v>
      </c>
      <c r="J1664" s="12">
        <f t="shared" si="213"/>
        <v>0.1485813769412099</v>
      </c>
      <c r="K1664" s="7">
        <f t="shared" si="214"/>
        <v>421977.27576399955</v>
      </c>
    </row>
    <row r="1665" spans="1:11" x14ac:dyDescent="0.4">
      <c r="A1665" s="1">
        <v>1664</v>
      </c>
      <c r="B1665" s="21">
        <v>41477</v>
      </c>
      <c r="C1665" s="22">
        <v>5458</v>
      </c>
      <c r="D1665" s="19">
        <f t="shared" si="209"/>
        <v>6896.9643991371104</v>
      </c>
      <c r="E1665" s="19">
        <f t="shared" si="210"/>
        <v>1.0001018878926298</v>
      </c>
      <c r="F1665" s="19">
        <f t="shared" si="211"/>
        <v>0.71927689429076636</v>
      </c>
      <c r="G1665" s="20">
        <f t="shared" si="207"/>
        <v>4897.1863473150124</v>
      </c>
      <c r="H1665" s="7">
        <f t="shared" si="212"/>
        <v>560.81365268498757</v>
      </c>
      <c r="I1665" s="7">
        <f t="shared" si="208"/>
        <v>560.81365268498757</v>
      </c>
      <c r="J1665" s="12">
        <f t="shared" si="213"/>
        <v>0.10275076084371337</v>
      </c>
      <c r="K1665" s="7">
        <f t="shared" si="214"/>
        <v>314511.95303787786</v>
      </c>
    </row>
    <row r="1666" spans="1:11" x14ac:dyDescent="0.4">
      <c r="A1666" s="1">
        <v>1665</v>
      </c>
      <c r="B1666" s="21">
        <v>41478</v>
      </c>
      <c r="C1666" s="22">
        <v>3859</v>
      </c>
      <c r="D1666" s="19">
        <f t="shared" si="209"/>
        <v>6740.3745512672049</v>
      </c>
      <c r="E1666" s="19">
        <f t="shared" si="210"/>
        <v>1.0000861288976539</v>
      </c>
      <c r="F1666" s="19">
        <f t="shared" si="211"/>
        <v>0.7281740824462446</v>
      </c>
      <c r="G1666" s="20">
        <f t="shared" si="207"/>
        <v>5042.4649198383031</v>
      </c>
      <c r="H1666" s="7">
        <f t="shared" si="212"/>
        <v>-1183.4649198383031</v>
      </c>
      <c r="I1666" s="7">
        <f t="shared" si="208"/>
        <v>1183.4649198383031</v>
      </c>
      <c r="J1666" s="12">
        <f t="shared" si="213"/>
        <v>0.30667657938282017</v>
      </c>
      <c r="K1666" s="7">
        <f t="shared" si="214"/>
        <v>1400589.2164878813</v>
      </c>
    </row>
    <row r="1667" spans="1:11" x14ac:dyDescent="0.4">
      <c r="A1667" s="1">
        <v>1666</v>
      </c>
      <c r="B1667" s="21">
        <v>41479</v>
      </c>
      <c r="C1667" s="22">
        <v>5642</v>
      </c>
      <c r="D1667" s="19">
        <f t="shared" si="209"/>
        <v>6842.1511483266295</v>
      </c>
      <c r="E1667" s="19">
        <f t="shared" si="210"/>
        <v>1.0000962065487469</v>
      </c>
      <c r="F1667" s="19">
        <f t="shared" si="211"/>
        <v>0.72727497425791643</v>
      </c>
      <c r="G1667" s="20">
        <f t="shared" si="207"/>
        <v>4890.8897777656639</v>
      </c>
      <c r="H1667" s="7">
        <f t="shared" si="212"/>
        <v>751.11022223433611</v>
      </c>
      <c r="I1667" s="7">
        <f t="shared" si="208"/>
        <v>751.11022223433611</v>
      </c>
      <c r="J1667" s="12">
        <f t="shared" si="213"/>
        <v>0.13312836267889686</v>
      </c>
      <c r="K1667" s="7">
        <f t="shared" si="214"/>
        <v>564166.56594491377</v>
      </c>
    </row>
    <row r="1668" spans="1:11" x14ac:dyDescent="0.4">
      <c r="A1668" s="1">
        <v>1667</v>
      </c>
      <c r="B1668" s="21">
        <v>41480</v>
      </c>
      <c r="C1668" s="22">
        <v>4443</v>
      </c>
      <c r="D1668" s="19">
        <f t="shared" si="209"/>
        <v>6778.3111305474686</v>
      </c>
      <c r="E1668" s="19">
        <f t="shared" si="210"/>
        <v>1.0000897225373484</v>
      </c>
      <c r="F1668" s="19">
        <f t="shared" si="211"/>
        <v>0.71813615143202247</v>
      </c>
      <c r="G1668" s="20">
        <f t="shared" si="207"/>
        <v>4922.1205743298169</v>
      </c>
      <c r="H1668" s="7">
        <f t="shared" si="212"/>
        <v>-479.12057432981692</v>
      </c>
      <c r="I1668" s="7">
        <f t="shared" si="208"/>
        <v>479.12057432981692</v>
      </c>
      <c r="J1668" s="12">
        <f t="shared" si="213"/>
        <v>0.10783717630650842</v>
      </c>
      <c r="K1668" s="7">
        <f t="shared" si="214"/>
        <v>229556.52474613363</v>
      </c>
    </row>
    <row r="1669" spans="1:11" x14ac:dyDescent="0.4">
      <c r="A1669" s="1">
        <v>1668</v>
      </c>
      <c r="B1669" s="21">
        <v>41481</v>
      </c>
      <c r="C1669" s="22">
        <v>5111</v>
      </c>
      <c r="D1669" s="19">
        <f t="shared" si="209"/>
        <v>6802.6355225538882</v>
      </c>
      <c r="E1669" s="19">
        <f t="shared" si="210"/>
        <v>1.0000920549675769</v>
      </c>
      <c r="F1669" s="19">
        <f t="shared" si="211"/>
        <v>0.72858802116870525</v>
      </c>
      <c r="G1669" s="20">
        <f t="shared" si="207"/>
        <v>4936.5187274376422</v>
      </c>
      <c r="H1669" s="7">
        <f t="shared" si="212"/>
        <v>174.48127256235784</v>
      </c>
      <c r="I1669" s="7">
        <f t="shared" si="208"/>
        <v>174.48127256235784</v>
      </c>
      <c r="J1669" s="12">
        <f t="shared" si="213"/>
        <v>3.41383824226879E-2</v>
      </c>
      <c r="K1669" s="7">
        <f t="shared" si="214"/>
        <v>30443.71447497981</v>
      </c>
    </row>
    <row r="1670" spans="1:11" x14ac:dyDescent="0.4">
      <c r="A1670" s="1">
        <v>1669</v>
      </c>
      <c r="B1670" s="21">
        <v>41482</v>
      </c>
      <c r="C1670" s="22">
        <v>4822</v>
      </c>
      <c r="D1670" s="19">
        <f t="shared" si="209"/>
        <v>6786.7561204461563</v>
      </c>
      <c r="E1670" s="19">
        <f t="shared" si="210"/>
        <v>1.0000903670181607</v>
      </c>
      <c r="F1670" s="19">
        <f t="shared" si="211"/>
        <v>0.72697508203238748</v>
      </c>
      <c r="G1670" s="20">
        <f t="shared" ref="G1670:G1733" si="215">(D1669+1*E1669)*F1667</f>
        <v>4948.1139164748993</v>
      </c>
      <c r="H1670" s="7">
        <f t="shared" si="212"/>
        <v>-126.11391647489927</v>
      </c>
      <c r="I1670" s="7">
        <f t="shared" si="208"/>
        <v>126.11391647489927</v>
      </c>
      <c r="J1670" s="12">
        <f t="shared" si="213"/>
        <v>2.6153860737225067E-2</v>
      </c>
      <c r="K1670" s="7">
        <f t="shared" si="214"/>
        <v>15904.719928637869</v>
      </c>
    </row>
    <row r="1671" spans="1:11" x14ac:dyDescent="0.4">
      <c r="A1671" s="1">
        <v>1670</v>
      </c>
      <c r="B1671" s="21">
        <v>41483</v>
      </c>
      <c r="C1671" s="22">
        <v>4379</v>
      </c>
      <c r="D1671" s="19">
        <f t="shared" si="209"/>
        <v>6720.5884365857255</v>
      </c>
      <c r="E1671" s="19">
        <f t="shared" si="210"/>
        <v>1.000083650240738</v>
      </c>
      <c r="F1671" s="19">
        <f t="shared" si="211"/>
        <v>0.71694619838413642</v>
      </c>
      <c r="G1671" s="20">
        <f t="shared" si="215"/>
        <v>4874.5331220921807</v>
      </c>
      <c r="H1671" s="7">
        <f t="shared" si="212"/>
        <v>-495.53312209218075</v>
      </c>
      <c r="I1671" s="7">
        <f t="shared" si="208"/>
        <v>495.53312209218075</v>
      </c>
      <c r="J1671" s="12">
        <f t="shared" si="213"/>
        <v>0.11316125190504242</v>
      </c>
      <c r="K1671" s="7">
        <f t="shared" si="214"/>
        <v>245553.0750904241</v>
      </c>
    </row>
    <row r="1672" spans="1:11" x14ac:dyDescent="0.4">
      <c r="A1672" s="1">
        <v>1671</v>
      </c>
      <c r="B1672" s="21">
        <v>41484</v>
      </c>
      <c r="C1672" s="22">
        <v>5489</v>
      </c>
      <c r="D1672" s="19">
        <f t="shared" si="209"/>
        <v>6800.6449946088833</v>
      </c>
      <c r="E1672" s="19">
        <f t="shared" si="210"/>
        <v>1.0000915558881753</v>
      </c>
      <c r="F1672" s="19">
        <f t="shared" si="211"/>
        <v>0.7299922527744912</v>
      </c>
      <c r="G1672" s="20">
        <f t="shared" si="215"/>
        <v>4897.2688790690081</v>
      </c>
      <c r="H1672" s="7">
        <f t="shared" si="212"/>
        <v>591.73112093099189</v>
      </c>
      <c r="I1672" s="7">
        <f t="shared" ref="I1672:I1735" si="216">ABS(H1672)</f>
        <v>591.73112093099189</v>
      </c>
      <c r="J1672" s="12">
        <f t="shared" si="213"/>
        <v>0.10780308269830423</v>
      </c>
      <c r="K1672" s="7">
        <f t="shared" si="214"/>
        <v>350145.71947824815</v>
      </c>
    </row>
    <row r="1673" spans="1:11" x14ac:dyDescent="0.4">
      <c r="A1673" s="1">
        <v>1672</v>
      </c>
      <c r="B1673" s="21">
        <v>41485</v>
      </c>
      <c r="C1673" s="22">
        <v>5538</v>
      </c>
      <c r="D1673" s="19">
        <f t="shared" si="209"/>
        <v>6881.0968758292183</v>
      </c>
      <c r="E1673" s="19">
        <f t="shared" si="210"/>
        <v>1.0000995010671418</v>
      </c>
      <c r="F1673" s="19">
        <f t="shared" si="211"/>
        <v>0.7283667477094421</v>
      </c>
      <c r="G1673" s="20">
        <f t="shared" si="215"/>
        <v>4944.6264944698205</v>
      </c>
      <c r="H1673" s="7">
        <f t="shared" si="212"/>
        <v>593.3735055301795</v>
      </c>
      <c r="I1673" s="7">
        <f t="shared" si="216"/>
        <v>593.3735055301795</v>
      </c>
      <c r="J1673" s="12">
        <f t="shared" si="213"/>
        <v>0.10714581176059579</v>
      </c>
      <c r="K1673" s="7">
        <f t="shared" si="214"/>
        <v>352092.11706517398</v>
      </c>
    </row>
    <row r="1674" spans="1:11" x14ac:dyDescent="0.4">
      <c r="A1674" s="1">
        <v>1673</v>
      </c>
      <c r="B1674" s="21">
        <v>41486</v>
      </c>
      <c r="C1674" s="22">
        <v>5552</v>
      </c>
      <c r="D1674" s="19">
        <f t="shared" si="209"/>
        <v>6965.9910758856131</v>
      </c>
      <c r="E1674" s="19">
        <f t="shared" si="210"/>
        <v>1.0001078904771974</v>
      </c>
      <c r="F1674" s="19">
        <f t="shared" si="211"/>
        <v>0.71837774156910905</v>
      </c>
      <c r="G1674" s="20">
        <f t="shared" si="215"/>
        <v>4934.0932633740122</v>
      </c>
      <c r="H1674" s="7">
        <f t="shared" si="212"/>
        <v>617.90673662598783</v>
      </c>
      <c r="I1674" s="7">
        <f t="shared" si="216"/>
        <v>617.90673662598783</v>
      </c>
      <c r="J1674" s="12">
        <f t="shared" si="213"/>
        <v>0.11129444103494017</v>
      </c>
      <c r="K1674" s="7">
        <f t="shared" si="214"/>
        <v>381808.73516777786</v>
      </c>
    </row>
    <row r="1675" spans="1:11" x14ac:dyDescent="0.4">
      <c r="A1675" s="1">
        <v>1674</v>
      </c>
      <c r="B1675" s="21">
        <v>41487</v>
      </c>
      <c r="C1675" s="22">
        <v>4836</v>
      </c>
      <c r="D1675" s="19">
        <f t="shared" si="209"/>
        <v>6933.6749847953442</v>
      </c>
      <c r="E1675" s="19">
        <f t="shared" si="210"/>
        <v>1.0001045588572994</v>
      </c>
      <c r="F1675" s="19">
        <f t="shared" si="211"/>
        <v>0.72941071276783931</v>
      </c>
      <c r="G1675" s="20">
        <f t="shared" si="215"/>
        <v>5085.8495893047275</v>
      </c>
      <c r="H1675" s="7">
        <f t="shared" si="212"/>
        <v>-249.84958930472749</v>
      </c>
      <c r="I1675" s="7">
        <f t="shared" si="216"/>
        <v>249.84958930472749</v>
      </c>
      <c r="J1675" s="12">
        <f t="shared" si="213"/>
        <v>5.1664513917437448E-2</v>
      </c>
      <c r="K1675" s="7">
        <f t="shared" si="214"/>
        <v>62424.817275740999</v>
      </c>
    </row>
    <row r="1676" spans="1:11" x14ac:dyDescent="0.4">
      <c r="A1676" s="1">
        <v>1675</v>
      </c>
      <c r="B1676" s="21">
        <v>41488</v>
      </c>
      <c r="C1676" s="22">
        <v>6031</v>
      </c>
      <c r="D1676" s="19">
        <f t="shared" si="209"/>
        <v>7065.6466188180784</v>
      </c>
      <c r="E1676" s="19">
        <f t="shared" si="210"/>
        <v>1.0001176560102458</v>
      </c>
      <c r="F1676" s="19">
        <f t="shared" si="211"/>
        <v>0.73060518264868335</v>
      </c>
      <c r="G1676" s="20">
        <f t="shared" si="215"/>
        <v>5050.9867412546046</v>
      </c>
      <c r="H1676" s="7">
        <f t="shared" si="212"/>
        <v>980.01325874539543</v>
      </c>
      <c r="I1676" s="7">
        <f t="shared" si="216"/>
        <v>980.01325874539543</v>
      </c>
      <c r="J1676" s="12">
        <f t="shared" si="213"/>
        <v>0.16249598055801615</v>
      </c>
      <c r="K1676" s="7">
        <f t="shared" si="214"/>
        <v>960425.98731676943</v>
      </c>
    </row>
    <row r="1677" spans="1:11" x14ac:dyDescent="0.4">
      <c r="A1677" s="1">
        <v>1676</v>
      </c>
      <c r="B1677" s="21">
        <v>41489</v>
      </c>
      <c r="C1677" s="22">
        <v>5269</v>
      </c>
      <c r="D1677" s="19">
        <f t="shared" si="209"/>
        <v>7092.7277169000181</v>
      </c>
      <c r="E1677" s="19">
        <f t="shared" si="210"/>
        <v>1.0001202641082885</v>
      </c>
      <c r="F1677" s="19">
        <f t="shared" si="211"/>
        <v>0.7188156999805112</v>
      </c>
      <c r="G1677" s="20">
        <f t="shared" si="215"/>
        <v>5076.5217230149701</v>
      </c>
      <c r="H1677" s="7">
        <f t="shared" si="212"/>
        <v>192.47827698502988</v>
      </c>
      <c r="I1677" s="7">
        <f t="shared" si="216"/>
        <v>192.47827698502988</v>
      </c>
      <c r="J1677" s="12">
        <f t="shared" si="213"/>
        <v>3.6530323967551695E-2</v>
      </c>
      <c r="K1677" s="7">
        <f t="shared" si="214"/>
        <v>37047.887111125885</v>
      </c>
    </row>
    <row r="1678" spans="1:11" x14ac:dyDescent="0.4">
      <c r="A1678" s="1">
        <v>1677</v>
      </c>
      <c r="B1678" s="21">
        <v>41490</v>
      </c>
      <c r="C1678" s="22">
        <v>4877</v>
      </c>
      <c r="D1678" s="19">
        <f t="shared" si="209"/>
        <v>7054.060618658672</v>
      </c>
      <c r="E1678" s="19">
        <f t="shared" si="210"/>
        <v>1.0001162973864379</v>
      </c>
      <c r="F1678" s="19">
        <f t="shared" si="211"/>
        <v>0.72873067336461106</v>
      </c>
      <c r="G1678" s="20">
        <f t="shared" si="215"/>
        <v>5174.241077886948</v>
      </c>
      <c r="H1678" s="7">
        <f t="shared" si="212"/>
        <v>-297.24107788694801</v>
      </c>
      <c r="I1678" s="7">
        <f t="shared" si="216"/>
        <v>297.24107788694801</v>
      </c>
      <c r="J1678" s="12">
        <f t="shared" si="213"/>
        <v>6.0947524684631535E-2</v>
      </c>
      <c r="K1678" s="7">
        <f t="shared" si="214"/>
        <v>88352.258383394685</v>
      </c>
    </row>
    <row r="1679" spans="1:11" x14ac:dyDescent="0.4">
      <c r="A1679" s="1">
        <v>1678</v>
      </c>
      <c r="B1679" s="21">
        <v>41491</v>
      </c>
      <c r="C1679" s="22">
        <v>5986</v>
      </c>
      <c r="D1679" s="19">
        <f t="shared" si="209"/>
        <v>7165.8489075266725</v>
      </c>
      <c r="E1679" s="19">
        <f t="shared" si="210"/>
        <v>1.0001273762036951</v>
      </c>
      <c r="F1679" s="19">
        <f t="shared" si="211"/>
        <v>0.73247792434329317</v>
      </c>
      <c r="G1679" s="20">
        <f t="shared" si="215"/>
        <v>5154.4639368601256</v>
      </c>
      <c r="H1679" s="7">
        <f t="shared" si="212"/>
        <v>831.53606313987439</v>
      </c>
      <c r="I1679" s="7">
        <f t="shared" si="216"/>
        <v>831.53606313987439</v>
      </c>
      <c r="J1679" s="12">
        <f t="shared" si="213"/>
        <v>0.13891347529901008</v>
      </c>
      <c r="K1679" s="7">
        <f t="shared" si="214"/>
        <v>691452.22430216114</v>
      </c>
    </row>
    <row r="1680" spans="1:11" x14ac:dyDescent="0.4">
      <c r="A1680" s="1">
        <v>1679</v>
      </c>
      <c r="B1680" s="21">
        <v>41492</v>
      </c>
      <c r="C1680" s="22">
        <v>6130</v>
      </c>
      <c r="D1680" s="19">
        <f t="shared" si="209"/>
        <v>7299.3364393899228</v>
      </c>
      <c r="E1680" s="19">
        <f t="shared" si="210"/>
        <v>1.0001406249441438</v>
      </c>
      <c r="F1680" s="19">
        <f t="shared" si="211"/>
        <v>0.72097880768300548</v>
      </c>
      <c r="G1680" s="20">
        <f t="shared" si="215"/>
        <v>5151.6436056783623</v>
      </c>
      <c r="H1680" s="7">
        <f t="shared" si="212"/>
        <v>978.35639432163771</v>
      </c>
      <c r="I1680" s="7">
        <f t="shared" si="216"/>
        <v>978.35639432163771</v>
      </c>
      <c r="J1680" s="12">
        <f t="shared" si="213"/>
        <v>0.15960136938362768</v>
      </c>
      <c r="K1680" s="7">
        <f t="shared" si="214"/>
        <v>957181.23431003583</v>
      </c>
    </row>
    <row r="1681" spans="1:11" x14ac:dyDescent="0.4">
      <c r="A1681" s="1">
        <v>1680</v>
      </c>
      <c r="B1681" s="21">
        <v>41493</v>
      </c>
      <c r="C1681" s="22">
        <v>6103</v>
      </c>
      <c r="D1681" s="19">
        <f t="shared" si="209"/>
        <v>7404.9292649650579</v>
      </c>
      <c r="E1681" s="19">
        <f t="shared" si="210"/>
        <v>1.0001510842126389</v>
      </c>
      <c r="F1681" s="19">
        <f t="shared" si="211"/>
        <v>0.73043721475643919</v>
      </c>
      <c r="G1681" s="20">
        <f t="shared" si="215"/>
        <v>5319.9791917425355</v>
      </c>
      <c r="H1681" s="7">
        <f t="shared" si="212"/>
        <v>783.02080825746452</v>
      </c>
      <c r="I1681" s="7">
        <f t="shared" si="216"/>
        <v>783.02080825746452</v>
      </c>
      <c r="J1681" s="12">
        <f t="shared" si="213"/>
        <v>0.12830096809068728</v>
      </c>
      <c r="K1681" s="7">
        <f t="shared" si="214"/>
        <v>613121.58616417297</v>
      </c>
    </row>
    <row r="1682" spans="1:11" x14ac:dyDescent="0.4">
      <c r="A1682" s="1">
        <v>1681</v>
      </c>
      <c r="B1682" s="21">
        <v>41494</v>
      </c>
      <c r="C1682" s="22">
        <v>4721</v>
      </c>
      <c r="D1682" s="19">
        <f t="shared" si="209"/>
        <v>7312.4156373342976</v>
      </c>
      <c r="E1682" s="19">
        <f t="shared" si="210"/>
        <v>1.0001417328347675</v>
      </c>
      <c r="F1682" s="19">
        <f t="shared" si="211"/>
        <v>0.73092489859181531</v>
      </c>
      <c r="G1682" s="20">
        <f t="shared" si="215"/>
        <v>5424.6798065007069</v>
      </c>
      <c r="H1682" s="7">
        <f t="shared" si="212"/>
        <v>-703.67980650070695</v>
      </c>
      <c r="I1682" s="7">
        <f t="shared" si="216"/>
        <v>703.67980650070695</v>
      </c>
      <c r="J1682" s="12">
        <f t="shared" si="213"/>
        <v>0.14905312571504065</v>
      </c>
      <c r="K1682" s="7">
        <f t="shared" si="214"/>
        <v>495165.27007687237</v>
      </c>
    </row>
    <row r="1683" spans="1:11" x14ac:dyDescent="0.4">
      <c r="A1683" s="1">
        <v>1682</v>
      </c>
      <c r="B1683" s="21">
        <v>41495</v>
      </c>
      <c r="C1683" s="22">
        <v>5752</v>
      </c>
      <c r="D1683" s="19">
        <f t="shared" si="209"/>
        <v>7378.1111558678058</v>
      </c>
      <c r="E1683" s="19">
        <f t="shared" si="210"/>
        <v>1.0001482023724477</v>
      </c>
      <c r="F1683" s="19">
        <f t="shared" si="211"/>
        <v>0.72202694921785338</v>
      </c>
      <c r="G1683" s="20">
        <f t="shared" si="215"/>
        <v>5272.8177884818997</v>
      </c>
      <c r="H1683" s="7">
        <f t="shared" si="212"/>
        <v>479.1822115181003</v>
      </c>
      <c r="I1683" s="7">
        <f t="shared" si="216"/>
        <v>479.1822115181003</v>
      </c>
      <c r="J1683" s="12">
        <f t="shared" si="213"/>
        <v>8.3307060416915907E-2</v>
      </c>
      <c r="K1683" s="7">
        <f t="shared" si="214"/>
        <v>229615.59183537742</v>
      </c>
    </row>
    <row r="1684" spans="1:11" x14ac:dyDescent="0.4">
      <c r="A1684" s="1">
        <v>1683</v>
      </c>
      <c r="B1684" s="21">
        <v>41496</v>
      </c>
      <c r="C1684" s="22">
        <v>5123</v>
      </c>
      <c r="D1684" s="19">
        <f t="shared" si="209"/>
        <v>7343.5328689526696</v>
      </c>
      <c r="E1684" s="19">
        <f t="shared" si="210"/>
        <v>1.0001446445289359</v>
      </c>
      <c r="F1684" s="19">
        <f t="shared" si="211"/>
        <v>0.72985049046396977</v>
      </c>
      <c r="G1684" s="20">
        <f t="shared" si="215"/>
        <v>5389.9775083227769</v>
      </c>
      <c r="H1684" s="7">
        <f t="shared" si="212"/>
        <v>-266.97750832277688</v>
      </c>
      <c r="I1684" s="7">
        <f t="shared" si="216"/>
        <v>266.97750832277688</v>
      </c>
      <c r="J1684" s="12">
        <f t="shared" si="213"/>
        <v>5.211350933491643E-2</v>
      </c>
      <c r="K1684" s="7">
        <f t="shared" si="214"/>
        <v>71276.989950238407</v>
      </c>
    </row>
    <row r="1685" spans="1:11" x14ac:dyDescent="0.4">
      <c r="A1685" s="1">
        <v>1684</v>
      </c>
      <c r="B1685" s="21">
        <v>41497</v>
      </c>
      <c r="C1685" s="22">
        <v>4730</v>
      </c>
      <c r="D1685" s="19">
        <f t="shared" si="209"/>
        <v>7259.5272172500063</v>
      </c>
      <c r="E1685" s="19">
        <f t="shared" si="210"/>
        <v>1.0001361439493011</v>
      </c>
      <c r="F1685" s="19">
        <f t="shared" si="211"/>
        <v>0.72950589878073613</v>
      </c>
      <c r="G1685" s="20">
        <f t="shared" si="215"/>
        <v>5368.3020481677713</v>
      </c>
      <c r="H1685" s="7">
        <f t="shared" si="212"/>
        <v>-638.30204816777132</v>
      </c>
      <c r="I1685" s="7">
        <f t="shared" si="216"/>
        <v>638.30204816777132</v>
      </c>
      <c r="J1685" s="12">
        <f t="shared" si="213"/>
        <v>0.13494757889382059</v>
      </c>
      <c r="K1685" s="7">
        <f t="shared" si="214"/>
        <v>407429.50469517184</v>
      </c>
    </row>
    <row r="1686" spans="1:11" x14ac:dyDescent="0.4">
      <c r="A1686" s="1">
        <v>1685</v>
      </c>
      <c r="B1686" s="21">
        <v>41498</v>
      </c>
      <c r="C1686" s="22">
        <v>5581</v>
      </c>
      <c r="D1686" s="19">
        <f t="shared" si="209"/>
        <v>7306.1900383820439</v>
      </c>
      <c r="E1686" s="19">
        <f t="shared" si="210"/>
        <v>1.0001407102177999</v>
      </c>
      <c r="F1686" s="19">
        <f t="shared" si="211"/>
        <v>0.72277510711944815</v>
      </c>
      <c r="G1686" s="20">
        <f t="shared" si="215"/>
        <v>5242.2964146838131</v>
      </c>
      <c r="H1686" s="7">
        <f t="shared" si="212"/>
        <v>338.70358531618695</v>
      </c>
      <c r="I1686" s="7">
        <f t="shared" si="216"/>
        <v>338.70358531618695</v>
      </c>
      <c r="J1686" s="12">
        <f t="shared" si="213"/>
        <v>6.0688691151440058E-2</v>
      </c>
      <c r="K1686" s="7">
        <f t="shared" si="214"/>
        <v>114720.11870603953</v>
      </c>
    </row>
    <row r="1687" spans="1:11" x14ac:dyDescent="0.4">
      <c r="A1687" s="1">
        <v>1686</v>
      </c>
      <c r="B1687" s="21">
        <v>41499</v>
      </c>
      <c r="C1687" s="22">
        <v>5587</v>
      </c>
      <c r="D1687" s="19">
        <f t="shared" si="209"/>
        <v>7341.0455426448243</v>
      </c>
      <c r="E1687" s="19">
        <f t="shared" si="210"/>
        <v>1.0001440957541552</v>
      </c>
      <c r="F1687" s="19">
        <f t="shared" si="211"/>
        <v>0.73040854012243883</v>
      </c>
      <c r="G1687" s="20">
        <f t="shared" si="215"/>
        <v>5333.1563361239905</v>
      </c>
      <c r="H1687" s="7">
        <f t="shared" si="212"/>
        <v>253.84366387600949</v>
      </c>
      <c r="I1687" s="7">
        <f t="shared" si="216"/>
        <v>253.84366387600949</v>
      </c>
      <c r="J1687" s="12">
        <f t="shared" si="213"/>
        <v>4.5434699100771345E-2</v>
      </c>
      <c r="K1687" s="7">
        <f t="shared" si="214"/>
        <v>64436.605689996482</v>
      </c>
    </row>
    <row r="1688" spans="1:11" x14ac:dyDescent="0.4">
      <c r="A1688" s="1">
        <v>1687</v>
      </c>
      <c r="B1688" s="21">
        <v>41500</v>
      </c>
      <c r="C1688" s="22">
        <v>5516</v>
      </c>
      <c r="D1688" s="19">
        <f t="shared" si="209"/>
        <v>7363.3863559359716</v>
      </c>
      <c r="E1688" s="19">
        <f t="shared" si="210"/>
        <v>1.0001462298210748</v>
      </c>
      <c r="F1688" s="19">
        <f t="shared" si="211"/>
        <v>0.72985643155685531</v>
      </c>
      <c r="G1688" s="20">
        <f t="shared" si="215"/>
        <v>5356.0656375949129</v>
      </c>
      <c r="H1688" s="7">
        <f t="shared" si="212"/>
        <v>159.93436240508709</v>
      </c>
      <c r="I1688" s="7">
        <f t="shared" si="216"/>
        <v>159.93436240508709</v>
      </c>
      <c r="J1688" s="12">
        <f t="shared" si="213"/>
        <v>2.8994626976991858E-2</v>
      </c>
      <c r="K1688" s="7">
        <f t="shared" si="214"/>
        <v>25579.000277921732</v>
      </c>
    </row>
    <row r="1689" spans="1:11" x14ac:dyDescent="0.4">
      <c r="A1689" s="1">
        <v>1688</v>
      </c>
      <c r="B1689" s="21">
        <v>41501</v>
      </c>
      <c r="C1689" s="22">
        <v>4332</v>
      </c>
      <c r="D1689" s="19">
        <f t="shared" si="209"/>
        <v>7230.9496511534271</v>
      </c>
      <c r="E1689" s="19">
        <f t="shared" si="210"/>
        <v>1.0001328861359735</v>
      </c>
      <c r="F1689" s="19">
        <f t="shared" si="211"/>
        <v>0.72056377989509257</v>
      </c>
      <c r="G1689" s="20">
        <f t="shared" si="215"/>
        <v>5322.7952429718989</v>
      </c>
      <c r="H1689" s="7">
        <f t="shared" si="212"/>
        <v>-990.79524297189892</v>
      </c>
      <c r="I1689" s="7">
        <f t="shared" si="216"/>
        <v>990.79524297189892</v>
      </c>
      <c r="J1689" s="12">
        <f t="shared" si="213"/>
        <v>0.22871543004891481</v>
      </c>
      <c r="K1689" s="7">
        <f t="shared" si="214"/>
        <v>981675.21349574416</v>
      </c>
    </row>
    <row r="1690" spans="1:11" x14ac:dyDescent="0.4">
      <c r="A1690" s="1">
        <v>1689</v>
      </c>
      <c r="B1690" s="21">
        <v>41502</v>
      </c>
      <c r="C1690" s="22">
        <v>4525</v>
      </c>
      <c r="D1690" s="19">
        <f t="shared" ref="D1690:D1753" si="217">$R$2*(C1690/F1687)+(1-$R$2)*(D1689+E1689)</f>
        <v>7131.0280998144253</v>
      </c>
      <c r="E1690" s="19">
        <f t="shared" ref="E1690:E1753" si="218">$R$3*(D1690-D1689)+(1-$R$3)*E1689</f>
        <v>1.000122793967551</v>
      </c>
      <c r="F1690" s="19">
        <f t="shared" ref="F1690:F1753" si="219">$R$4*(C1690/D1690)+(1-$R$4)*F1687</f>
        <v>0.7286947108226185</v>
      </c>
      <c r="G1690" s="20">
        <f t="shared" si="215"/>
        <v>5282.2778839991242</v>
      </c>
      <c r="H1690" s="7">
        <f t="shared" ref="H1690:H1753" si="220">C1690-G1690</f>
        <v>-757.27788399912424</v>
      </c>
      <c r="I1690" s="7">
        <f t="shared" si="216"/>
        <v>757.27788399912424</v>
      </c>
      <c r="J1690" s="12">
        <f t="shared" ref="J1690:J1753" si="221">I1690/C1690</f>
        <v>0.16735422850809376</v>
      </c>
      <c r="K1690" s="7">
        <f t="shared" ref="K1690:K1753" si="222">H1690^2</f>
        <v>573469.79359419108</v>
      </c>
    </row>
    <row r="1691" spans="1:11" x14ac:dyDescent="0.4">
      <c r="A1691" s="1">
        <v>1690</v>
      </c>
      <c r="B1691" s="21">
        <v>41503</v>
      </c>
      <c r="C1691" s="22">
        <v>4598</v>
      </c>
      <c r="D1691" s="19">
        <f t="shared" si="217"/>
        <v>7051.0251630116536</v>
      </c>
      <c r="E1691" s="19">
        <f t="shared" si="218"/>
        <v>1.0001146936615914</v>
      </c>
      <c r="F1691" s="19">
        <f t="shared" si="219"/>
        <v>0.72846629976055943</v>
      </c>
      <c r="G1691" s="20">
        <f t="shared" si="215"/>
        <v>5205.3566683157433</v>
      </c>
      <c r="H1691" s="7">
        <f t="shared" si="220"/>
        <v>-607.35666831574326</v>
      </c>
      <c r="I1691" s="7">
        <f t="shared" si="216"/>
        <v>607.35666831574326</v>
      </c>
      <c r="J1691" s="12">
        <f t="shared" si="221"/>
        <v>0.13209148941186238</v>
      </c>
      <c r="K1691" s="7">
        <f t="shared" si="222"/>
        <v>368882.12254759978</v>
      </c>
    </row>
    <row r="1692" spans="1:11" x14ac:dyDescent="0.4">
      <c r="A1692" s="1">
        <v>1691</v>
      </c>
      <c r="B1692" s="21">
        <v>41504</v>
      </c>
      <c r="C1692" s="22">
        <v>4363</v>
      </c>
      <c r="D1692" s="19">
        <f t="shared" si="217"/>
        <v>6954.9721576404281</v>
      </c>
      <c r="E1692" s="19">
        <f t="shared" si="218"/>
        <v>1.0001049883495849</v>
      </c>
      <c r="F1692" s="19">
        <f t="shared" si="219"/>
        <v>0.71889670192339028</v>
      </c>
      <c r="G1692" s="20">
        <f t="shared" si="215"/>
        <v>5081.4339900190816</v>
      </c>
      <c r="H1692" s="7">
        <f t="shared" si="220"/>
        <v>-718.43399001908165</v>
      </c>
      <c r="I1692" s="7">
        <f t="shared" si="216"/>
        <v>718.43399001908165</v>
      </c>
      <c r="J1692" s="12">
        <f t="shared" si="221"/>
        <v>0.16466513637842806</v>
      </c>
      <c r="K1692" s="7">
        <f t="shared" si="222"/>
        <v>516147.39801473793</v>
      </c>
    </row>
    <row r="1693" spans="1:11" x14ac:dyDescent="0.4">
      <c r="A1693" s="1">
        <v>1692</v>
      </c>
      <c r="B1693" s="21">
        <v>41505</v>
      </c>
      <c r="C1693" s="22">
        <v>5346</v>
      </c>
      <c r="D1693" s="19">
        <f t="shared" si="217"/>
        <v>6993.0039663111902</v>
      </c>
      <c r="E1693" s="19">
        <f t="shared" si="218"/>
        <v>1.0001086915199533</v>
      </c>
      <c r="F1693" s="19">
        <f t="shared" si="219"/>
        <v>0.72933448235918019</v>
      </c>
      <c r="G1693" s="20">
        <f t="shared" si="215"/>
        <v>5068.780196406432</v>
      </c>
      <c r="H1693" s="7">
        <f t="shared" si="220"/>
        <v>277.21980359356803</v>
      </c>
      <c r="I1693" s="7">
        <f t="shared" si="216"/>
        <v>277.21980359356803</v>
      </c>
      <c r="J1693" s="12">
        <f t="shared" si="221"/>
        <v>5.1855556227753091E-2</v>
      </c>
      <c r="K1693" s="7">
        <f t="shared" si="222"/>
        <v>76850.819504456435</v>
      </c>
    </row>
    <row r="1694" spans="1:11" x14ac:dyDescent="0.4">
      <c r="A1694" s="1">
        <v>1693</v>
      </c>
      <c r="B1694" s="21">
        <v>41506</v>
      </c>
      <c r="C1694" s="22">
        <v>2733</v>
      </c>
      <c r="D1694" s="19">
        <f t="shared" si="217"/>
        <v>6678.3972303700075</v>
      </c>
      <c r="E1694" s="19">
        <f t="shared" si="218"/>
        <v>1.0000771308354901</v>
      </c>
      <c r="F1694" s="19">
        <f t="shared" si="219"/>
        <v>0.72275870658072427</v>
      </c>
      <c r="G1694" s="20">
        <f t="shared" si="215"/>
        <v>5094.8962690274984</v>
      </c>
      <c r="H1694" s="7">
        <f t="shared" si="220"/>
        <v>-2361.8962690274984</v>
      </c>
      <c r="I1694" s="7">
        <f t="shared" si="216"/>
        <v>2361.8962690274984</v>
      </c>
      <c r="J1694" s="12">
        <f t="shared" si="221"/>
        <v>0.86421378303238139</v>
      </c>
      <c r="K1694" s="7">
        <f t="shared" si="222"/>
        <v>5578553.9856460169</v>
      </c>
    </row>
    <row r="1695" spans="1:11" x14ac:dyDescent="0.4">
      <c r="A1695" s="1">
        <v>1694</v>
      </c>
      <c r="B1695" s="21">
        <v>41507</v>
      </c>
      <c r="C1695" s="22">
        <v>6838</v>
      </c>
      <c r="D1695" s="19">
        <f t="shared" si="217"/>
        <v>6955.1055216547602</v>
      </c>
      <c r="E1695" s="19">
        <f t="shared" si="218"/>
        <v>1.0001047016569056</v>
      </c>
      <c r="F1695" s="19">
        <f t="shared" si="219"/>
        <v>0.7236214847605642</v>
      </c>
      <c r="G1695" s="20">
        <f t="shared" si="215"/>
        <v>4801.796695198329</v>
      </c>
      <c r="H1695" s="7">
        <f t="shared" si="220"/>
        <v>2036.203304801671</v>
      </c>
      <c r="I1695" s="7">
        <f t="shared" si="216"/>
        <v>2036.203304801671</v>
      </c>
      <c r="J1695" s="12">
        <f t="shared" si="221"/>
        <v>0.29777761111460532</v>
      </c>
      <c r="K1695" s="7">
        <f t="shared" si="222"/>
        <v>4146123.898485247</v>
      </c>
    </row>
    <row r="1696" spans="1:11" x14ac:dyDescent="0.4">
      <c r="A1696" s="1">
        <v>1695</v>
      </c>
      <c r="B1696" s="21">
        <v>41508</v>
      </c>
      <c r="C1696" s="22">
        <v>3859</v>
      </c>
      <c r="D1696" s="19">
        <f t="shared" si="217"/>
        <v>6794.03503687176</v>
      </c>
      <c r="E1696" s="19">
        <f t="shared" si="218"/>
        <v>1.0000884945979571</v>
      </c>
      <c r="F1696" s="19">
        <f t="shared" si="219"/>
        <v>0.72644996899281511</v>
      </c>
      <c r="G1696" s="20">
        <f t="shared" si="215"/>
        <v>5073.327696234438</v>
      </c>
      <c r="H1696" s="7">
        <f t="shared" si="220"/>
        <v>-1214.327696234438</v>
      </c>
      <c r="I1696" s="7">
        <f t="shared" si="216"/>
        <v>1214.327696234438</v>
      </c>
      <c r="J1696" s="12">
        <f t="shared" si="221"/>
        <v>0.31467418922892926</v>
      </c>
      <c r="K1696" s="7">
        <f t="shared" si="222"/>
        <v>1474591.7538420376</v>
      </c>
    </row>
    <row r="1697" spans="1:11" x14ac:dyDescent="0.4">
      <c r="A1697" s="1">
        <v>1696</v>
      </c>
      <c r="B1697" s="21">
        <v>41509</v>
      </c>
      <c r="C1697" s="22">
        <v>2810</v>
      </c>
      <c r="D1697" s="19">
        <f t="shared" si="217"/>
        <v>6512.0503422995862</v>
      </c>
      <c r="E1697" s="19">
        <f t="shared" si="218"/>
        <v>1.0000601961196505</v>
      </c>
      <c r="F1697" s="19">
        <f t="shared" si="219"/>
        <v>0.71755146118482183</v>
      </c>
      <c r="G1697" s="20">
        <f t="shared" si="215"/>
        <v>4911.1707983803781</v>
      </c>
      <c r="H1697" s="7">
        <f t="shared" si="220"/>
        <v>-2101.1707983803781</v>
      </c>
      <c r="I1697" s="7">
        <f t="shared" si="216"/>
        <v>2101.1707983803781</v>
      </c>
      <c r="J1697" s="12">
        <f t="shared" si="221"/>
        <v>0.74774761508198506</v>
      </c>
      <c r="K1697" s="7">
        <f t="shared" si="222"/>
        <v>4414918.7239664355</v>
      </c>
    </row>
    <row r="1698" spans="1:11" x14ac:dyDescent="0.4">
      <c r="A1698" s="1">
        <v>1697</v>
      </c>
      <c r="B1698" s="21">
        <v>41510</v>
      </c>
      <c r="C1698" s="22">
        <v>6138</v>
      </c>
      <c r="D1698" s="19">
        <f t="shared" si="217"/>
        <v>6704.7422262224272</v>
      </c>
      <c r="E1698" s="19">
        <f t="shared" si="218"/>
        <v>1.0000793653020232</v>
      </c>
      <c r="F1698" s="19">
        <f t="shared" si="219"/>
        <v>0.72705154964737972</v>
      </c>
      <c r="G1698" s="20">
        <f t="shared" si="215"/>
        <v>4712.9832025743335</v>
      </c>
      <c r="H1698" s="7">
        <f t="shared" si="220"/>
        <v>1425.0167974256665</v>
      </c>
      <c r="I1698" s="7">
        <f t="shared" si="216"/>
        <v>1425.0167974256665</v>
      </c>
      <c r="J1698" s="12">
        <f t="shared" si="221"/>
        <v>0.23216304943396326</v>
      </c>
      <c r="K1698" s="7">
        <f t="shared" si="222"/>
        <v>2030672.8729453031</v>
      </c>
    </row>
    <row r="1699" spans="1:11" x14ac:dyDescent="0.4">
      <c r="A1699" s="1">
        <v>1698</v>
      </c>
      <c r="B1699" s="21">
        <v>41511</v>
      </c>
      <c r="C1699" s="22">
        <v>4517</v>
      </c>
      <c r="D1699" s="19">
        <f t="shared" si="217"/>
        <v>6658.2562320217985</v>
      </c>
      <c r="E1699" s="19">
        <f t="shared" si="218"/>
        <v>1.0000746166946668</v>
      </c>
      <c r="F1699" s="19">
        <f t="shared" si="219"/>
        <v>0.72559099335743149</v>
      </c>
      <c r="G1699" s="20">
        <f t="shared" si="215"/>
        <v>4871.3862899680144</v>
      </c>
      <c r="H1699" s="7">
        <f t="shared" si="220"/>
        <v>-354.38628996801435</v>
      </c>
      <c r="I1699" s="7">
        <f t="shared" si="216"/>
        <v>354.38628996801435</v>
      </c>
      <c r="J1699" s="12">
        <f t="shared" si="221"/>
        <v>7.8456119098519891E-2</v>
      </c>
      <c r="K1699" s="7">
        <f t="shared" si="222"/>
        <v>125589.64251729356</v>
      </c>
    </row>
    <row r="1700" spans="1:11" x14ac:dyDescent="0.4">
      <c r="A1700" s="1">
        <v>1699</v>
      </c>
      <c r="B1700" s="21">
        <v>41512</v>
      </c>
      <c r="C1700" s="22">
        <v>6000</v>
      </c>
      <c r="D1700" s="19">
        <f t="shared" si="217"/>
        <v>6824.9803695457949</v>
      </c>
      <c r="E1700" s="19">
        <f t="shared" si="218"/>
        <v>1.0000911891009576</v>
      </c>
      <c r="F1700" s="19">
        <f t="shared" si="219"/>
        <v>0.72044018882965921</v>
      </c>
      <c r="G1700" s="20">
        <f t="shared" si="215"/>
        <v>4778.3590932326906</v>
      </c>
      <c r="H1700" s="7">
        <f t="shared" si="220"/>
        <v>1221.6409067673094</v>
      </c>
      <c r="I1700" s="7">
        <f t="shared" si="216"/>
        <v>1221.6409067673094</v>
      </c>
      <c r="J1700" s="12">
        <f t="shared" si="221"/>
        <v>0.20360681779455156</v>
      </c>
      <c r="K1700" s="7">
        <f t="shared" si="222"/>
        <v>1492406.5050872539</v>
      </c>
    </row>
    <row r="1701" spans="1:11" x14ac:dyDescent="0.4">
      <c r="A1701" s="1">
        <v>1700</v>
      </c>
      <c r="B1701" s="21">
        <v>41513</v>
      </c>
      <c r="C1701" s="22">
        <v>4312</v>
      </c>
      <c r="D1701" s="19">
        <f t="shared" si="217"/>
        <v>6738.8432063852924</v>
      </c>
      <c r="E1701" s="19">
        <f t="shared" si="218"/>
        <v>1.0000824753755229</v>
      </c>
      <c r="F1701" s="19">
        <f t="shared" si="219"/>
        <v>0.72549288349951546</v>
      </c>
      <c r="G1701" s="20">
        <f t="shared" si="215"/>
        <v>4962.8396718400409</v>
      </c>
      <c r="H1701" s="7">
        <f t="shared" si="220"/>
        <v>-650.83967184004086</v>
      </c>
      <c r="I1701" s="7">
        <f t="shared" si="216"/>
        <v>650.83967184004086</v>
      </c>
      <c r="J1701" s="12">
        <f t="shared" si="221"/>
        <v>0.15093684411874789</v>
      </c>
      <c r="K1701" s="7">
        <f t="shared" si="222"/>
        <v>423592.27844085207</v>
      </c>
    </row>
    <row r="1702" spans="1:11" x14ac:dyDescent="0.4">
      <c r="A1702" s="1">
        <v>1701</v>
      </c>
      <c r="B1702" s="21">
        <v>41514</v>
      </c>
      <c r="C1702" s="22">
        <v>3359</v>
      </c>
      <c r="D1702" s="19">
        <f t="shared" si="217"/>
        <v>6534.40414670063</v>
      </c>
      <c r="E1702" s="19">
        <f t="shared" si="218"/>
        <v>1.0000619314613068</v>
      </c>
      <c r="F1702" s="19">
        <f t="shared" si="219"/>
        <v>0.7218088458427675</v>
      </c>
      <c r="G1702" s="20">
        <f t="shared" si="215"/>
        <v>4890.3695870378297</v>
      </c>
      <c r="H1702" s="7">
        <f t="shared" si="220"/>
        <v>-1531.3695870378297</v>
      </c>
      <c r="I1702" s="7">
        <f t="shared" si="216"/>
        <v>1531.3695870378297</v>
      </c>
      <c r="J1702" s="12">
        <f t="shared" si="221"/>
        <v>0.45590044270253932</v>
      </c>
      <c r="K1702" s="7">
        <f t="shared" si="222"/>
        <v>2345092.8121044128</v>
      </c>
    </row>
    <row r="1703" spans="1:11" x14ac:dyDescent="0.4">
      <c r="A1703" s="1">
        <v>1702</v>
      </c>
      <c r="B1703" s="21">
        <v>41515</v>
      </c>
      <c r="C1703" s="22">
        <v>2339</v>
      </c>
      <c r="D1703" s="19">
        <f t="shared" si="217"/>
        <v>6215.2718187185801</v>
      </c>
      <c r="E1703" s="19">
        <f t="shared" si="218"/>
        <v>1.0000299182223156</v>
      </c>
      <c r="F1703" s="19">
        <f t="shared" si="219"/>
        <v>0.71428789880354171</v>
      </c>
      <c r="G1703" s="20">
        <f t="shared" si="215"/>
        <v>4708.3678421450531</v>
      </c>
      <c r="H1703" s="7">
        <f t="shared" si="220"/>
        <v>-2369.3678421450531</v>
      </c>
      <c r="I1703" s="7">
        <f t="shared" si="216"/>
        <v>2369.3678421450531</v>
      </c>
      <c r="J1703" s="12">
        <f t="shared" si="221"/>
        <v>1.0129832587195611</v>
      </c>
      <c r="K1703" s="7">
        <f t="shared" si="222"/>
        <v>5613903.9713911051</v>
      </c>
    </row>
    <row r="1704" spans="1:11" x14ac:dyDescent="0.4">
      <c r="A1704" s="1">
        <v>1703</v>
      </c>
      <c r="B1704" s="21">
        <v>41516</v>
      </c>
      <c r="C1704" s="22">
        <v>7289</v>
      </c>
      <c r="D1704" s="19">
        <f t="shared" si="217"/>
        <v>6589.154495176439</v>
      </c>
      <c r="E1704" s="19">
        <f t="shared" si="218"/>
        <v>1.0000672064869698</v>
      </c>
      <c r="F1704" s="19">
        <f t="shared" si="219"/>
        <v>0.73229971527566784</v>
      </c>
      <c r="G1704" s="20">
        <f t="shared" si="215"/>
        <v>4509.8609880843769</v>
      </c>
      <c r="H1704" s="7">
        <f t="shared" si="220"/>
        <v>2779.1390119156231</v>
      </c>
      <c r="I1704" s="7">
        <f t="shared" si="216"/>
        <v>2779.1390119156231</v>
      </c>
      <c r="J1704" s="12">
        <f t="shared" si="221"/>
        <v>0.38127850348684633</v>
      </c>
      <c r="K1704" s="7">
        <f t="shared" si="222"/>
        <v>7723613.6475513456</v>
      </c>
    </row>
    <row r="1705" spans="1:11" x14ac:dyDescent="0.4">
      <c r="A1705" s="1">
        <v>1704</v>
      </c>
      <c r="B1705" s="21">
        <v>41517</v>
      </c>
      <c r="C1705" s="22">
        <v>2553</v>
      </c>
      <c r="D1705" s="19">
        <f t="shared" si="217"/>
        <v>6292.9528445800224</v>
      </c>
      <c r="E1705" s="19">
        <f t="shared" si="218"/>
        <v>1.0000374863151895</v>
      </c>
      <c r="F1705" s="19">
        <f t="shared" si="219"/>
        <v>0.7161570246055835</v>
      </c>
      <c r="G1705" s="20">
        <f t="shared" si="215"/>
        <v>4756.8318585990683</v>
      </c>
      <c r="H1705" s="7">
        <f t="shared" si="220"/>
        <v>-2203.8318585990683</v>
      </c>
      <c r="I1705" s="7">
        <f t="shared" si="216"/>
        <v>2203.8318585990683</v>
      </c>
      <c r="J1705" s="12">
        <f t="shared" si="221"/>
        <v>0.86323222036782932</v>
      </c>
      <c r="K1705" s="7">
        <f t="shared" si="222"/>
        <v>4856874.8609762238</v>
      </c>
    </row>
    <row r="1706" spans="1:11" x14ac:dyDescent="0.4">
      <c r="A1706" s="1">
        <v>1705</v>
      </c>
      <c r="B1706" s="21">
        <v>41518</v>
      </c>
      <c r="C1706" s="22">
        <v>5270</v>
      </c>
      <c r="D1706" s="19">
        <f t="shared" si="217"/>
        <v>6399.4727351150123</v>
      </c>
      <c r="E1706" s="19">
        <f t="shared" si="218"/>
        <v>1.0000480383004944</v>
      </c>
      <c r="F1706" s="19">
        <f t="shared" si="219"/>
        <v>0.71624058589909989</v>
      </c>
      <c r="G1706" s="20">
        <f t="shared" si="215"/>
        <v>4495.6943792996599</v>
      </c>
      <c r="H1706" s="7">
        <f t="shared" si="220"/>
        <v>774.30562070034011</v>
      </c>
      <c r="I1706" s="7">
        <f t="shared" si="216"/>
        <v>774.30562070034011</v>
      </c>
      <c r="J1706" s="12">
        <f t="shared" si="221"/>
        <v>0.14692706275148767</v>
      </c>
      <c r="K1706" s="7">
        <f t="shared" si="222"/>
        <v>599549.19424813893</v>
      </c>
    </row>
    <row r="1707" spans="1:11" x14ac:dyDescent="0.4">
      <c r="A1707" s="1">
        <v>1706</v>
      </c>
      <c r="B1707" s="21">
        <v>41519</v>
      </c>
      <c r="C1707" s="22">
        <v>5701</v>
      </c>
      <c r="D1707" s="19">
        <f t="shared" si="217"/>
        <v>6535.2500255479408</v>
      </c>
      <c r="E1707" s="19">
        <f t="shared" si="218"/>
        <v>1.0000615160247339</v>
      </c>
      <c r="F1707" s="19">
        <f t="shared" si="219"/>
        <v>0.73480359004022311</v>
      </c>
      <c r="G1707" s="20">
        <f t="shared" si="215"/>
        <v>4687.0643967328324</v>
      </c>
      <c r="H1707" s="7">
        <f t="shared" si="220"/>
        <v>1013.9356032671676</v>
      </c>
      <c r="I1707" s="7">
        <f t="shared" si="216"/>
        <v>1013.9356032671676</v>
      </c>
      <c r="J1707" s="12">
        <f t="shared" si="221"/>
        <v>0.17785223702283243</v>
      </c>
      <c r="K1707" s="7">
        <f t="shared" si="222"/>
        <v>1028065.4075727551</v>
      </c>
    </row>
    <row r="1708" spans="1:11" x14ac:dyDescent="0.4">
      <c r="A1708" s="1">
        <v>1707</v>
      </c>
      <c r="B1708" s="21">
        <v>41520</v>
      </c>
      <c r="C1708" s="22">
        <v>5960</v>
      </c>
      <c r="D1708" s="19">
        <f t="shared" si="217"/>
        <v>6710.095668780521</v>
      </c>
      <c r="E1708" s="19">
        <f t="shared" si="218"/>
        <v>1.0000789005829056</v>
      </c>
      <c r="F1708" s="19">
        <f t="shared" si="219"/>
        <v>0.71923321053005329</v>
      </c>
      <c r="G1708" s="20">
        <f t="shared" si="215"/>
        <v>4680.9814144297152</v>
      </c>
      <c r="H1708" s="7">
        <f t="shared" si="220"/>
        <v>1279.0185855702848</v>
      </c>
      <c r="I1708" s="7">
        <f t="shared" si="216"/>
        <v>1279.0185855702848</v>
      </c>
      <c r="J1708" s="12">
        <f t="shared" si="221"/>
        <v>0.21460043382051758</v>
      </c>
      <c r="K1708" s="7">
        <f t="shared" si="222"/>
        <v>1635888.5422342119</v>
      </c>
    </row>
    <row r="1709" spans="1:11" x14ac:dyDescent="0.4">
      <c r="A1709" s="1">
        <v>1708</v>
      </c>
      <c r="B1709" s="21">
        <v>41521</v>
      </c>
      <c r="C1709" s="22">
        <v>5932</v>
      </c>
      <c r="D1709" s="19">
        <f t="shared" si="217"/>
        <v>6864.0218507091449</v>
      </c>
      <c r="E1709" s="19">
        <f t="shared" si="218"/>
        <v>1.0000941931932086</v>
      </c>
      <c r="F1709" s="19">
        <f t="shared" si="219"/>
        <v>0.71888622907878641</v>
      </c>
      <c r="G1709" s="20">
        <f t="shared" si="215"/>
        <v>4806.7591503440717</v>
      </c>
      <c r="H1709" s="7">
        <f t="shared" si="220"/>
        <v>1125.2408496559283</v>
      </c>
      <c r="I1709" s="7">
        <f t="shared" si="216"/>
        <v>1125.2408496559283</v>
      </c>
      <c r="J1709" s="12">
        <f t="shared" si="221"/>
        <v>0.18968996116923942</v>
      </c>
      <c r="K1709" s="7">
        <f t="shared" si="222"/>
        <v>1266166.9697343954</v>
      </c>
    </row>
    <row r="1710" spans="1:11" x14ac:dyDescent="0.4">
      <c r="A1710" s="1">
        <v>1709</v>
      </c>
      <c r="B1710" s="21">
        <v>41522</v>
      </c>
      <c r="C1710" s="22">
        <v>4738</v>
      </c>
      <c r="D1710" s="19">
        <f t="shared" si="217"/>
        <v>6824.426886599771</v>
      </c>
      <c r="E1710" s="19">
        <f t="shared" si="218"/>
        <v>1.0000901336873784</v>
      </c>
      <c r="F1710" s="19">
        <f t="shared" si="219"/>
        <v>0.73407890777582385</v>
      </c>
      <c r="G1710" s="20">
        <f t="shared" si="215"/>
        <v>5044.4427708191524</v>
      </c>
      <c r="H1710" s="7">
        <f t="shared" si="220"/>
        <v>-306.44277081915243</v>
      </c>
      <c r="I1710" s="7">
        <f t="shared" si="216"/>
        <v>306.44277081915243</v>
      </c>
      <c r="J1710" s="12">
        <f t="shared" si="221"/>
        <v>6.4677663744016969E-2</v>
      </c>
      <c r="K1710" s="7">
        <f t="shared" si="222"/>
        <v>93907.171787319574</v>
      </c>
    </row>
    <row r="1711" spans="1:11" x14ac:dyDescent="0.4">
      <c r="A1711" s="1">
        <v>1710</v>
      </c>
      <c r="B1711" s="21">
        <v>41523</v>
      </c>
      <c r="C1711" s="22">
        <v>5815</v>
      </c>
      <c r="D1711" s="19">
        <f t="shared" si="217"/>
        <v>6948.0347954080153</v>
      </c>
      <c r="E1711" s="19">
        <f t="shared" si="218"/>
        <v>1.000102394469246</v>
      </c>
      <c r="F1711" s="19">
        <f t="shared" si="219"/>
        <v>0.72133745063194099</v>
      </c>
      <c r="G1711" s="20">
        <f t="shared" si="215"/>
        <v>4909.07375771444</v>
      </c>
      <c r="H1711" s="7">
        <f t="shared" si="220"/>
        <v>905.92624228555997</v>
      </c>
      <c r="I1711" s="7">
        <f t="shared" si="216"/>
        <v>905.92624228555997</v>
      </c>
      <c r="J1711" s="12">
        <f t="shared" si="221"/>
        <v>0.15579127124429235</v>
      </c>
      <c r="K1711" s="7">
        <f t="shared" si="222"/>
        <v>820702.35646163509</v>
      </c>
    </row>
    <row r="1712" spans="1:11" x14ac:dyDescent="0.4">
      <c r="A1712" s="1">
        <v>1711</v>
      </c>
      <c r="B1712" s="21">
        <v>41524</v>
      </c>
      <c r="C1712" s="22">
        <v>4907</v>
      </c>
      <c r="D1712" s="19">
        <f t="shared" si="217"/>
        <v>6937.0426818499036</v>
      </c>
      <c r="E1712" s="19">
        <f t="shared" si="218"/>
        <v>1.0001011952476508</v>
      </c>
      <c r="F1712" s="19">
        <f t="shared" si="219"/>
        <v>0.7186801876193617</v>
      </c>
      <c r="G1712" s="20">
        <f t="shared" si="215"/>
        <v>4995.5654934181184</v>
      </c>
      <c r="H1712" s="7">
        <f t="shared" si="220"/>
        <v>-88.565493418118422</v>
      </c>
      <c r="I1712" s="7">
        <f t="shared" si="216"/>
        <v>88.565493418118422</v>
      </c>
      <c r="J1712" s="12">
        <f t="shared" si="221"/>
        <v>1.8048806484230368E-2</v>
      </c>
      <c r="K1712" s="7">
        <f t="shared" si="222"/>
        <v>7843.8466243947778</v>
      </c>
    </row>
    <row r="1713" spans="1:11" x14ac:dyDescent="0.4">
      <c r="A1713" s="1">
        <v>1712</v>
      </c>
      <c r="B1713" s="21">
        <v>41525</v>
      </c>
      <c r="C1713" s="22">
        <v>4410</v>
      </c>
      <c r="D1713" s="19">
        <f t="shared" si="217"/>
        <v>6847.4657529566448</v>
      </c>
      <c r="E1713" s="19">
        <f t="shared" si="218"/>
        <v>1.0000921375446421</v>
      </c>
      <c r="F1713" s="19">
        <f t="shared" si="219"/>
        <v>0.7324690024670254</v>
      </c>
      <c r="G1713" s="20">
        <f t="shared" si="215"/>
        <v>5093.0708682797213</v>
      </c>
      <c r="H1713" s="7">
        <f t="shared" si="220"/>
        <v>-683.07086827972125</v>
      </c>
      <c r="I1713" s="7">
        <f t="shared" si="216"/>
        <v>683.07086827972125</v>
      </c>
      <c r="J1713" s="12">
        <f t="shared" si="221"/>
        <v>0.15489135335141072</v>
      </c>
      <c r="K1713" s="7">
        <f t="shared" si="222"/>
        <v>466585.81109241227</v>
      </c>
    </row>
    <row r="1714" spans="1:11" x14ac:dyDescent="0.4">
      <c r="A1714" s="1">
        <v>1713</v>
      </c>
      <c r="B1714" s="21">
        <v>41526</v>
      </c>
      <c r="C1714" s="22">
        <v>5382</v>
      </c>
      <c r="D1714" s="19">
        <f t="shared" si="217"/>
        <v>6908.1040973095533</v>
      </c>
      <c r="E1714" s="19">
        <f t="shared" si="218"/>
        <v>1.0000981013698635</v>
      </c>
      <c r="F1714" s="19">
        <f t="shared" si="219"/>
        <v>0.72236991219791269</v>
      </c>
      <c r="G1714" s="20">
        <f t="shared" si="215"/>
        <v>4940.0548934401641</v>
      </c>
      <c r="H1714" s="7">
        <f t="shared" si="220"/>
        <v>441.94510655983595</v>
      </c>
      <c r="I1714" s="7">
        <f t="shared" si="216"/>
        <v>441.94510655983595</v>
      </c>
      <c r="J1714" s="12">
        <f t="shared" si="221"/>
        <v>8.2115404414685234E-2</v>
      </c>
      <c r="K1714" s="7">
        <f t="shared" si="222"/>
        <v>195315.47721218475</v>
      </c>
    </row>
    <row r="1715" spans="1:11" x14ac:dyDescent="0.4">
      <c r="A1715" s="1">
        <v>1714</v>
      </c>
      <c r="B1715" s="21">
        <v>41527</v>
      </c>
      <c r="C1715" s="22">
        <v>5756</v>
      </c>
      <c r="D1715" s="19">
        <f t="shared" si="217"/>
        <v>7016.1812103035645</v>
      </c>
      <c r="E1715" s="19">
        <f t="shared" si="218"/>
        <v>1.000108809071353</v>
      </c>
      <c r="F1715" s="19">
        <f t="shared" si="219"/>
        <v>0.72049863404134817</v>
      </c>
      <c r="G1715" s="20">
        <f t="shared" si="215"/>
        <v>4965.4362994396415</v>
      </c>
      <c r="H1715" s="7">
        <f t="shared" si="220"/>
        <v>790.56370056035848</v>
      </c>
      <c r="I1715" s="7">
        <f t="shared" si="216"/>
        <v>790.56370056035848</v>
      </c>
      <c r="J1715" s="12">
        <f t="shared" si="221"/>
        <v>0.13734602164009008</v>
      </c>
      <c r="K1715" s="7">
        <f t="shared" si="222"/>
        <v>624990.96464368817</v>
      </c>
    </row>
    <row r="1716" spans="1:11" x14ac:dyDescent="0.4">
      <c r="A1716" s="1">
        <v>1715</v>
      </c>
      <c r="B1716" s="21">
        <v>41528</v>
      </c>
      <c r="C1716" s="22">
        <v>5860</v>
      </c>
      <c r="D1716" s="19">
        <f t="shared" si="217"/>
        <v>7112.8826633211374</v>
      </c>
      <c r="E1716" s="19">
        <f t="shared" si="218"/>
        <v>1.000118379205774</v>
      </c>
      <c r="F1716" s="19">
        <f t="shared" si="219"/>
        <v>0.73410292334758953</v>
      </c>
      <c r="G1716" s="20">
        <f t="shared" si="215"/>
        <v>5139.8678009406776</v>
      </c>
      <c r="H1716" s="7">
        <f t="shared" si="220"/>
        <v>720.13219905932237</v>
      </c>
      <c r="I1716" s="7">
        <f t="shared" si="216"/>
        <v>720.13219905932237</v>
      </c>
      <c r="J1716" s="12">
        <f t="shared" si="221"/>
        <v>0.12288945376438948</v>
      </c>
      <c r="K1716" s="7">
        <f t="shared" si="222"/>
        <v>518590.3841220155</v>
      </c>
    </row>
    <row r="1717" spans="1:11" x14ac:dyDescent="0.4">
      <c r="A1717" s="1">
        <v>1716</v>
      </c>
      <c r="B1717" s="21">
        <v>41529</v>
      </c>
      <c r="C1717" s="22">
        <v>4480</v>
      </c>
      <c r="D1717" s="19">
        <f t="shared" si="217"/>
        <v>7025.1007300088941</v>
      </c>
      <c r="E1717" s="19">
        <f t="shared" si="218"/>
        <v>1.0001095010006049</v>
      </c>
      <c r="F1717" s="19">
        <f t="shared" si="219"/>
        <v>0.72085634520262798</v>
      </c>
      <c r="G1717" s="20">
        <f t="shared" si="215"/>
        <v>5138.8548804031198</v>
      </c>
      <c r="H1717" s="7">
        <f t="shared" si="220"/>
        <v>-658.85488040311975</v>
      </c>
      <c r="I1717" s="7">
        <f t="shared" si="216"/>
        <v>658.85488040311975</v>
      </c>
      <c r="J1717" s="12">
        <f t="shared" si="221"/>
        <v>0.14706582151855352</v>
      </c>
      <c r="K1717" s="7">
        <f t="shared" si="222"/>
        <v>434089.75343100925</v>
      </c>
    </row>
    <row r="1718" spans="1:11" x14ac:dyDescent="0.4">
      <c r="A1718" s="1">
        <v>1717</v>
      </c>
      <c r="B1718" s="21">
        <v>41530</v>
      </c>
      <c r="C1718" s="22">
        <v>5408</v>
      </c>
      <c r="D1718" s="19">
        <f t="shared" si="217"/>
        <v>7072.8061462854448</v>
      </c>
      <c r="E1718" s="19">
        <f t="shared" si="218"/>
        <v>1.0001141715312827</v>
      </c>
      <c r="F1718" s="19">
        <f t="shared" si="219"/>
        <v>0.72128745240952297</v>
      </c>
      <c r="G1718" s="20">
        <f t="shared" si="215"/>
        <v>5062.2960575036486</v>
      </c>
      <c r="H1718" s="7">
        <f t="shared" si="220"/>
        <v>345.70394249635137</v>
      </c>
      <c r="I1718" s="7">
        <f t="shared" si="216"/>
        <v>345.70394249635137</v>
      </c>
      <c r="J1718" s="12">
        <f t="shared" si="221"/>
        <v>6.3924545579946632E-2</v>
      </c>
      <c r="K1718" s="7">
        <f t="shared" si="222"/>
        <v>119511.21585752061</v>
      </c>
    </row>
    <row r="1719" spans="1:11" x14ac:dyDescent="0.4">
      <c r="A1719" s="1">
        <v>1718</v>
      </c>
      <c r="B1719" s="21">
        <v>41531</v>
      </c>
      <c r="C1719" s="22">
        <v>4723</v>
      </c>
      <c r="D1719" s="19">
        <f t="shared" si="217"/>
        <v>7011.4980519766741</v>
      </c>
      <c r="E1719" s="19">
        <f t="shared" si="218"/>
        <v>1.0001079407104347</v>
      </c>
      <c r="F1719" s="19">
        <f t="shared" si="219"/>
        <v>0.7330213380397208</v>
      </c>
      <c r="G1719" s="20">
        <f t="shared" si="215"/>
        <v>5192.9018549959465</v>
      </c>
      <c r="H1719" s="7">
        <f t="shared" si="220"/>
        <v>-469.90185499594645</v>
      </c>
      <c r="I1719" s="7">
        <f t="shared" si="216"/>
        <v>469.90185499594645</v>
      </c>
      <c r="J1719" s="12">
        <f t="shared" si="221"/>
        <v>9.9492241159421221E-2</v>
      </c>
      <c r="K1719" s="7">
        <f t="shared" si="222"/>
        <v>220807.75332863149</v>
      </c>
    </row>
    <row r="1720" spans="1:11" x14ac:dyDescent="0.4">
      <c r="A1720" s="1">
        <v>1719</v>
      </c>
      <c r="B1720" s="21">
        <v>41532</v>
      </c>
      <c r="C1720" s="22">
        <v>4260</v>
      </c>
      <c r="D1720" s="19">
        <f t="shared" si="217"/>
        <v>6905.1448264955152</v>
      </c>
      <c r="E1720" s="19">
        <f t="shared" si="218"/>
        <v>1.0000972053770925</v>
      </c>
      <c r="F1720" s="19">
        <f t="shared" si="219"/>
        <v>0.7189982804403745</v>
      </c>
      <c r="G1720" s="20">
        <f t="shared" si="215"/>
        <v>5055.0037942981999</v>
      </c>
      <c r="H1720" s="7">
        <f t="shared" si="220"/>
        <v>-795.00379429819986</v>
      </c>
      <c r="I1720" s="7">
        <f t="shared" si="216"/>
        <v>795.00379429819986</v>
      </c>
      <c r="J1720" s="12">
        <f t="shared" si="221"/>
        <v>0.18662060899018776</v>
      </c>
      <c r="K1720" s="7">
        <f t="shared" si="222"/>
        <v>632031.03294853447</v>
      </c>
    </row>
    <row r="1721" spans="1:11" x14ac:dyDescent="0.4">
      <c r="A1721" s="1">
        <v>1720</v>
      </c>
      <c r="B1721" s="21">
        <v>41533</v>
      </c>
      <c r="C1721" s="22">
        <v>5403</v>
      </c>
      <c r="D1721" s="19">
        <f t="shared" si="217"/>
        <v>6963.0530302137631</v>
      </c>
      <c r="E1721" s="19">
        <f t="shared" si="218"/>
        <v>1.0001028961877438</v>
      </c>
      <c r="F1721" s="19">
        <f t="shared" si="219"/>
        <v>0.72226480707225427</v>
      </c>
      <c r="G1721" s="20">
        <f t="shared" si="215"/>
        <v>4981.3156779871761</v>
      </c>
      <c r="H1721" s="7">
        <f t="shared" si="220"/>
        <v>421.68432201282394</v>
      </c>
      <c r="I1721" s="7">
        <f t="shared" si="216"/>
        <v>421.68432201282394</v>
      </c>
      <c r="J1721" s="12">
        <f t="shared" si="221"/>
        <v>7.8046330189306665E-2</v>
      </c>
      <c r="K1721" s="7">
        <f t="shared" si="222"/>
        <v>177817.667431415</v>
      </c>
    </row>
    <row r="1722" spans="1:11" x14ac:dyDescent="0.4">
      <c r="A1722" s="1">
        <v>1721</v>
      </c>
      <c r="B1722" s="21">
        <v>41534</v>
      </c>
      <c r="C1722" s="22">
        <v>5562</v>
      </c>
      <c r="D1722" s="19">
        <f t="shared" si="217"/>
        <v>7024.7666086249164</v>
      </c>
      <c r="E1722" s="19">
        <f t="shared" si="218"/>
        <v>1.0001089675352954</v>
      </c>
      <c r="F1722" s="19">
        <f t="shared" si="219"/>
        <v>0.73407170049778658</v>
      </c>
      <c r="G1722" s="20">
        <f t="shared" si="215"/>
        <v>5104.7995458119658</v>
      </c>
      <c r="H1722" s="7">
        <f t="shared" si="220"/>
        <v>457.2004541880342</v>
      </c>
      <c r="I1722" s="7">
        <f t="shared" si="216"/>
        <v>457.2004541880342</v>
      </c>
      <c r="J1722" s="12">
        <f t="shared" si="221"/>
        <v>8.2200728908312509E-2</v>
      </c>
      <c r="K1722" s="7">
        <f t="shared" si="222"/>
        <v>209032.25530974477</v>
      </c>
    </row>
    <row r="1723" spans="1:11" x14ac:dyDescent="0.4">
      <c r="A1723" s="1">
        <v>1722</v>
      </c>
      <c r="B1723" s="21">
        <v>41535</v>
      </c>
      <c r="C1723" s="22">
        <v>5611</v>
      </c>
      <c r="D1723" s="19">
        <f t="shared" si="217"/>
        <v>7101.5121211675159</v>
      </c>
      <c r="E1723" s="19">
        <f t="shared" si="218"/>
        <v>1.000116542075653</v>
      </c>
      <c r="F1723" s="19">
        <f t="shared" si="219"/>
        <v>0.72026974038219571</v>
      </c>
      <c r="G1723" s="20">
        <f t="shared" si="215"/>
        <v>5051.5141887241871</v>
      </c>
      <c r="H1723" s="7">
        <f t="shared" si="220"/>
        <v>559.48581127581292</v>
      </c>
      <c r="I1723" s="7">
        <f t="shared" si="216"/>
        <v>559.48581127581292</v>
      </c>
      <c r="J1723" s="12">
        <f t="shared" si="221"/>
        <v>9.9712317104939038E-2</v>
      </c>
      <c r="K1723" s="7">
        <f t="shared" si="222"/>
        <v>313024.37301895453</v>
      </c>
    </row>
    <row r="1724" spans="1:11" x14ac:dyDescent="0.4">
      <c r="A1724" s="1">
        <v>1723</v>
      </c>
      <c r="B1724" s="21">
        <v>41536</v>
      </c>
      <c r="C1724" s="22">
        <v>4534</v>
      </c>
      <c r="D1724" s="19">
        <f t="shared" si="217"/>
        <v>7022.202524147755</v>
      </c>
      <c r="E1724" s="19">
        <f t="shared" si="218"/>
        <v>1.0001085111042969</v>
      </c>
      <c r="F1724" s="19">
        <f t="shared" si="219"/>
        <v>0.72089531173036592</v>
      </c>
      <c r="G1724" s="20">
        <f t="shared" si="215"/>
        <v>5129.8946310976426</v>
      </c>
      <c r="H1724" s="7">
        <f t="shared" si="220"/>
        <v>-595.89463109764256</v>
      </c>
      <c r="I1724" s="7">
        <f t="shared" si="216"/>
        <v>595.89463109764256</v>
      </c>
      <c r="J1724" s="12">
        <f t="shared" si="221"/>
        <v>0.13142801744544388</v>
      </c>
      <c r="K1724" s="7">
        <f t="shared" si="222"/>
        <v>355090.41137099551</v>
      </c>
    </row>
    <row r="1725" spans="1:11" x14ac:dyDescent="0.4">
      <c r="A1725" s="1">
        <v>1724</v>
      </c>
      <c r="B1725" s="21">
        <v>41537</v>
      </c>
      <c r="C1725" s="22">
        <v>5650</v>
      </c>
      <c r="D1725" s="19">
        <f t="shared" si="217"/>
        <v>7088.7707551525045</v>
      </c>
      <c r="E1725" s="19">
        <f t="shared" si="218"/>
        <v>1.0001150679165463</v>
      </c>
      <c r="F1725" s="19">
        <f t="shared" si="219"/>
        <v>0.73519741867031796</v>
      </c>
      <c r="G1725" s="20">
        <f t="shared" si="215"/>
        <v>5155.5342994964203</v>
      </c>
      <c r="H1725" s="7">
        <f t="shared" si="220"/>
        <v>494.46570050357968</v>
      </c>
      <c r="I1725" s="7">
        <f t="shared" si="216"/>
        <v>494.46570050357968</v>
      </c>
      <c r="J1725" s="12">
        <f t="shared" si="221"/>
        <v>8.7516053186474277E-2</v>
      </c>
      <c r="K1725" s="7">
        <f t="shared" si="222"/>
        <v>244496.32897449576</v>
      </c>
    </row>
    <row r="1726" spans="1:11" x14ac:dyDescent="0.4">
      <c r="A1726" s="1">
        <v>1725</v>
      </c>
      <c r="B1726" s="21">
        <v>41538</v>
      </c>
      <c r="C1726" s="22">
        <v>4902</v>
      </c>
      <c r="D1726" s="19">
        <f t="shared" si="217"/>
        <v>7062.1273145770956</v>
      </c>
      <c r="E1726" s="19">
        <f t="shared" si="218"/>
        <v>1.000112303560982</v>
      </c>
      <c r="F1726" s="19">
        <f t="shared" si="219"/>
        <v>0.71980230357222763</v>
      </c>
      <c r="G1726" s="20">
        <f t="shared" si="215"/>
        <v>5106.5474240629164</v>
      </c>
      <c r="H1726" s="7">
        <f t="shared" si="220"/>
        <v>-204.54742406291643</v>
      </c>
      <c r="I1726" s="7">
        <f t="shared" si="216"/>
        <v>204.54742406291643</v>
      </c>
      <c r="J1726" s="12">
        <f t="shared" si="221"/>
        <v>4.172734069010943E-2</v>
      </c>
      <c r="K1726" s="7">
        <f t="shared" si="222"/>
        <v>41839.648690774564</v>
      </c>
    </row>
    <row r="1727" spans="1:11" x14ac:dyDescent="0.4">
      <c r="A1727" s="1">
        <v>1726</v>
      </c>
      <c r="B1727" s="21">
        <v>41539</v>
      </c>
      <c r="C1727" s="22">
        <v>4404</v>
      </c>
      <c r="D1727" s="19">
        <f t="shared" si="217"/>
        <v>6970.2586927452194</v>
      </c>
      <c r="E1727" s="19">
        <f t="shared" si="218"/>
        <v>1.0001030166875684</v>
      </c>
      <c r="F1727" s="19">
        <f t="shared" si="219"/>
        <v>0.7193028749153364</v>
      </c>
      <c r="G1727" s="20">
        <f t="shared" si="215"/>
        <v>5091.7754481924285</v>
      </c>
      <c r="H1727" s="7">
        <f t="shared" si="220"/>
        <v>-687.77544819242848</v>
      </c>
      <c r="I1727" s="7">
        <f t="shared" si="216"/>
        <v>687.77544819242848</v>
      </c>
      <c r="J1727" s="12">
        <f t="shared" si="221"/>
        <v>0.15617062856322173</v>
      </c>
      <c r="K1727" s="7">
        <f t="shared" si="222"/>
        <v>473035.0671362959</v>
      </c>
    </row>
    <row r="1728" spans="1:11" x14ac:dyDescent="0.4">
      <c r="A1728" s="1">
        <v>1727</v>
      </c>
      <c r="B1728" s="21">
        <v>41540</v>
      </c>
      <c r="C1728" s="22">
        <v>5403</v>
      </c>
      <c r="D1728" s="19">
        <f t="shared" si="217"/>
        <v>7008.0329634068703</v>
      </c>
      <c r="E1728" s="19">
        <f t="shared" si="218"/>
        <v>1.0001066941043331</v>
      </c>
      <c r="F1728" s="19">
        <f t="shared" si="219"/>
        <v>0.73583703577365533</v>
      </c>
      <c r="G1728" s="20">
        <f t="shared" si="215"/>
        <v>5125.2514715269035</v>
      </c>
      <c r="H1728" s="7">
        <f t="shared" si="220"/>
        <v>277.74852847309648</v>
      </c>
      <c r="I1728" s="7">
        <f t="shared" si="216"/>
        <v>277.74852847309648</v>
      </c>
      <c r="J1728" s="12">
        <f t="shared" si="221"/>
        <v>5.140635359487257E-2</v>
      </c>
      <c r="K1728" s="7">
        <f t="shared" si="222"/>
        <v>77144.245068970486</v>
      </c>
    </row>
    <row r="1729" spans="1:11" x14ac:dyDescent="0.4">
      <c r="A1729" s="1">
        <v>1728</v>
      </c>
      <c r="B1729" s="21">
        <v>41541</v>
      </c>
      <c r="C1729" s="22">
        <v>3859</v>
      </c>
      <c r="D1729" s="19">
        <f t="shared" si="217"/>
        <v>6848.6310706164732</v>
      </c>
      <c r="E1729" s="19">
        <f t="shared" si="218"/>
        <v>1.0000906539043848</v>
      </c>
      <c r="F1729" s="19">
        <f t="shared" si="219"/>
        <v>0.71700725977755142</v>
      </c>
      <c r="G1729" s="20">
        <f t="shared" si="215"/>
        <v>5045.118149672604</v>
      </c>
      <c r="H1729" s="7">
        <f t="shared" si="220"/>
        <v>-1186.118149672604</v>
      </c>
      <c r="I1729" s="7">
        <f t="shared" si="216"/>
        <v>1186.118149672604</v>
      </c>
      <c r="J1729" s="12">
        <f t="shared" si="221"/>
        <v>0.30736412274490904</v>
      </c>
      <c r="K1729" s="7">
        <f t="shared" si="222"/>
        <v>1406876.2649827618</v>
      </c>
    </row>
    <row r="1730" spans="1:11" x14ac:dyDescent="0.4">
      <c r="A1730" s="1">
        <v>1729</v>
      </c>
      <c r="B1730" s="21">
        <v>41542</v>
      </c>
      <c r="C1730" s="22">
        <v>5400</v>
      </c>
      <c r="D1730" s="19">
        <f t="shared" si="217"/>
        <v>6913.6461526957246</v>
      </c>
      <c r="E1730" s="19">
        <f t="shared" si="218"/>
        <v>1.0000970554035276</v>
      </c>
      <c r="F1730" s="19">
        <f t="shared" si="219"/>
        <v>0.72040709519423718</v>
      </c>
      <c r="G1730" s="20">
        <f t="shared" si="215"/>
        <v>4926.9593864114568</v>
      </c>
      <c r="H1730" s="7">
        <f t="shared" si="220"/>
        <v>473.04061358854324</v>
      </c>
      <c r="I1730" s="7">
        <f t="shared" si="216"/>
        <v>473.04061358854324</v>
      </c>
      <c r="J1730" s="12">
        <f t="shared" si="221"/>
        <v>8.7600113627508011E-2</v>
      </c>
      <c r="K1730" s="7">
        <f t="shared" si="222"/>
        <v>223767.42210422546</v>
      </c>
    </row>
    <row r="1731" spans="1:11" x14ac:dyDescent="0.4">
      <c r="A1731" s="1">
        <v>1730</v>
      </c>
      <c r="B1731" s="21">
        <v>41543</v>
      </c>
      <c r="C1731" s="22">
        <v>4339</v>
      </c>
      <c r="D1731" s="19">
        <f t="shared" si="217"/>
        <v>6815.5571580728356</v>
      </c>
      <c r="E1731" s="19">
        <f t="shared" si="218"/>
        <v>1.0000871464943599</v>
      </c>
      <c r="F1731" s="19">
        <f t="shared" si="219"/>
        <v>0.73406335481026741</v>
      </c>
      <c r="G1731" s="20">
        <f t="shared" si="215"/>
        <v>5088.0527998402931</v>
      </c>
      <c r="H1731" s="7">
        <f t="shared" si="220"/>
        <v>-749.05279984029312</v>
      </c>
      <c r="I1731" s="7">
        <f t="shared" si="216"/>
        <v>749.05279984029312</v>
      </c>
      <c r="J1731" s="12">
        <f t="shared" si="221"/>
        <v>0.17263258811714521</v>
      </c>
      <c r="K1731" s="7">
        <f t="shared" si="222"/>
        <v>561080.09694858221</v>
      </c>
    </row>
    <row r="1732" spans="1:11" x14ac:dyDescent="0.4">
      <c r="A1732" s="1">
        <v>1731</v>
      </c>
      <c r="B1732" s="21">
        <v>41544</v>
      </c>
      <c r="C1732" s="22">
        <v>4934</v>
      </c>
      <c r="D1732" s="19">
        <f t="shared" si="217"/>
        <v>6822.8672252760043</v>
      </c>
      <c r="E1732" s="19">
        <f t="shared" si="218"/>
        <v>1.0000877774923655</v>
      </c>
      <c r="F1732" s="19">
        <f t="shared" si="219"/>
        <v>0.71711719933862927</v>
      </c>
      <c r="G1732" s="20">
        <f t="shared" si="215"/>
        <v>4887.5210315115264</v>
      </c>
      <c r="H1732" s="7">
        <f t="shared" si="220"/>
        <v>46.478968488473583</v>
      </c>
      <c r="I1732" s="7">
        <f t="shared" si="216"/>
        <v>46.478968488473583</v>
      </c>
      <c r="J1732" s="12">
        <f t="shared" si="221"/>
        <v>9.4201395396176692E-3</v>
      </c>
      <c r="K1732" s="7">
        <f t="shared" si="222"/>
        <v>2160.2945117525205</v>
      </c>
    </row>
    <row r="1733" spans="1:11" x14ac:dyDescent="0.4">
      <c r="A1733" s="1">
        <v>1732</v>
      </c>
      <c r="B1733" s="21">
        <v>41545</v>
      </c>
      <c r="C1733" s="22">
        <v>4563</v>
      </c>
      <c r="D1733" s="19">
        <f t="shared" si="217"/>
        <v>6776.1753107330551</v>
      </c>
      <c r="E1733" s="19">
        <f t="shared" si="218"/>
        <v>1.0000830082921335</v>
      </c>
      <c r="F1733" s="19">
        <f t="shared" si="219"/>
        <v>0.71956645861555402</v>
      </c>
      <c r="G1733" s="20">
        <f t="shared" si="215"/>
        <v>4915.9624289877738</v>
      </c>
      <c r="H1733" s="7">
        <f t="shared" si="220"/>
        <v>-352.96242898777382</v>
      </c>
      <c r="I1733" s="7">
        <f t="shared" si="216"/>
        <v>352.96242898777382</v>
      </c>
      <c r="J1733" s="12">
        <f t="shared" si="221"/>
        <v>7.735315121362564E-2</v>
      </c>
      <c r="K1733" s="7">
        <f t="shared" si="222"/>
        <v>124582.47627694928</v>
      </c>
    </row>
    <row r="1734" spans="1:11" x14ac:dyDescent="0.4">
      <c r="A1734" s="1">
        <v>1733</v>
      </c>
      <c r="B1734" s="21">
        <v>41546</v>
      </c>
      <c r="C1734" s="22">
        <v>2892</v>
      </c>
      <c r="D1734" s="19">
        <f t="shared" si="217"/>
        <v>6500.974581053194</v>
      </c>
      <c r="E1734" s="19">
        <f t="shared" si="218"/>
        <v>1.0000553882108647</v>
      </c>
      <c r="F1734" s="19">
        <f t="shared" si="219"/>
        <v>0.72889265402050729</v>
      </c>
      <c r="G1734" s="20">
        <f t="shared" ref="G1734:G1797" si="223">(D1733+1*E1733)*F1731</f>
        <v>4974.8761056673684</v>
      </c>
      <c r="H1734" s="7">
        <f t="shared" si="220"/>
        <v>-2082.8761056673684</v>
      </c>
      <c r="I1734" s="7">
        <f t="shared" si="216"/>
        <v>2082.8761056673684</v>
      </c>
      <c r="J1734" s="12">
        <f t="shared" si="221"/>
        <v>0.72021995355026569</v>
      </c>
      <c r="K1734" s="7">
        <f t="shared" si="222"/>
        <v>4338372.8715600623</v>
      </c>
    </row>
    <row r="1735" spans="1:11" x14ac:dyDescent="0.4">
      <c r="A1735" s="1">
        <v>1734</v>
      </c>
      <c r="B1735" s="21">
        <v>41547</v>
      </c>
      <c r="C1735" s="22">
        <v>2757</v>
      </c>
      <c r="D1735" s="19">
        <f t="shared" si="217"/>
        <v>6243.2996685427142</v>
      </c>
      <c r="E1735" s="19">
        <f t="shared" si="218"/>
        <v>1.000029520714075</v>
      </c>
      <c r="F1735" s="19">
        <f t="shared" si="219"/>
        <v>0.71219113884536145</v>
      </c>
      <c r="G1735" s="20">
        <f t="shared" si="223"/>
        <v>4662.6778414556629</v>
      </c>
      <c r="H1735" s="7">
        <f t="shared" si="220"/>
        <v>-1905.6778414556629</v>
      </c>
      <c r="I1735" s="7">
        <f t="shared" si="216"/>
        <v>1905.6778414556629</v>
      </c>
      <c r="J1735" s="12">
        <f t="shared" si="221"/>
        <v>0.69121430593241306</v>
      </c>
      <c r="K1735" s="7">
        <f t="shared" si="222"/>
        <v>3631608.0354151148</v>
      </c>
    </row>
    <row r="1736" spans="1:11" x14ac:dyDescent="0.4">
      <c r="A1736" s="1">
        <v>1735</v>
      </c>
      <c r="B1736" s="21">
        <v>41548</v>
      </c>
      <c r="C1736" s="22">
        <v>2473</v>
      </c>
      <c r="D1736" s="19">
        <f t="shared" si="217"/>
        <v>5971.0145264696921</v>
      </c>
      <c r="E1736" s="19">
        <f t="shared" si="218"/>
        <v>1.0000021921969158</v>
      </c>
      <c r="F1736" s="19">
        <f t="shared" si="219"/>
        <v>0.71410626264512644</v>
      </c>
      <c r="G1736" s="20">
        <f t="shared" si="223"/>
        <v>4493.1886202696742</v>
      </c>
      <c r="H1736" s="7">
        <f t="shared" si="220"/>
        <v>-2020.1886202696742</v>
      </c>
      <c r="I1736" s="7">
        <f t="shared" ref="I1736:I1799" si="224">ABS(H1736)</f>
        <v>2020.1886202696742</v>
      </c>
      <c r="J1736" s="12">
        <f t="shared" si="221"/>
        <v>0.81689794592384724</v>
      </c>
      <c r="K1736" s="7">
        <f t="shared" si="222"/>
        <v>4081162.0614670897</v>
      </c>
    </row>
    <row r="1737" spans="1:11" x14ac:dyDescent="0.4">
      <c r="A1737" s="1">
        <v>1736</v>
      </c>
      <c r="B1737" s="21">
        <v>41549</v>
      </c>
      <c r="C1737" s="22">
        <v>6231</v>
      </c>
      <c r="D1737" s="19">
        <f t="shared" si="217"/>
        <v>6222.8199366191493</v>
      </c>
      <c r="E1737" s="19">
        <f t="shared" si="218"/>
        <v>1.0000272727377115</v>
      </c>
      <c r="F1737" s="19">
        <f t="shared" si="219"/>
        <v>0.73376325570483414</v>
      </c>
      <c r="G1737" s="20">
        <f t="shared" si="223"/>
        <v>4352.9575196453934</v>
      </c>
      <c r="H1737" s="7">
        <f t="shared" si="220"/>
        <v>1878.0424803546066</v>
      </c>
      <c r="I1737" s="7">
        <f t="shared" si="224"/>
        <v>1878.0424803546066</v>
      </c>
      <c r="J1737" s="12">
        <f t="shared" si="221"/>
        <v>0.30140306216572083</v>
      </c>
      <c r="K1737" s="7">
        <f t="shared" si="222"/>
        <v>3527043.5580164827</v>
      </c>
    </row>
    <row r="1738" spans="1:11" x14ac:dyDescent="0.4">
      <c r="A1738" s="1">
        <v>1737</v>
      </c>
      <c r="B1738" s="21">
        <v>41550</v>
      </c>
      <c r="C1738" s="22">
        <v>1985</v>
      </c>
      <c r="D1738" s="19">
        <f t="shared" si="217"/>
        <v>5889.2938975838879</v>
      </c>
      <c r="E1738" s="19">
        <f t="shared" si="218"/>
        <v>0.99999382013108074</v>
      </c>
      <c r="F1738" s="19">
        <f t="shared" si="219"/>
        <v>0.70548407128797364</v>
      </c>
      <c r="G1738" s="20">
        <f t="shared" si="223"/>
        <v>4432.5494280526591</v>
      </c>
      <c r="H1738" s="7">
        <f t="shared" si="220"/>
        <v>-2447.5494280526591</v>
      </c>
      <c r="I1738" s="7">
        <f t="shared" si="224"/>
        <v>2447.5494280526591</v>
      </c>
      <c r="J1738" s="12">
        <f t="shared" si="221"/>
        <v>1.2330223818905084</v>
      </c>
      <c r="K1738" s="7">
        <f t="shared" si="222"/>
        <v>5990498.2027608985</v>
      </c>
    </row>
    <row r="1739" spans="1:11" x14ac:dyDescent="0.4">
      <c r="A1739" s="1">
        <v>1738</v>
      </c>
      <c r="B1739" s="21">
        <v>41551</v>
      </c>
      <c r="C1739" s="22">
        <v>5210</v>
      </c>
      <c r="D1739" s="19">
        <f t="shared" si="217"/>
        <v>6027.1102340728603</v>
      </c>
      <c r="E1739" s="19">
        <f t="shared" si="218"/>
        <v>1.0000075017653476</v>
      </c>
      <c r="F1739" s="19">
        <f t="shared" si="219"/>
        <v>0.71679384055632434</v>
      </c>
      <c r="G1739" s="20">
        <f t="shared" si="223"/>
        <v>4206.2957566719424</v>
      </c>
      <c r="H1739" s="7">
        <f t="shared" si="220"/>
        <v>1003.7042433280576</v>
      </c>
      <c r="I1739" s="7">
        <f t="shared" si="224"/>
        <v>1003.7042433280576</v>
      </c>
      <c r="J1739" s="12">
        <f t="shared" si="221"/>
        <v>0.19264956685759263</v>
      </c>
      <c r="K1739" s="7">
        <f t="shared" si="222"/>
        <v>1007422.2080747486</v>
      </c>
    </row>
    <row r="1740" spans="1:11" x14ac:dyDescent="0.4">
      <c r="A1740" s="1">
        <v>1739</v>
      </c>
      <c r="B1740" s="21">
        <v>41552</v>
      </c>
      <c r="C1740" s="22">
        <v>4559</v>
      </c>
      <c r="D1740" s="19">
        <f t="shared" si="217"/>
        <v>6046.1246634911504</v>
      </c>
      <c r="E1740" s="19">
        <f t="shared" si="218"/>
        <v>1.0000093032075392</v>
      </c>
      <c r="F1740" s="19">
        <f t="shared" si="219"/>
        <v>0.73412572278692134</v>
      </c>
      <c r="G1740" s="20">
        <f t="shared" si="223"/>
        <v>4423.2057966054517</v>
      </c>
      <c r="H1740" s="7">
        <f t="shared" si="220"/>
        <v>135.79420339454828</v>
      </c>
      <c r="I1740" s="7">
        <f t="shared" si="224"/>
        <v>135.79420339454828</v>
      </c>
      <c r="J1740" s="12">
        <f t="shared" si="221"/>
        <v>2.9785962578317237E-2</v>
      </c>
      <c r="K1740" s="7">
        <f t="shared" si="222"/>
        <v>18440.065675559945</v>
      </c>
    </row>
    <row r="1741" spans="1:11" x14ac:dyDescent="0.4">
      <c r="A1741" s="1">
        <v>1740</v>
      </c>
      <c r="B1741" s="21">
        <v>41553</v>
      </c>
      <c r="C1741" s="22">
        <v>4161</v>
      </c>
      <c r="D1741" s="19">
        <f t="shared" si="217"/>
        <v>6032.6163344408324</v>
      </c>
      <c r="E1741" s="19">
        <f t="shared" si="218"/>
        <v>1.0000078523737039</v>
      </c>
      <c r="F1741" s="19">
        <f t="shared" si="219"/>
        <v>0.70520277204641524</v>
      </c>
      <c r="G1741" s="20">
        <f t="shared" si="223"/>
        <v>4266.150133748919</v>
      </c>
      <c r="H1741" s="7">
        <f t="shared" si="220"/>
        <v>-105.15013374891896</v>
      </c>
      <c r="I1741" s="7">
        <f t="shared" si="224"/>
        <v>105.15013374891896</v>
      </c>
      <c r="J1741" s="12">
        <f t="shared" si="221"/>
        <v>2.527039984352775E-2</v>
      </c>
      <c r="K1741" s="7">
        <f t="shared" si="222"/>
        <v>11056.550627415547</v>
      </c>
    </row>
    <row r="1742" spans="1:11" x14ac:dyDescent="0.4">
      <c r="A1742" s="1">
        <v>1741</v>
      </c>
      <c r="B1742" s="21">
        <v>41554</v>
      </c>
      <c r="C1742" s="22">
        <v>5173</v>
      </c>
      <c r="D1742" s="19">
        <f t="shared" si="217"/>
        <v>6148.7941574589167</v>
      </c>
      <c r="E1742" s="19">
        <f t="shared" si="218"/>
        <v>1.0000193701552205</v>
      </c>
      <c r="F1742" s="19">
        <f t="shared" si="219"/>
        <v>0.71901992956539196</v>
      </c>
      <c r="G1742" s="20">
        <f t="shared" si="223"/>
        <v>4324.8590304357494</v>
      </c>
      <c r="H1742" s="7">
        <f t="shared" si="220"/>
        <v>848.14096956425055</v>
      </c>
      <c r="I1742" s="7">
        <f t="shared" si="224"/>
        <v>848.14096956425055</v>
      </c>
      <c r="J1742" s="12">
        <f t="shared" si="221"/>
        <v>0.163955339177315</v>
      </c>
      <c r="K1742" s="7">
        <f t="shared" si="222"/>
        <v>719343.10425338696</v>
      </c>
    </row>
    <row r="1743" spans="1:11" x14ac:dyDescent="0.4">
      <c r="A1743" s="1">
        <v>1742</v>
      </c>
      <c r="B1743" s="21">
        <v>41555</v>
      </c>
      <c r="C1743" s="22">
        <v>5375</v>
      </c>
      <c r="D1743" s="19">
        <f t="shared" si="217"/>
        <v>6263.8620609533527</v>
      </c>
      <c r="E1743" s="19">
        <f t="shared" si="218"/>
        <v>1.000030776943633</v>
      </c>
      <c r="F1743" s="19">
        <f t="shared" si="219"/>
        <v>0.73634218851727595</v>
      </c>
      <c r="G1743" s="20">
        <f t="shared" si="223"/>
        <v>4514.7220950554429</v>
      </c>
      <c r="H1743" s="7">
        <f t="shared" si="220"/>
        <v>860.27790494455712</v>
      </c>
      <c r="I1743" s="7">
        <f t="shared" si="224"/>
        <v>860.27790494455712</v>
      </c>
      <c r="J1743" s="12">
        <f t="shared" si="221"/>
        <v>0.160051703245499</v>
      </c>
      <c r="K1743" s="7">
        <f t="shared" si="222"/>
        <v>740078.0737357965</v>
      </c>
    </row>
    <row r="1744" spans="1:11" x14ac:dyDescent="0.4">
      <c r="A1744" s="1">
        <v>1743</v>
      </c>
      <c r="B1744" s="21">
        <v>41556</v>
      </c>
      <c r="C1744" s="22">
        <v>5326</v>
      </c>
      <c r="D1744" s="19">
        <f t="shared" si="217"/>
        <v>6390.1957737495595</v>
      </c>
      <c r="E1744" s="19">
        <f t="shared" si="218"/>
        <v>1.0000433103118349</v>
      </c>
      <c r="F1744" s="19">
        <f t="shared" si="219"/>
        <v>0.70749594612833444</v>
      </c>
      <c r="G1744" s="20">
        <f t="shared" si="223"/>
        <v>4417.9981135767084</v>
      </c>
      <c r="H1744" s="7">
        <f t="shared" si="220"/>
        <v>908.00188642329158</v>
      </c>
      <c r="I1744" s="7">
        <f t="shared" si="224"/>
        <v>908.00188642329158</v>
      </c>
      <c r="J1744" s="12">
        <f t="shared" si="221"/>
        <v>0.17048477026347947</v>
      </c>
      <c r="K1744" s="7">
        <f t="shared" si="222"/>
        <v>824467.42574825615</v>
      </c>
    </row>
    <row r="1745" spans="1:11" x14ac:dyDescent="0.4">
      <c r="A1745" s="1">
        <v>1744</v>
      </c>
      <c r="B1745" s="21">
        <v>41557</v>
      </c>
      <c r="C1745" s="22">
        <v>4106</v>
      </c>
      <c r="D1745" s="19">
        <f t="shared" si="217"/>
        <v>6324.9412865950562</v>
      </c>
      <c r="E1745" s="19">
        <f t="shared" si="218"/>
        <v>1.0000366848587885</v>
      </c>
      <c r="F1745" s="19">
        <f t="shared" si="219"/>
        <v>0.7177711971389219</v>
      </c>
      <c r="G1745" s="20">
        <f t="shared" si="223"/>
        <v>4595.3971662210161</v>
      </c>
      <c r="H1745" s="7">
        <f t="shared" si="220"/>
        <v>-489.39716622101605</v>
      </c>
      <c r="I1745" s="7">
        <f t="shared" si="224"/>
        <v>489.39716622101605</v>
      </c>
      <c r="J1745" s="12">
        <f t="shared" si="221"/>
        <v>0.11919073702411496</v>
      </c>
      <c r="K1745" s="7">
        <f t="shared" si="222"/>
        <v>239509.5863051608</v>
      </c>
    </row>
    <row r="1746" spans="1:11" x14ac:dyDescent="0.4">
      <c r="A1746" s="1">
        <v>1745</v>
      </c>
      <c r="B1746" s="21">
        <v>41558</v>
      </c>
      <c r="C1746" s="22">
        <v>5209</v>
      </c>
      <c r="D1746" s="19">
        <f t="shared" si="217"/>
        <v>6398.773227824965</v>
      </c>
      <c r="E1746" s="19">
        <f t="shared" si="218"/>
        <v>1.000043968049243</v>
      </c>
      <c r="F1746" s="19">
        <f t="shared" si="219"/>
        <v>0.73773173798053737</v>
      </c>
      <c r="G1746" s="20">
        <f t="shared" si="223"/>
        <v>4658.0574784158052</v>
      </c>
      <c r="H1746" s="7">
        <f t="shared" si="220"/>
        <v>550.94252158419476</v>
      </c>
      <c r="I1746" s="7">
        <f t="shared" si="224"/>
        <v>550.94252158419476</v>
      </c>
      <c r="J1746" s="12">
        <f t="shared" si="221"/>
        <v>0.10576742591364845</v>
      </c>
      <c r="K1746" s="7">
        <f t="shared" si="222"/>
        <v>303537.66208955093</v>
      </c>
    </row>
    <row r="1747" spans="1:11" x14ac:dyDescent="0.4">
      <c r="A1747" s="1">
        <v>1746</v>
      </c>
      <c r="B1747" s="21">
        <v>41559</v>
      </c>
      <c r="C1747" s="22">
        <v>4609</v>
      </c>
      <c r="D1747" s="19">
        <f t="shared" si="217"/>
        <v>6410.9432966904405</v>
      </c>
      <c r="E1747" s="19">
        <f t="shared" si="218"/>
        <v>1.0000450850517328</v>
      </c>
      <c r="F1747" s="19">
        <f t="shared" si="219"/>
        <v>0.70770032007904515</v>
      </c>
      <c r="G1747" s="20">
        <f t="shared" si="223"/>
        <v>4527.8136459340249</v>
      </c>
      <c r="H1747" s="7">
        <f t="shared" si="220"/>
        <v>81.186354065975138</v>
      </c>
      <c r="I1747" s="7">
        <f t="shared" si="224"/>
        <v>81.186354065975138</v>
      </c>
      <c r="J1747" s="12">
        <f t="shared" si="221"/>
        <v>1.7614743776518796E-2</v>
      </c>
      <c r="K1747" s="7">
        <f t="shared" si="222"/>
        <v>6591.2240865258782</v>
      </c>
    </row>
    <row r="1748" spans="1:11" x14ac:dyDescent="0.4">
      <c r="A1748" s="1">
        <v>1747</v>
      </c>
      <c r="B1748" s="21">
        <v>41560</v>
      </c>
      <c r="C1748" s="22">
        <v>4219</v>
      </c>
      <c r="D1748" s="19">
        <f t="shared" si="217"/>
        <v>6359.9608376775986</v>
      </c>
      <c r="E1748" s="19">
        <f t="shared" si="218"/>
        <v>1.0000398868013232</v>
      </c>
      <c r="F1748" s="19">
        <f t="shared" si="219"/>
        <v>0.71679854362302597</v>
      </c>
      <c r="G1748" s="20">
        <f t="shared" si="223"/>
        <v>4602.3082484131346</v>
      </c>
      <c r="H1748" s="7">
        <f t="shared" si="220"/>
        <v>-383.30824841313461</v>
      </c>
      <c r="I1748" s="7">
        <f t="shared" si="224"/>
        <v>383.30824841313461</v>
      </c>
      <c r="J1748" s="12">
        <f t="shared" si="221"/>
        <v>9.08528676020703E-2</v>
      </c>
      <c r="K1748" s="7">
        <f t="shared" si="222"/>
        <v>146925.2133015453</v>
      </c>
    </row>
    <row r="1749" spans="1:11" x14ac:dyDescent="0.4">
      <c r="A1749" s="1">
        <v>1748</v>
      </c>
      <c r="B1749" s="21">
        <v>41561</v>
      </c>
      <c r="C1749" s="22">
        <v>4910</v>
      </c>
      <c r="D1749" s="19">
        <f t="shared" si="217"/>
        <v>6389.6350468288656</v>
      </c>
      <c r="E1749" s="19">
        <f t="shared" si="218"/>
        <v>1.0000427542182497</v>
      </c>
      <c r="F1749" s="19">
        <f t="shared" si="219"/>
        <v>0.73828062459230093</v>
      </c>
      <c r="G1749" s="20">
        <f t="shared" si="223"/>
        <v>4692.6827234317889</v>
      </c>
      <c r="H1749" s="7">
        <f t="shared" si="220"/>
        <v>217.31727656821113</v>
      </c>
      <c r="I1749" s="7">
        <f t="shared" si="224"/>
        <v>217.31727656821113</v>
      </c>
      <c r="J1749" s="12">
        <f t="shared" si="221"/>
        <v>4.4260137793933021E-2</v>
      </c>
      <c r="K1749" s="7">
        <f t="shared" si="222"/>
        <v>47226.798695024365</v>
      </c>
    </row>
    <row r="1750" spans="1:11" x14ac:dyDescent="0.4">
      <c r="A1750" s="1">
        <v>1749</v>
      </c>
      <c r="B1750" s="21">
        <v>41562</v>
      </c>
      <c r="C1750" s="22">
        <v>5335</v>
      </c>
      <c r="D1750" s="19">
        <f t="shared" si="217"/>
        <v>6502.3693725360345</v>
      </c>
      <c r="E1750" s="19">
        <f t="shared" si="218"/>
        <v>1.0000539276465452</v>
      </c>
      <c r="F1750" s="19">
        <f t="shared" si="219"/>
        <v>0.7097165199427341</v>
      </c>
      <c r="G1750" s="20">
        <f t="shared" si="223"/>
        <v>4522.6544984063257</v>
      </c>
      <c r="H1750" s="7">
        <f t="shared" si="220"/>
        <v>812.34550159367427</v>
      </c>
      <c r="I1750" s="7">
        <f t="shared" si="224"/>
        <v>812.34550159367427</v>
      </c>
      <c r="J1750" s="12">
        <f t="shared" si="221"/>
        <v>0.15226719804942349</v>
      </c>
      <c r="K1750" s="7">
        <f t="shared" si="222"/>
        <v>659905.21395947819</v>
      </c>
    </row>
    <row r="1751" spans="1:11" x14ac:dyDescent="0.4">
      <c r="A1751" s="1">
        <v>1750</v>
      </c>
      <c r="B1751" s="21">
        <v>41563</v>
      </c>
      <c r="C1751" s="22">
        <v>5408</v>
      </c>
      <c r="D1751" s="19">
        <f t="shared" si="217"/>
        <v>6604.7293417305846</v>
      </c>
      <c r="E1751" s="19">
        <f t="shared" si="218"/>
        <v>1.000064063638072</v>
      </c>
      <c r="F1751" s="19">
        <f t="shared" si="219"/>
        <v>0.71862234570431149</v>
      </c>
      <c r="G1751" s="20">
        <f t="shared" si="223"/>
        <v>4661.60573353168</v>
      </c>
      <c r="H1751" s="7">
        <f t="shared" si="220"/>
        <v>746.39426646831998</v>
      </c>
      <c r="I1751" s="7">
        <f t="shared" si="224"/>
        <v>746.39426646831998</v>
      </c>
      <c r="J1751" s="12">
        <f t="shared" si="221"/>
        <v>0.1380166912848225</v>
      </c>
      <c r="K1751" s="7">
        <f t="shared" si="222"/>
        <v>557104.40101678146</v>
      </c>
    </row>
    <row r="1752" spans="1:11" x14ac:dyDescent="0.4">
      <c r="A1752" s="1">
        <v>1751</v>
      </c>
      <c r="B1752" s="21">
        <v>41564</v>
      </c>
      <c r="C1752" s="22">
        <v>4312</v>
      </c>
      <c r="D1752" s="19">
        <f t="shared" si="217"/>
        <v>6531.25083264561</v>
      </c>
      <c r="E1752" s="19">
        <f t="shared" si="218"/>
        <v>1.0000566157807573</v>
      </c>
      <c r="F1752" s="19">
        <f t="shared" si="219"/>
        <v>0.73688481610499446</v>
      </c>
      <c r="G1752" s="20">
        <f t="shared" si="223"/>
        <v>4876.8820315974872</v>
      </c>
      <c r="H1752" s="7">
        <f t="shared" si="220"/>
        <v>-564.88203159748718</v>
      </c>
      <c r="I1752" s="7">
        <f t="shared" si="224"/>
        <v>564.88203159748718</v>
      </c>
      <c r="J1752" s="12">
        <f t="shared" si="221"/>
        <v>0.13100232643726512</v>
      </c>
      <c r="K1752" s="7">
        <f t="shared" si="222"/>
        <v>319091.70962170453</v>
      </c>
    </row>
    <row r="1753" spans="1:11" x14ac:dyDescent="0.4">
      <c r="A1753" s="1">
        <v>1752</v>
      </c>
      <c r="B1753" s="21">
        <v>41565</v>
      </c>
      <c r="C1753" s="22">
        <v>5400</v>
      </c>
      <c r="D1753" s="19">
        <f t="shared" si="217"/>
        <v>6637.0305875954937</v>
      </c>
      <c r="E1753" s="19">
        <f t="shared" si="218"/>
        <v>1.0000670937505909</v>
      </c>
      <c r="F1753" s="19">
        <f t="shared" si="219"/>
        <v>0.71157414310697797</v>
      </c>
      <c r="G1753" s="20">
        <f t="shared" si="223"/>
        <v>4636.0463685194245</v>
      </c>
      <c r="H1753" s="7">
        <f t="shared" si="220"/>
        <v>763.9536314805755</v>
      </c>
      <c r="I1753" s="7">
        <f t="shared" si="224"/>
        <v>763.9536314805755</v>
      </c>
      <c r="J1753" s="12">
        <f t="shared" si="221"/>
        <v>0.14147289471862509</v>
      </c>
      <c r="K1753" s="7">
        <f t="shared" si="222"/>
        <v>583625.15105235891</v>
      </c>
    </row>
    <row r="1754" spans="1:11" x14ac:dyDescent="0.4">
      <c r="A1754" s="1">
        <v>1753</v>
      </c>
      <c r="B1754" s="21">
        <v>41566</v>
      </c>
      <c r="C1754" s="22">
        <v>4686</v>
      </c>
      <c r="D1754" s="19">
        <f t="shared" ref="D1754:D1817" si="225">$R$2*(C1754/F1751)+(1-$R$2)*(D1753+E1753)</f>
        <v>6626.6203285753727</v>
      </c>
      <c r="E1754" s="19">
        <f t="shared" ref="E1754:E1817" si="226">$R$3*(D1754-D1753)+(1-$R$3)*E1753</f>
        <v>1.0000659527179796</v>
      </c>
      <c r="F1754" s="19">
        <f t="shared" ref="F1754:F1817" si="227">$R$4*(C1754/D1754)+(1-$R$4)*F1751</f>
        <v>0.71841719355790257</v>
      </c>
      <c r="G1754" s="20">
        <f t="shared" si="223"/>
        <v>4770.2371599299113</v>
      </c>
      <c r="H1754" s="7">
        <f t="shared" ref="H1754:H1817" si="228">C1754-G1754</f>
        <v>-84.237159929911286</v>
      </c>
      <c r="I1754" s="7">
        <f t="shared" si="224"/>
        <v>84.237159929911286</v>
      </c>
      <c r="J1754" s="12">
        <f t="shared" ref="J1754:J1817" si="229">I1754/C1754</f>
        <v>1.7976346549276843E-2</v>
      </c>
      <c r="K1754" s="7">
        <f t="shared" ref="K1754:K1817" si="230">H1754^2</f>
        <v>7095.8991130574514</v>
      </c>
    </row>
    <row r="1755" spans="1:11" x14ac:dyDescent="0.4">
      <c r="A1755" s="1">
        <v>1754</v>
      </c>
      <c r="B1755" s="21">
        <v>41567</v>
      </c>
      <c r="C1755" s="22">
        <v>4171</v>
      </c>
      <c r="D1755" s="19">
        <f t="shared" si="225"/>
        <v>6533.4620581621239</v>
      </c>
      <c r="E1755" s="19">
        <f t="shared" si="226"/>
        <v>1.000056536884343</v>
      </c>
      <c r="F1755" s="19">
        <f t="shared" si="227"/>
        <v>0.7351241200545755</v>
      </c>
      <c r="G1755" s="20">
        <f t="shared" si="223"/>
        <v>4883.7928356355424</v>
      </c>
      <c r="H1755" s="7">
        <f t="shared" si="228"/>
        <v>-712.79283563554236</v>
      </c>
      <c r="I1755" s="7">
        <f t="shared" si="224"/>
        <v>712.79283563554236</v>
      </c>
      <c r="J1755" s="12">
        <f t="shared" si="229"/>
        <v>0.1708925522981401</v>
      </c>
      <c r="K1755" s="7">
        <f t="shared" si="230"/>
        <v>508073.62653335731</v>
      </c>
    </row>
    <row r="1756" spans="1:11" x14ac:dyDescent="0.4">
      <c r="A1756" s="1">
        <v>1755</v>
      </c>
      <c r="B1756" s="21">
        <v>41568</v>
      </c>
      <c r="C1756" s="22">
        <v>4845</v>
      </c>
      <c r="D1756" s="19">
        <f t="shared" si="225"/>
        <v>6561.1710405577905</v>
      </c>
      <c r="E1756" s="19">
        <f t="shared" si="226"/>
        <v>1.000059207776929</v>
      </c>
      <c r="F1756" s="19">
        <f t="shared" si="227"/>
        <v>0.71205439004076743</v>
      </c>
      <c r="G1756" s="20">
        <f t="shared" si="223"/>
        <v>4649.7542799319581</v>
      </c>
      <c r="H1756" s="7">
        <f t="shared" si="228"/>
        <v>195.24572006804192</v>
      </c>
      <c r="I1756" s="7">
        <f t="shared" si="224"/>
        <v>195.24572006804192</v>
      </c>
      <c r="J1756" s="12">
        <f t="shared" si="229"/>
        <v>4.029839423488997E-2</v>
      </c>
      <c r="K1756" s="7">
        <f t="shared" si="230"/>
        <v>38120.89120488819</v>
      </c>
    </row>
    <row r="1757" spans="1:11" x14ac:dyDescent="0.4">
      <c r="A1757" s="1">
        <v>1756</v>
      </c>
      <c r="B1757" s="21">
        <v>41569</v>
      </c>
      <c r="C1757" s="22">
        <v>5451</v>
      </c>
      <c r="D1757" s="19">
        <f t="shared" si="225"/>
        <v>6661.9787621474798</v>
      </c>
      <c r="E1757" s="19">
        <f t="shared" si="226"/>
        <v>1.0000691885431674</v>
      </c>
      <c r="F1757" s="19">
        <f t="shared" si="227"/>
        <v>0.72020165322666108</v>
      </c>
      <c r="G1757" s="20">
        <f t="shared" si="223"/>
        <v>4714.3765451403542</v>
      </c>
      <c r="H1757" s="7">
        <f t="shared" si="228"/>
        <v>736.62345485964579</v>
      </c>
      <c r="I1757" s="7">
        <f t="shared" si="224"/>
        <v>736.62345485964579</v>
      </c>
      <c r="J1757" s="12">
        <f t="shared" si="229"/>
        <v>0.13513547144737587</v>
      </c>
      <c r="K1757" s="7">
        <f t="shared" si="230"/>
        <v>542614.11424936063</v>
      </c>
    </row>
    <row r="1758" spans="1:11" x14ac:dyDescent="0.4">
      <c r="A1758" s="1">
        <v>1757</v>
      </c>
      <c r="B1758" s="21">
        <v>41570</v>
      </c>
      <c r="C1758" s="22">
        <v>3777</v>
      </c>
      <c r="D1758" s="19">
        <f t="shared" si="225"/>
        <v>6514.5271533285386</v>
      </c>
      <c r="E1758" s="19">
        <f t="shared" si="226"/>
        <v>1.0000543433753668</v>
      </c>
      <c r="F1758" s="19">
        <f t="shared" si="227"/>
        <v>0.73234675949480454</v>
      </c>
      <c r="G1758" s="20">
        <f t="shared" si="223"/>
        <v>4898.116450328158</v>
      </c>
      <c r="H1758" s="7">
        <f t="shared" si="228"/>
        <v>-1121.116450328158</v>
      </c>
      <c r="I1758" s="7">
        <f t="shared" si="224"/>
        <v>1121.116450328158</v>
      </c>
      <c r="J1758" s="12">
        <f t="shared" si="229"/>
        <v>0.29682723069318451</v>
      </c>
      <c r="K1758" s="7">
        <f t="shared" si="230"/>
        <v>1256902.0951964092</v>
      </c>
    </row>
    <row r="1759" spans="1:11" x14ac:dyDescent="0.4">
      <c r="A1759" s="1">
        <v>1758</v>
      </c>
      <c r="B1759" s="21">
        <v>41571</v>
      </c>
      <c r="C1759" s="22">
        <v>3859</v>
      </c>
      <c r="D1759" s="19">
        <f t="shared" si="225"/>
        <v>6408.8419089498457</v>
      </c>
      <c r="E1759" s="19">
        <f t="shared" si="226"/>
        <v>1.0000436748454946</v>
      </c>
      <c r="F1759" s="19">
        <f t="shared" si="227"/>
        <v>0.71008918637170715</v>
      </c>
      <c r="G1759" s="20">
        <f t="shared" si="223"/>
        <v>4639.4097516528491</v>
      </c>
      <c r="H1759" s="7">
        <f t="shared" si="228"/>
        <v>-780.40975165284908</v>
      </c>
      <c r="I1759" s="7">
        <f t="shared" si="224"/>
        <v>780.40975165284908</v>
      </c>
      <c r="J1759" s="12">
        <f t="shared" si="229"/>
        <v>0.20223108361048175</v>
      </c>
      <c r="K1759" s="7">
        <f t="shared" si="230"/>
        <v>609039.38047486159</v>
      </c>
    </row>
    <row r="1760" spans="1:11" x14ac:dyDescent="0.4">
      <c r="A1760" s="1">
        <v>1759</v>
      </c>
      <c r="B1760" s="21">
        <v>41572</v>
      </c>
      <c r="C1760" s="22">
        <v>2499</v>
      </c>
      <c r="D1760" s="19">
        <f t="shared" si="225"/>
        <v>6123.6618078781985</v>
      </c>
      <c r="E1760" s="19">
        <f t="shared" si="226"/>
        <v>1.00001505683102</v>
      </c>
      <c r="F1760" s="19">
        <f t="shared" si="227"/>
        <v>0.71462142715119337</v>
      </c>
      <c r="G1760" s="20">
        <f t="shared" si="223"/>
        <v>4616.3787712019121</v>
      </c>
      <c r="H1760" s="7">
        <f t="shared" si="228"/>
        <v>-2117.3787712019121</v>
      </c>
      <c r="I1760" s="7">
        <f t="shared" si="224"/>
        <v>2117.3787712019121</v>
      </c>
      <c r="J1760" s="12">
        <f t="shared" si="229"/>
        <v>0.8472904246506251</v>
      </c>
      <c r="K1760" s="7">
        <f t="shared" si="230"/>
        <v>4483292.8607365191</v>
      </c>
    </row>
    <row r="1761" spans="1:11" x14ac:dyDescent="0.4">
      <c r="A1761" s="1">
        <v>1760</v>
      </c>
      <c r="B1761" s="21">
        <v>41573</v>
      </c>
      <c r="C1761" s="22">
        <v>5350</v>
      </c>
      <c r="D1761" s="19">
        <f t="shared" si="225"/>
        <v>6239.5844276085081</v>
      </c>
      <c r="E1761" s="19">
        <f t="shared" si="226"/>
        <v>1.0000265490914875</v>
      </c>
      <c r="F1761" s="19">
        <f t="shared" si="227"/>
        <v>0.73458308974442366</v>
      </c>
      <c r="G1761" s="20">
        <f t="shared" si="223"/>
        <v>4485.3762390280117</v>
      </c>
      <c r="H1761" s="7">
        <f t="shared" si="228"/>
        <v>864.6237609719883</v>
      </c>
      <c r="I1761" s="7">
        <f t="shared" si="224"/>
        <v>864.6237609719883</v>
      </c>
      <c r="J1761" s="12">
        <f t="shared" si="229"/>
        <v>0.1616119179386894</v>
      </c>
      <c r="K1761" s="7">
        <f t="shared" si="230"/>
        <v>747574.24803734594</v>
      </c>
    </row>
    <row r="1762" spans="1:11" x14ac:dyDescent="0.4">
      <c r="A1762" s="1">
        <v>1761</v>
      </c>
      <c r="B1762" s="21">
        <v>41574</v>
      </c>
      <c r="C1762" s="22">
        <v>2021</v>
      </c>
      <c r="D1762" s="19">
        <f t="shared" si="225"/>
        <v>5910.1645888669109</v>
      </c>
      <c r="E1762" s="19">
        <f t="shared" si="226"/>
        <v>0.99999350710495849</v>
      </c>
      <c r="F1762" s="19">
        <f t="shared" si="227"/>
        <v>0.70350732315798714</v>
      </c>
      <c r="G1762" s="20">
        <f t="shared" si="223"/>
        <v>4431.3715375366946</v>
      </c>
      <c r="H1762" s="7">
        <f t="shared" si="228"/>
        <v>-2410.3715375366946</v>
      </c>
      <c r="I1762" s="7">
        <f t="shared" si="224"/>
        <v>2410.3715375366946</v>
      </c>
      <c r="J1762" s="12">
        <f t="shared" si="229"/>
        <v>1.1926628092710019</v>
      </c>
      <c r="K1762" s="7">
        <f t="shared" si="230"/>
        <v>5809890.9489670089</v>
      </c>
    </row>
    <row r="1763" spans="1:11" x14ac:dyDescent="0.4">
      <c r="A1763" s="1">
        <v>1762</v>
      </c>
      <c r="B1763" s="21">
        <v>41575</v>
      </c>
      <c r="C1763" s="22">
        <v>5248</v>
      </c>
      <c r="D1763" s="19">
        <f t="shared" si="225"/>
        <v>6050.613489667654</v>
      </c>
      <c r="E1763" s="19">
        <f t="shared" si="226"/>
        <v>1.0000074519956879</v>
      </c>
      <c r="F1763" s="19">
        <f t="shared" si="227"/>
        <v>0.71735204621047832</v>
      </c>
      <c r="G1763" s="20">
        <f t="shared" si="223"/>
        <v>4224.2448699817069</v>
      </c>
      <c r="H1763" s="7">
        <f t="shared" si="228"/>
        <v>1023.7551300182931</v>
      </c>
      <c r="I1763" s="7">
        <f t="shared" si="224"/>
        <v>1023.7551300182931</v>
      </c>
      <c r="J1763" s="12">
        <f t="shared" si="229"/>
        <v>0.19507529154311987</v>
      </c>
      <c r="K1763" s="7">
        <f t="shared" si="230"/>
        <v>1048074.5662387722</v>
      </c>
    </row>
    <row r="1764" spans="1:11" x14ac:dyDescent="0.4">
      <c r="A1764" s="1">
        <v>1763</v>
      </c>
      <c r="B1764" s="21">
        <v>41576</v>
      </c>
      <c r="C1764" s="22">
        <v>5538</v>
      </c>
      <c r="D1764" s="19">
        <f t="shared" si="225"/>
        <v>6196.3940344986786</v>
      </c>
      <c r="E1764" s="19">
        <f t="shared" si="226"/>
        <v>1.0000219300494257</v>
      </c>
      <c r="F1764" s="19">
        <f t="shared" si="227"/>
        <v>0.73742873961099342</v>
      </c>
      <c r="G1764" s="20">
        <f t="shared" si="223"/>
        <v>4445.4129406532093</v>
      </c>
      <c r="H1764" s="7">
        <f t="shared" si="228"/>
        <v>1092.5870593467907</v>
      </c>
      <c r="I1764" s="7">
        <f t="shared" si="224"/>
        <v>1092.5870593467907</v>
      </c>
      <c r="J1764" s="12">
        <f t="shared" si="229"/>
        <v>0.19728910425185819</v>
      </c>
      <c r="K1764" s="7">
        <f t="shared" si="230"/>
        <v>1193746.4822520677</v>
      </c>
    </row>
    <row r="1765" spans="1:11" x14ac:dyDescent="0.4">
      <c r="A1765" s="1">
        <v>1764</v>
      </c>
      <c r="B1765" s="21">
        <v>41577</v>
      </c>
      <c r="C1765" s="22">
        <v>5548</v>
      </c>
      <c r="D1765" s="19">
        <f t="shared" si="225"/>
        <v>6361.7839095921872</v>
      </c>
      <c r="E1765" s="19">
        <f t="shared" si="226"/>
        <v>1.0000383690347421</v>
      </c>
      <c r="F1765" s="19">
        <f t="shared" si="227"/>
        <v>0.70652125964271928</v>
      </c>
      <c r="G1765" s="20">
        <f t="shared" si="223"/>
        <v>4359.9121031933937</v>
      </c>
      <c r="H1765" s="7">
        <f t="shared" si="228"/>
        <v>1188.0878968066063</v>
      </c>
      <c r="I1765" s="7">
        <f t="shared" si="224"/>
        <v>1188.0878968066063</v>
      </c>
      <c r="J1765" s="12">
        <f t="shared" si="229"/>
        <v>0.21414706142873222</v>
      </c>
      <c r="K1765" s="7">
        <f t="shared" si="230"/>
        <v>1411552.8505383451</v>
      </c>
    </row>
    <row r="1766" spans="1:11" x14ac:dyDescent="0.4">
      <c r="A1766" s="1">
        <v>1765</v>
      </c>
      <c r="B1766" s="21">
        <v>41578</v>
      </c>
      <c r="C1766" s="22">
        <v>4583</v>
      </c>
      <c r="D1766" s="19">
        <f t="shared" si="225"/>
        <v>6365.3138274794819</v>
      </c>
      <c r="E1766" s="19">
        <f t="shared" si="226"/>
        <v>1.000038622022694</v>
      </c>
      <c r="F1766" s="19">
        <f t="shared" si="227"/>
        <v>0.71739931578999827</v>
      </c>
      <c r="G1766" s="20">
        <f t="shared" si="223"/>
        <v>4564.3560846651681</v>
      </c>
      <c r="H1766" s="7">
        <f t="shared" si="228"/>
        <v>18.643915334831945</v>
      </c>
      <c r="I1766" s="7">
        <f t="shared" si="224"/>
        <v>18.643915334831945</v>
      </c>
      <c r="J1766" s="12">
        <f t="shared" si="229"/>
        <v>4.068059204632761E-3</v>
      </c>
      <c r="K1766" s="7">
        <f t="shared" si="230"/>
        <v>347.59557901238173</v>
      </c>
    </row>
    <row r="1767" spans="1:11" x14ac:dyDescent="0.4">
      <c r="A1767" s="1">
        <v>1766</v>
      </c>
      <c r="B1767" s="21">
        <v>41579</v>
      </c>
      <c r="C1767" s="22">
        <v>5702</v>
      </c>
      <c r="D1767" s="19">
        <f t="shared" si="225"/>
        <v>6499.2774221213776</v>
      </c>
      <c r="E1767" s="19">
        <f t="shared" si="226"/>
        <v>1.0000519183782961</v>
      </c>
      <c r="F1767" s="19">
        <f t="shared" si="227"/>
        <v>0.73992998893659989</v>
      </c>
      <c r="G1767" s="20">
        <f t="shared" si="223"/>
        <v>4694.7028102472232</v>
      </c>
      <c r="H1767" s="7">
        <f t="shared" si="228"/>
        <v>1007.2971897527768</v>
      </c>
      <c r="I1767" s="7">
        <f t="shared" si="224"/>
        <v>1007.2971897527768</v>
      </c>
      <c r="J1767" s="12">
        <f t="shared" si="229"/>
        <v>0.1766568203705326</v>
      </c>
      <c r="K1767" s="7">
        <f t="shared" si="230"/>
        <v>1014647.6284838417</v>
      </c>
    </row>
    <row r="1768" spans="1:11" x14ac:dyDescent="0.4">
      <c r="A1768" s="1">
        <v>1767</v>
      </c>
      <c r="B1768" s="21">
        <v>41580</v>
      </c>
      <c r="C1768" s="22">
        <v>4765</v>
      </c>
      <c r="D1768" s="19">
        <f t="shared" si="225"/>
        <v>6524.0320243012638</v>
      </c>
      <c r="E1768" s="19">
        <f t="shared" si="226"/>
        <v>1.0000542938333223</v>
      </c>
      <c r="F1768" s="19">
        <f t="shared" si="227"/>
        <v>0.70694776583596353</v>
      </c>
      <c r="G1768" s="20">
        <f t="shared" si="223"/>
        <v>4592.5842289857619</v>
      </c>
      <c r="H1768" s="7">
        <f t="shared" si="228"/>
        <v>172.41577101423809</v>
      </c>
      <c r="I1768" s="7">
        <f t="shared" si="224"/>
        <v>172.41577101423809</v>
      </c>
      <c r="J1768" s="12">
        <f t="shared" si="229"/>
        <v>3.6183792447898863E-2</v>
      </c>
      <c r="K1768" s="7">
        <f t="shared" si="230"/>
        <v>29727.198094434185</v>
      </c>
    </row>
    <row r="1769" spans="1:11" x14ac:dyDescent="0.4">
      <c r="A1769" s="1">
        <v>1768</v>
      </c>
      <c r="B1769" s="21">
        <v>41581</v>
      </c>
      <c r="C1769" s="22">
        <v>4496</v>
      </c>
      <c r="D1769" s="19">
        <f t="shared" si="225"/>
        <v>6499.9229571017286</v>
      </c>
      <c r="E1769" s="19">
        <f t="shared" si="226"/>
        <v>1.000051782921173</v>
      </c>
      <c r="F1769" s="19">
        <f t="shared" si="227"/>
        <v>0.71693984950787437</v>
      </c>
      <c r="G1769" s="20">
        <f t="shared" si="223"/>
        <v>4681.0535486919125</v>
      </c>
      <c r="H1769" s="7">
        <f t="shared" si="228"/>
        <v>-185.05354869191251</v>
      </c>
      <c r="I1769" s="7">
        <f t="shared" si="224"/>
        <v>185.05354869191251</v>
      </c>
      <c r="J1769" s="12">
        <f t="shared" si="229"/>
        <v>4.11595971289841E-2</v>
      </c>
      <c r="K1769" s="7">
        <f t="shared" si="230"/>
        <v>34244.815883470037</v>
      </c>
    </row>
    <row r="1770" spans="1:11" x14ac:dyDescent="0.4">
      <c r="A1770" s="1">
        <v>1769</v>
      </c>
      <c r="B1770" s="21">
        <v>41582</v>
      </c>
      <c r="C1770" s="22">
        <v>5580</v>
      </c>
      <c r="D1770" s="19">
        <f t="shared" si="225"/>
        <v>6602.1896956313713</v>
      </c>
      <c r="E1770" s="19">
        <f t="shared" si="226"/>
        <v>1.0000619095898478</v>
      </c>
      <c r="F1770" s="19">
        <f t="shared" si="227"/>
        <v>0.74181163792333493</v>
      </c>
      <c r="G1770" s="20">
        <f t="shared" si="223"/>
        <v>4810.2278900417068</v>
      </c>
      <c r="H1770" s="7">
        <f t="shared" si="228"/>
        <v>769.77210995829319</v>
      </c>
      <c r="I1770" s="7">
        <f t="shared" si="224"/>
        <v>769.77210995829319</v>
      </c>
      <c r="J1770" s="12">
        <f t="shared" si="229"/>
        <v>0.13795199103195219</v>
      </c>
      <c r="K1770" s="7">
        <f t="shared" si="230"/>
        <v>592549.10126964259</v>
      </c>
    </row>
    <row r="1771" spans="1:11" x14ac:dyDescent="0.4">
      <c r="A1771" s="1">
        <v>1770</v>
      </c>
      <c r="B1771" s="21">
        <v>41583</v>
      </c>
      <c r="C1771" s="22">
        <v>5789</v>
      </c>
      <c r="D1771" s="19">
        <f t="shared" si="225"/>
        <v>6757.5269626105237</v>
      </c>
      <c r="E1771" s="19">
        <f t="shared" si="226"/>
        <v>1.0000773433103547</v>
      </c>
      <c r="F1771" s="19">
        <f t="shared" si="227"/>
        <v>0.70962471145883466</v>
      </c>
      <c r="G1771" s="20">
        <f t="shared" si="223"/>
        <v>4668.1102464844998</v>
      </c>
      <c r="H1771" s="7">
        <f t="shared" si="228"/>
        <v>1120.8897535155002</v>
      </c>
      <c r="I1771" s="7">
        <f t="shared" si="224"/>
        <v>1120.8897535155002</v>
      </c>
      <c r="J1771" s="12">
        <f t="shared" si="229"/>
        <v>0.19362407212221458</v>
      </c>
      <c r="K1771" s="7">
        <f t="shared" si="230"/>
        <v>1256393.8395360387</v>
      </c>
    </row>
    <row r="1772" spans="1:11" x14ac:dyDescent="0.4">
      <c r="A1772" s="1">
        <v>1771</v>
      </c>
      <c r="B1772" s="21">
        <v>41584</v>
      </c>
      <c r="C1772" s="22">
        <v>5360</v>
      </c>
      <c r="D1772" s="19">
        <f t="shared" si="225"/>
        <v>6828.3878648635018</v>
      </c>
      <c r="E1772" s="19">
        <f t="shared" si="226"/>
        <v>1.0000843293928456</v>
      </c>
      <c r="F1772" s="19">
        <f t="shared" si="227"/>
        <v>0.71815594485541612</v>
      </c>
      <c r="G1772" s="20">
        <f t="shared" si="223"/>
        <v>4845.4573589194015</v>
      </c>
      <c r="H1772" s="7">
        <f t="shared" si="228"/>
        <v>514.54264108059851</v>
      </c>
      <c r="I1772" s="7">
        <f t="shared" si="224"/>
        <v>514.54264108059851</v>
      </c>
      <c r="J1772" s="12">
        <f t="shared" si="229"/>
        <v>9.5996761395634053E-2</v>
      </c>
      <c r="K1772" s="7">
        <f t="shared" si="230"/>
        <v>264754.12949019764</v>
      </c>
    </row>
    <row r="1773" spans="1:11" x14ac:dyDescent="0.4">
      <c r="A1773" s="1">
        <v>1772</v>
      </c>
      <c r="B1773" s="21">
        <v>41585</v>
      </c>
      <c r="C1773" s="22">
        <v>4601</v>
      </c>
      <c r="D1773" s="19">
        <f t="shared" si="225"/>
        <v>6768.3547792807849</v>
      </c>
      <c r="E1773" s="19">
        <f t="shared" si="226"/>
        <v>1.0000782260758545</v>
      </c>
      <c r="F1773" s="19">
        <f t="shared" si="227"/>
        <v>0.74070260144014077</v>
      </c>
      <c r="G1773" s="20">
        <f t="shared" si="223"/>
        <v>5066.1194606046665</v>
      </c>
      <c r="H1773" s="7">
        <f t="shared" si="228"/>
        <v>-465.11946060466653</v>
      </c>
      <c r="I1773" s="7">
        <f t="shared" si="224"/>
        <v>465.11946060466653</v>
      </c>
      <c r="J1773" s="12">
        <f t="shared" si="229"/>
        <v>0.10109094992494383</v>
      </c>
      <c r="K1773" s="7">
        <f t="shared" si="230"/>
        <v>216336.11263317594</v>
      </c>
    </row>
    <row r="1774" spans="1:11" x14ac:dyDescent="0.4">
      <c r="A1774" s="1">
        <v>1773</v>
      </c>
      <c r="B1774" s="21">
        <v>41586</v>
      </c>
      <c r="C1774" s="22">
        <v>3981</v>
      </c>
      <c r="D1774" s="19">
        <f t="shared" si="225"/>
        <v>6656.5030263725403</v>
      </c>
      <c r="E1774" s="19">
        <f t="shared" si="226"/>
        <v>1.0000669408927412</v>
      </c>
      <c r="F1774" s="19">
        <f t="shared" si="227"/>
        <v>0.70763008954430506</v>
      </c>
      <c r="G1774" s="20">
        <f t="shared" si="223"/>
        <v>4803.7014875207669</v>
      </c>
      <c r="H1774" s="7">
        <f t="shared" si="228"/>
        <v>-822.70148752076693</v>
      </c>
      <c r="I1774" s="7">
        <f t="shared" si="224"/>
        <v>822.70148752076693</v>
      </c>
      <c r="J1774" s="12">
        <f t="shared" si="229"/>
        <v>0.20665699259501807</v>
      </c>
      <c r="K1774" s="7">
        <f t="shared" si="230"/>
        <v>676837.73756888264</v>
      </c>
    </row>
    <row r="1775" spans="1:11" x14ac:dyDescent="0.4">
      <c r="A1775" s="1">
        <v>1774</v>
      </c>
      <c r="B1775" s="21">
        <v>41587</v>
      </c>
      <c r="C1775" s="22">
        <v>2668</v>
      </c>
      <c r="D1775" s="19">
        <f t="shared" si="225"/>
        <v>6371.0842583576159</v>
      </c>
      <c r="E1775" s="19">
        <f t="shared" si="226"/>
        <v>1.0000382990092456</v>
      </c>
      <c r="F1775" s="19">
        <f t="shared" si="227"/>
        <v>0.7128032022019205</v>
      </c>
      <c r="G1775" s="20">
        <f t="shared" si="223"/>
        <v>4781.1254243563644</v>
      </c>
      <c r="H1775" s="7">
        <f t="shared" si="228"/>
        <v>-2113.1254243563644</v>
      </c>
      <c r="I1775" s="7">
        <f t="shared" si="224"/>
        <v>2113.1254243563644</v>
      </c>
      <c r="J1775" s="12">
        <f t="shared" si="229"/>
        <v>0.79202602112307507</v>
      </c>
      <c r="K1775" s="7">
        <f t="shared" si="230"/>
        <v>4465299.0590612656</v>
      </c>
    </row>
    <row r="1776" spans="1:11" x14ac:dyDescent="0.4">
      <c r="A1776" s="1">
        <v>1775</v>
      </c>
      <c r="B1776" s="21">
        <v>41588</v>
      </c>
      <c r="C1776" s="22">
        <v>2096</v>
      </c>
      <c r="D1776" s="19">
        <f t="shared" si="225"/>
        <v>6027.2701067025591</v>
      </c>
      <c r="E1776" s="19">
        <f t="shared" si="226"/>
        <v>1.0000038175902501</v>
      </c>
      <c r="F1776" s="19">
        <f t="shared" si="227"/>
        <v>0.7336770935737259</v>
      </c>
      <c r="G1776" s="20">
        <f t="shared" si="223"/>
        <v>4719.8194151294319</v>
      </c>
      <c r="H1776" s="7">
        <f t="shared" si="228"/>
        <v>-2623.8194151294319</v>
      </c>
      <c r="I1776" s="7">
        <f t="shared" si="224"/>
        <v>2623.8194151294319</v>
      </c>
      <c r="J1776" s="12">
        <f t="shared" si="229"/>
        <v>1.251822240042668</v>
      </c>
      <c r="K1776" s="7">
        <f t="shared" si="230"/>
        <v>6884428.3232101547</v>
      </c>
    </row>
    <row r="1777" spans="1:11" x14ac:dyDescent="0.4">
      <c r="A1777" s="1">
        <v>1776</v>
      </c>
      <c r="B1777" s="21">
        <v>41589</v>
      </c>
      <c r="C1777" s="22">
        <v>6450</v>
      </c>
      <c r="D1777" s="19">
        <f t="shared" si="225"/>
        <v>6328.7283297646945</v>
      </c>
      <c r="E1777" s="19">
        <f t="shared" si="226"/>
        <v>1.0000338634121746</v>
      </c>
      <c r="F1777" s="19">
        <f t="shared" si="227"/>
        <v>0.71319993706534746</v>
      </c>
      <c r="G1777" s="20">
        <f t="shared" si="223"/>
        <v>4265.7853181046312</v>
      </c>
      <c r="H1777" s="7">
        <f t="shared" si="228"/>
        <v>2184.2146818953688</v>
      </c>
      <c r="I1777" s="7">
        <f t="shared" si="224"/>
        <v>2184.2146818953688</v>
      </c>
      <c r="J1777" s="12">
        <f t="shared" si="229"/>
        <v>0.33863793517757657</v>
      </c>
      <c r="K1777" s="7">
        <f t="shared" si="230"/>
        <v>4770793.7766072871</v>
      </c>
    </row>
    <row r="1778" spans="1:11" x14ac:dyDescent="0.4">
      <c r="A1778" s="1">
        <v>1777</v>
      </c>
      <c r="B1778" s="21">
        <v>41590</v>
      </c>
      <c r="C1778" s="22">
        <v>2688</v>
      </c>
      <c r="D1778" s="19">
        <f t="shared" si="225"/>
        <v>6080.6622249424199</v>
      </c>
      <c r="E1778" s="19">
        <f t="shared" si="226"/>
        <v>1.0000089567983061</v>
      </c>
      <c r="F1778" s="19">
        <f t="shared" si="227"/>
        <v>0.70796256170779248</v>
      </c>
      <c r="G1778" s="20">
        <f t="shared" si="223"/>
        <v>4511.8506466624367</v>
      </c>
      <c r="H1778" s="7">
        <f t="shared" si="228"/>
        <v>-1823.8506466624367</v>
      </c>
      <c r="I1778" s="7">
        <f t="shared" si="224"/>
        <v>1823.8506466624367</v>
      </c>
      <c r="J1778" s="12">
        <f t="shared" si="229"/>
        <v>0.67851586557382315</v>
      </c>
      <c r="K1778" s="7">
        <f t="shared" si="230"/>
        <v>3326431.1813309886</v>
      </c>
    </row>
    <row r="1779" spans="1:11" x14ac:dyDescent="0.4">
      <c r="A1779" s="1">
        <v>1778</v>
      </c>
      <c r="B1779" s="21">
        <v>41591</v>
      </c>
      <c r="C1779" s="22">
        <v>5797</v>
      </c>
      <c r="D1779" s="19">
        <f t="shared" si="225"/>
        <v>6258.7869157393061</v>
      </c>
      <c r="E1779" s="19">
        <f t="shared" si="226"/>
        <v>1.0000266692664903</v>
      </c>
      <c r="F1779" s="19">
        <f t="shared" si="227"/>
        <v>0.7371195088175243</v>
      </c>
      <c r="G1779" s="20">
        <f t="shared" si="223"/>
        <v>4461.9762718642714</v>
      </c>
      <c r="H1779" s="7">
        <f t="shared" si="228"/>
        <v>1335.0237281357286</v>
      </c>
      <c r="I1779" s="7">
        <f t="shared" si="224"/>
        <v>1335.0237281357286</v>
      </c>
      <c r="J1779" s="12">
        <f t="shared" si="229"/>
        <v>0.23029562327682052</v>
      </c>
      <c r="K1779" s="7">
        <f t="shared" si="230"/>
        <v>1782288.3546854197</v>
      </c>
    </row>
    <row r="1780" spans="1:11" x14ac:dyDescent="0.4">
      <c r="A1780" s="1">
        <v>1779</v>
      </c>
      <c r="B1780" s="21">
        <v>41592</v>
      </c>
      <c r="C1780" s="22">
        <v>4608</v>
      </c>
      <c r="D1780" s="19">
        <f t="shared" si="225"/>
        <v>6279.3752645152526</v>
      </c>
      <c r="E1780" s="19">
        <f t="shared" si="226"/>
        <v>1.0000286280987012</v>
      </c>
      <c r="F1780" s="19">
        <f t="shared" si="227"/>
        <v>0.71356879699084352</v>
      </c>
      <c r="G1780" s="20">
        <f t="shared" si="223"/>
        <v>4464.4796533682784</v>
      </c>
      <c r="H1780" s="7">
        <f t="shared" si="228"/>
        <v>143.52034663172162</v>
      </c>
      <c r="I1780" s="7">
        <f t="shared" si="224"/>
        <v>143.52034663172162</v>
      </c>
      <c r="J1780" s="12">
        <f t="shared" si="229"/>
        <v>3.1145908557231254E-2</v>
      </c>
      <c r="K1780" s="7">
        <f t="shared" si="230"/>
        <v>20598.089897289527</v>
      </c>
    </row>
    <row r="1781" spans="1:11" x14ac:dyDescent="0.4">
      <c r="A1781" s="1">
        <v>1780</v>
      </c>
      <c r="B1781" s="21">
        <v>41593</v>
      </c>
      <c r="C1781" s="22">
        <v>5717</v>
      </c>
      <c r="D1781" s="19">
        <f t="shared" si="225"/>
        <v>6455.09337408789</v>
      </c>
      <c r="E1781" s="19">
        <f t="shared" si="226"/>
        <v>1.0000460999067957</v>
      </c>
      <c r="F1781" s="19">
        <f t="shared" si="227"/>
        <v>0.71113954545584712</v>
      </c>
      <c r="G1781" s="20">
        <f t="shared" si="223"/>
        <v>4446.2705810200951</v>
      </c>
      <c r="H1781" s="7">
        <f t="shared" si="228"/>
        <v>1270.7294189799049</v>
      </c>
      <c r="I1781" s="7">
        <f t="shared" si="224"/>
        <v>1270.7294189799049</v>
      </c>
      <c r="J1781" s="12">
        <f t="shared" si="229"/>
        <v>0.22227206908866626</v>
      </c>
      <c r="K1781" s="7">
        <f t="shared" si="230"/>
        <v>1614753.2562610069</v>
      </c>
    </row>
    <row r="1782" spans="1:11" x14ac:dyDescent="0.4">
      <c r="A1782" s="1">
        <v>1781</v>
      </c>
      <c r="B1782" s="21">
        <v>41594</v>
      </c>
      <c r="C1782" s="22">
        <v>4983</v>
      </c>
      <c r="D1782" s="19">
        <f t="shared" si="225"/>
        <v>6485.6854637302304</v>
      </c>
      <c r="E1782" s="19">
        <f t="shared" si="226"/>
        <v>1.0000490591111499</v>
      </c>
      <c r="F1782" s="19">
        <f t="shared" si="227"/>
        <v>0.73767711343189235</v>
      </c>
      <c r="G1782" s="20">
        <f t="shared" si="223"/>
        <v>4758.9124107688795</v>
      </c>
      <c r="H1782" s="7">
        <f t="shared" si="228"/>
        <v>224.08758923112055</v>
      </c>
      <c r="I1782" s="7">
        <f t="shared" si="224"/>
        <v>224.08758923112055</v>
      </c>
      <c r="J1782" s="12">
        <f t="shared" si="229"/>
        <v>4.4970417264924852E-2</v>
      </c>
      <c r="K1782" s="7">
        <f t="shared" si="230"/>
        <v>50215.24764741541</v>
      </c>
    </row>
    <row r="1783" spans="1:11" x14ac:dyDescent="0.4">
      <c r="A1783" s="1">
        <v>1782</v>
      </c>
      <c r="B1783" s="21">
        <v>41595</v>
      </c>
      <c r="C1783" s="22">
        <v>4574</v>
      </c>
      <c r="D1783" s="19">
        <f t="shared" si="225"/>
        <v>6479.2241565732566</v>
      </c>
      <c r="E1783" s="19">
        <f t="shared" si="226"/>
        <v>1.0000483129755284</v>
      </c>
      <c r="F1783" s="19">
        <f t="shared" si="227"/>
        <v>0.71343255844510456</v>
      </c>
      <c r="G1783" s="20">
        <f t="shared" si="223"/>
        <v>4628.6963778190229</v>
      </c>
      <c r="H1783" s="7">
        <f t="shared" si="228"/>
        <v>-54.696377819022928</v>
      </c>
      <c r="I1783" s="7">
        <f t="shared" si="224"/>
        <v>54.696377819022928</v>
      </c>
      <c r="J1783" s="12">
        <f t="shared" si="229"/>
        <v>1.1958106213166359E-2</v>
      </c>
      <c r="K1783" s="7">
        <f t="shared" si="230"/>
        <v>2991.6937465213032</v>
      </c>
    </row>
    <row r="1784" spans="1:11" x14ac:dyDescent="0.4">
      <c r="A1784" s="1">
        <v>1783</v>
      </c>
      <c r="B1784" s="21">
        <v>41596</v>
      </c>
      <c r="C1784" s="22">
        <v>5638</v>
      </c>
      <c r="D1784" s="19">
        <f t="shared" si="225"/>
        <v>6621.1636351620464</v>
      </c>
      <c r="E1784" s="19">
        <f t="shared" si="226"/>
        <v>1.000062406918556</v>
      </c>
      <c r="F1784" s="19">
        <f t="shared" si="227"/>
        <v>0.71364924885750292</v>
      </c>
      <c r="G1784" s="20">
        <f t="shared" si="223"/>
        <v>4608.3436955147736</v>
      </c>
      <c r="H1784" s="7">
        <f t="shared" si="228"/>
        <v>1029.6563044852264</v>
      </c>
      <c r="I1784" s="7">
        <f t="shared" si="224"/>
        <v>1029.6563044852264</v>
      </c>
      <c r="J1784" s="12">
        <f t="shared" si="229"/>
        <v>0.18262793623363363</v>
      </c>
      <c r="K1784" s="7">
        <f t="shared" si="230"/>
        <v>1060192.1053661734</v>
      </c>
    </row>
    <row r="1785" spans="1:11" x14ac:dyDescent="0.4">
      <c r="A1785" s="1">
        <v>1784</v>
      </c>
      <c r="B1785" s="21">
        <v>41597</v>
      </c>
      <c r="C1785" s="22">
        <v>5932</v>
      </c>
      <c r="D1785" s="19">
        <f t="shared" si="225"/>
        <v>6760.3190498904469</v>
      </c>
      <c r="E1785" s="19">
        <f t="shared" si="226"/>
        <v>1.0000762224537882</v>
      </c>
      <c r="F1785" s="19">
        <f t="shared" si="227"/>
        <v>0.74017651599379619</v>
      </c>
      <c r="G1785" s="20">
        <f t="shared" si="223"/>
        <v>4885.0186010961415</v>
      </c>
      <c r="H1785" s="7">
        <f t="shared" si="228"/>
        <v>1046.9813989038585</v>
      </c>
      <c r="I1785" s="7">
        <f t="shared" si="224"/>
        <v>1046.9813989038585</v>
      </c>
      <c r="J1785" s="12">
        <f t="shared" si="229"/>
        <v>0.17649720143355671</v>
      </c>
      <c r="K1785" s="7">
        <f t="shared" si="230"/>
        <v>1096170.0496506805</v>
      </c>
    </row>
    <row r="1786" spans="1:11" x14ac:dyDescent="0.4">
      <c r="A1786" s="1">
        <v>1785</v>
      </c>
      <c r="B1786" s="21">
        <v>41598</v>
      </c>
      <c r="C1786" s="22">
        <v>6784</v>
      </c>
      <c r="D1786" s="19">
        <f t="shared" si="225"/>
        <v>7028.7765509436676</v>
      </c>
      <c r="E1786" s="19">
        <f t="shared" si="226"/>
        <v>1.0001029681962714</v>
      </c>
      <c r="F1786" s="19">
        <f t="shared" si="227"/>
        <v>0.71793343628586204</v>
      </c>
      <c r="G1786" s="20">
        <f t="shared" si="223"/>
        <v>4823.7452026065448</v>
      </c>
      <c r="H1786" s="7">
        <f t="shared" si="228"/>
        <v>1960.2547973934552</v>
      </c>
      <c r="I1786" s="7">
        <f t="shared" si="224"/>
        <v>1960.2547973934552</v>
      </c>
      <c r="J1786" s="12">
        <f t="shared" si="229"/>
        <v>0.28895265291766731</v>
      </c>
      <c r="K1786" s="7">
        <f t="shared" si="230"/>
        <v>3842598.8707040562</v>
      </c>
    </row>
    <row r="1787" spans="1:11" x14ac:dyDescent="0.4">
      <c r="A1787" s="1">
        <v>1786</v>
      </c>
      <c r="B1787" s="21">
        <v>41599</v>
      </c>
      <c r="C1787" s="22">
        <v>4681</v>
      </c>
      <c r="D1787" s="19">
        <f t="shared" si="225"/>
        <v>6983.9746743044043</v>
      </c>
      <c r="E1787" s="19">
        <f t="shared" si="226"/>
        <v>1.0000983879983107</v>
      </c>
      <c r="F1787" s="19">
        <f t="shared" si="227"/>
        <v>0.71287329519866649</v>
      </c>
      <c r="G1787" s="20">
        <f t="shared" si="223"/>
        <v>5016.7948287002118</v>
      </c>
      <c r="H1787" s="7">
        <f t="shared" si="228"/>
        <v>-335.79482870021184</v>
      </c>
      <c r="I1787" s="7">
        <f t="shared" si="224"/>
        <v>335.79482870021184</v>
      </c>
      <c r="J1787" s="12">
        <f t="shared" si="229"/>
        <v>7.1735703631747888E-2</v>
      </c>
      <c r="K1787" s="7">
        <f t="shared" si="230"/>
        <v>112758.16698180461</v>
      </c>
    </row>
    <row r="1788" spans="1:11" x14ac:dyDescent="0.4">
      <c r="A1788" s="1">
        <v>1787</v>
      </c>
      <c r="B1788" s="21">
        <v>41600</v>
      </c>
      <c r="C1788" s="22">
        <v>5760</v>
      </c>
      <c r="D1788" s="19">
        <f t="shared" si="225"/>
        <v>7062.5508170473449</v>
      </c>
      <c r="E1788" s="19">
        <f t="shared" si="226"/>
        <v>1.0001061456027462</v>
      </c>
      <c r="F1788" s="19">
        <f t="shared" si="227"/>
        <v>0.74152445650582832</v>
      </c>
      <c r="G1788" s="20">
        <f t="shared" si="223"/>
        <v>5170.1142915560213</v>
      </c>
      <c r="H1788" s="7">
        <f t="shared" si="228"/>
        <v>589.88570844397873</v>
      </c>
      <c r="I1788" s="7">
        <f t="shared" si="224"/>
        <v>589.88570844397873</v>
      </c>
      <c r="J1788" s="12">
        <f t="shared" si="229"/>
        <v>0.10241071327152408</v>
      </c>
      <c r="K1788" s="7">
        <f t="shared" si="230"/>
        <v>347965.14902645466</v>
      </c>
    </row>
    <row r="1789" spans="1:11" x14ac:dyDescent="0.4">
      <c r="A1789" s="1">
        <v>1788</v>
      </c>
      <c r="B1789" s="21">
        <v>41601</v>
      </c>
      <c r="C1789" s="22">
        <v>5042</v>
      </c>
      <c r="D1789" s="19">
        <f t="shared" si="225"/>
        <v>7059.5973547357535</v>
      </c>
      <c r="E1789" s="19">
        <f t="shared" si="226"/>
        <v>1.0001057502459005</v>
      </c>
      <c r="F1789" s="19">
        <f t="shared" si="227"/>
        <v>0.71786677665710097</v>
      </c>
      <c r="G1789" s="20">
        <f t="shared" si="223"/>
        <v>5071.159386668086</v>
      </c>
      <c r="H1789" s="7">
        <f t="shared" si="228"/>
        <v>-29.159386668085972</v>
      </c>
      <c r="I1789" s="7">
        <f t="shared" si="224"/>
        <v>29.159386668085972</v>
      </c>
      <c r="J1789" s="12">
        <f t="shared" si="229"/>
        <v>5.7832976334958293E-3</v>
      </c>
      <c r="K1789" s="7">
        <f t="shared" si="230"/>
        <v>850.26983085894994</v>
      </c>
    </row>
    <row r="1790" spans="1:11" x14ac:dyDescent="0.4">
      <c r="A1790" s="1">
        <v>1789</v>
      </c>
      <c r="B1790" s="21">
        <v>41602</v>
      </c>
      <c r="C1790" s="22">
        <v>4606</v>
      </c>
      <c r="D1790" s="19">
        <f t="shared" si="225"/>
        <v>7002.2492999658562</v>
      </c>
      <c r="E1790" s="19">
        <f t="shared" si="226"/>
        <v>1.0000999154298487</v>
      </c>
      <c r="F1790" s="19">
        <f t="shared" si="227"/>
        <v>0.71188844239567228</v>
      </c>
      <c r="G1790" s="20">
        <f t="shared" si="223"/>
        <v>5033.3113777279905</v>
      </c>
      <c r="H1790" s="7">
        <f t="shared" si="228"/>
        <v>-427.31137772799048</v>
      </c>
      <c r="I1790" s="7">
        <f t="shared" si="224"/>
        <v>427.31137772799048</v>
      </c>
      <c r="J1790" s="12">
        <f t="shared" si="229"/>
        <v>9.2772769806337488E-2</v>
      </c>
      <c r="K1790" s="7">
        <f t="shared" si="230"/>
        <v>182595.01353579335</v>
      </c>
    </row>
    <row r="1791" spans="1:11" x14ac:dyDescent="0.4">
      <c r="A1791" s="1">
        <v>1790</v>
      </c>
      <c r="B1791" s="21">
        <v>41603</v>
      </c>
      <c r="C1791" s="22">
        <v>3859</v>
      </c>
      <c r="D1791" s="19">
        <f t="shared" si="225"/>
        <v>6828.1229748823407</v>
      </c>
      <c r="E1791" s="19">
        <f t="shared" si="226"/>
        <v>1.0000824027873489</v>
      </c>
      <c r="F1791" s="19">
        <f t="shared" si="227"/>
        <v>0.73837130233116499</v>
      </c>
      <c r="G1791" s="20">
        <f t="shared" si="223"/>
        <v>5193.080705021739</v>
      </c>
      <c r="H1791" s="7">
        <f t="shared" si="228"/>
        <v>-1334.080705021739</v>
      </c>
      <c r="I1791" s="7">
        <f t="shared" si="224"/>
        <v>1334.080705021739</v>
      </c>
      <c r="J1791" s="12">
        <f t="shared" si="229"/>
        <v>0.34570632418288133</v>
      </c>
      <c r="K1791" s="7">
        <f t="shared" si="230"/>
        <v>1779771.3275113003</v>
      </c>
    </row>
    <row r="1792" spans="1:11" x14ac:dyDescent="0.4">
      <c r="A1792" s="1">
        <v>1791</v>
      </c>
      <c r="B1792" s="21">
        <v>41604</v>
      </c>
      <c r="C1792" s="22">
        <v>6010</v>
      </c>
      <c r="D1792" s="19">
        <f t="shared" si="225"/>
        <v>6979.3106073496219</v>
      </c>
      <c r="E1792" s="19">
        <f t="shared" si="226"/>
        <v>1.0000974215423555</v>
      </c>
      <c r="F1792" s="19">
        <f t="shared" si="227"/>
        <v>0.72042792444566128</v>
      </c>
      <c r="G1792" s="20">
        <f t="shared" si="223"/>
        <v>4902.4005565279613</v>
      </c>
      <c r="H1792" s="7">
        <f t="shared" si="228"/>
        <v>1107.5994434720387</v>
      </c>
      <c r="I1792" s="7">
        <f t="shared" si="224"/>
        <v>1107.5994434720387</v>
      </c>
      <c r="J1792" s="12">
        <f t="shared" si="229"/>
        <v>0.18429275265757716</v>
      </c>
      <c r="K1792" s="7">
        <f t="shared" si="230"/>
        <v>1226776.5271795699</v>
      </c>
    </row>
    <row r="1793" spans="1:11" x14ac:dyDescent="0.4">
      <c r="A1793" s="1">
        <v>1792</v>
      </c>
      <c r="B1793" s="21">
        <v>41605</v>
      </c>
      <c r="C1793" s="22">
        <v>6221</v>
      </c>
      <c r="D1793" s="19">
        <f t="shared" si="225"/>
        <v>7151.4765822822555</v>
      </c>
      <c r="E1793" s="19">
        <f t="shared" si="226"/>
        <v>1.0001145381301066</v>
      </c>
      <c r="F1793" s="19">
        <f t="shared" si="227"/>
        <v>0.71471334052651891</v>
      </c>
      <c r="G1793" s="20">
        <f t="shared" si="223"/>
        <v>4969.2025150573818</v>
      </c>
      <c r="H1793" s="7">
        <f t="shared" si="228"/>
        <v>1251.7974849426182</v>
      </c>
      <c r="I1793" s="7">
        <f t="shared" si="224"/>
        <v>1251.7974849426182</v>
      </c>
      <c r="J1793" s="12">
        <f t="shared" si="229"/>
        <v>0.20122126425697126</v>
      </c>
      <c r="K1793" s="7">
        <f t="shared" si="230"/>
        <v>1566996.9433086645</v>
      </c>
    </row>
    <row r="1794" spans="1:11" x14ac:dyDescent="0.4">
      <c r="A1794" s="1">
        <v>1793</v>
      </c>
      <c r="B1794" s="21">
        <v>41606</v>
      </c>
      <c r="C1794" s="22">
        <v>5063</v>
      </c>
      <c r="D1794" s="19">
        <f t="shared" si="225"/>
        <v>7123.7131643898938</v>
      </c>
      <c r="E1794" s="19">
        <f t="shared" si="226"/>
        <v>1.0001116617768637</v>
      </c>
      <c r="F1794" s="19">
        <f t="shared" si="227"/>
        <v>0.7378770144255733</v>
      </c>
      <c r="G1794" s="20">
        <f t="shared" si="223"/>
        <v>5281.1835335245778</v>
      </c>
      <c r="H1794" s="7">
        <f t="shared" si="228"/>
        <v>-218.1835335245778</v>
      </c>
      <c r="I1794" s="7">
        <f t="shared" si="224"/>
        <v>218.1835335245778</v>
      </c>
      <c r="J1794" s="12">
        <f t="shared" si="229"/>
        <v>4.3093725760335336E-2</v>
      </c>
      <c r="K1794" s="7">
        <f t="shared" si="230"/>
        <v>47604.05430127056</v>
      </c>
    </row>
    <row r="1795" spans="1:11" x14ac:dyDescent="0.4">
      <c r="A1795" s="1">
        <v>1794</v>
      </c>
      <c r="B1795" s="21">
        <v>41607</v>
      </c>
      <c r="C1795" s="22">
        <v>6275</v>
      </c>
      <c r="D1795" s="19">
        <f t="shared" si="225"/>
        <v>7279.0362397376239</v>
      </c>
      <c r="E1795" s="19">
        <f t="shared" si="226"/>
        <v>1.0001270940732325</v>
      </c>
      <c r="F1795" s="19">
        <f t="shared" si="227"/>
        <v>0.72296023281703836</v>
      </c>
      <c r="G1795" s="20">
        <f t="shared" si="223"/>
        <v>5132.8423977363527</v>
      </c>
      <c r="H1795" s="7">
        <f t="shared" si="228"/>
        <v>1142.1576022636473</v>
      </c>
      <c r="I1795" s="7">
        <f t="shared" si="224"/>
        <v>1142.1576022636473</v>
      </c>
      <c r="J1795" s="12">
        <f t="shared" si="229"/>
        <v>0.18201714777109917</v>
      </c>
      <c r="K1795" s="7">
        <f t="shared" si="230"/>
        <v>1304523.988408644</v>
      </c>
    </row>
    <row r="1796" spans="1:11" x14ac:dyDescent="0.4">
      <c r="A1796" s="1">
        <v>1795</v>
      </c>
      <c r="B1796" s="21">
        <v>41608</v>
      </c>
      <c r="C1796" s="22">
        <v>5534</v>
      </c>
      <c r="D1796" s="19">
        <f t="shared" si="225"/>
        <v>7325.0981737504844</v>
      </c>
      <c r="E1796" s="19">
        <f t="shared" si="226"/>
        <v>1.0001316002539244</v>
      </c>
      <c r="F1796" s="19">
        <f t="shared" si="227"/>
        <v>0.71544228831096524</v>
      </c>
      <c r="G1796" s="20">
        <f t="shared" si="223"/>
        <v>5203.1391108928237</v>
      </c>
      <c r="H1796" s="7">
        <f t="shared" si="228"/>
        <v>330.86088910717626</v>
      </c>
      <c r="I1796" s="7">
        <f t="shared" si="224"/>
        <v>330.86088910717626</v>
      </c>
      <c r="J1796" s="12">
        <f t="shared" si="229"/>
        <v>5.9786933340653464E-2</v>
      </c>
      <c r="K1796" s="7">
        <f t="shared" si="230"/>
        <v>109468.92794079118</v>
      </c>
    </row>
    <row r="1797" spans="1:11" x14ac:dyDescent="0.4">
      <c r="A1797" s="1">
        <v>1796</v>
      </c>
      <c r="B1797" s="21">
        <v>41609</v>
      </c>
      <c r="C1797" s="22">
        <v>5155</v>
      </c>
      <c r="D1797" s="19">
        <f t="shared" si="225"/>
        <v>7293.0180731301753</v>
      </c>
      <c r="E1797" s="19">
        <f t="shared" si="226"/>
        <v>1.0001282922307024</v>
      </c>
      <c r="F1797" s="19">
        <f t="shared" si="227"/>
        <v>0.73732211455857688</v>
      </c>
      <c r="G1797" s="20">
        <f t="shared" si="223"/>
        <v>5405.7595449404544</v>
      </c>
      <c r="H1797" s="7">
        <f t="shared" si="228"/>
        <v>-250.75954494045436</v>
      </c>
      <c r="I1797" s="7">
        <f t="shared" si="224"/>
        <v>250.75954494045436</v>
      </c>
      <c r="J1797" s="12">
        <f t="shared" si="229"/>
        <v>4.8643946642183196E-2</v>
      </c>
      <c r="K1797" s="7">
        <f t="shared" si="230"/>
        <v>62880.349378743747</v>
      </c>
    </row>
    <row r="1798" spans="1:11" x14ac:dyDescent="0.4">
      <c r="A1798" s="1">
        <v>1797</v>
      </c>
      <c r="B1798" s="21">
        <v>41610</v>
      </c>
      <c r="C1798" s="22">
        <v>6301</v>
      </c>
      <c r="D1798" s="19">
        <f t="shared" si="225"/>
        <v>7432.3918217093333</v>
      </c>
      <c r="E1798" s="19">
        <f t="shared" si="226"/>
        <v>1.0001421295927313</v>
      </c>
      <c r="F1798" s="19">
        <f t="shared" si="227"/>
        <v>0.72519179244080845</v>
      </c>
      <c r="G1798" s="20">
        <f t="shared" ref="G1798:G1861" si="231">(D1797+1*E1797)*F1795</f>
        <v>5273.2850970720574</v>
      </c>
      <c r="H1798" s="7">
        <f t="shared" si="228"/>
        <v>1027.7149029279426</v>
      </c>
      <c r="I1798" s="7">
        <f t="shared" si="224"/>
        <v>1027.7149029279426</v>
      </c>
      <c r="J1798" s="12">
        <f t="shared" si="229"/>
        <v>0.16310346023296979</v>
      </c>
      <c r="K1798" s="7">
        <f t="shared" si="230"/>
        <v>1056197.9217001905</v>
      </c>
    </row>
    <row r="1799" spans="1:11" x14ac:dyDescent="0.4">
      <c r="A1799" s="1">
        <v>1798</v>
      </c>
      <c r="B1799" s="21">
        <v>41611</v>
      </c>
      <c r="C1799" s="22">
        <v>6375</v>
      </c>
      <c r="D1799" s="19">
        <f t="shared" si="225"/>
        <v>7577.1818960796127</v>
      </c>
      <c r="E1799" s="19">
        <f t="shared" si="226"/>
        <v>1.0001565085859554</v>
      </c>
      <c r="F1799" s="19">
        <f t="shared" si="227"/>
        <v>0.71769323262930573</v>
      </c>
      <c r="G1799" s="20">
        <f t="shared" si="231"/>
        <v>5318.1629565212606</v>
      </c>
      <c r="H1799" s="7">
        <f t="shared" si="228"/>
        <v>1056.8370434787394</v>
      </c>
      <c r="I1799" s="7">
        <f t="shared" si="224"/>
        <v>1056.8370434787394</v>
      </c>
      <c r="J1799" s="12">
        <f t="shared" si="229"/>
        <v>0.16577835976137087</v>
      </c>
      <c r="K1799" s="7">
        <f t="shared" si="230"/>
        <v>1116904.5364688828</v>
      </c>
    </row>
    <row r="1800" spans="1:11" x14ac:dyDescent="0.4">
      <c r="A1800" s="1">
        <v>1799</v>
      </c>
      <c r="B1800" s="21">
        <v>41612</v>
      </c>
      <c r="C1800" s="22">
        <v>6497</v>
      </c>
      <c r="D1800" s="19">
        <f t="shared" si="225"/>
        <v>7698.2456273761827</v>
      </c>
      <c r="E1800" s="19">
        <f t="shared" si="226"/>
        <v>1.0001685149434343</v>
      </c>
      <c r="F1800" s="19">
        <f t="shared" si="227"/>
        <v>0.73922865554002348</v>
      </c>
      <c r="G1800" s="20">
        <f t="shared" si="231"/>
        <v>5587.561215524187</v>
      </c>
      <c r="H1800" s="7">
        <f t="shared" si="228"/>
        <v>909.43878447581301</v>
      </c>
      <c r="I1800" s="7">
        <f t="shared" ref="I1800:I1863" si="232">ABS(H1800)</f>
        <v>909.43878447581301</v>
      </c>
      <c r="J1800" s="12">
        <f t="shared" si="229"/>
        <v>0.1399782645029726</v>
      </c>
      <c r="K1800" s="7">
        <f t="shared" si="230"/>
        <v>827078.90270884428</v>
      </c>
    </row>
    <row r="1801" spans="1:11" x14ac:dyDescent="0.4">
      <c r="A1801" s="1">
        <v>1800</v>
      </c>
      <c r="B1801" s="21">
        <v>41613</v>
      </c>
      <c r="C1801" s="22">
        <v>5125</v>
      </c>
      <c r="D1801" s="19">
        <f t="shared" si="225"/>
        <v>7637.7118060849989</v>
      </c>
      <c r="E1801" s="19">
        <f t="shared" si="226"/>
        <v>1.0001623615444537</v>
      </c>
      <c r="F1801" s="19">
        <f t="shared" si="227"/>
        <v>0.72422312641615483</v>
      </c>
      <c r="G1801" s="20">
        <f t="shared" si="231"/>
        <v>5583.4298591646448</v>
      </c>
      <c r="H1801" s="7">
        <f t="shared" si="228"/>
        <v>-458.42985916464477</v>
      </c>
      <c r="I1801" s="7">
        <f t="shared" si="232"/>
        <v>458.42985916464477</v>
      </c>
      <c r="J1801" s="12">
        <f t="shared" si="229"/>
        <v>8.9449728617491661E-2</v>
      </c>
      <c r="K1801" s="7">
        <f t="shared" si="230"/>
        <v>210157.93577371605</v>
      </c>
    </row>
    <row r="1802" spans="1:11" x14ac:dyDescent="0.4">
      <c r="A1802" s="1">
        <v>1801</v>
      </c>
      <c r="B1802" s="21">
        <v>41614</v>
      </c>
      <c r="C1802" s="22">
        <v>6062</v>
      </c>
      <c r="D1802" s="19">
        <f t="shared" si="225"/>
        <v>7717.3432858468423</v>
      </c>
      <c r="E1802" s="19">
        <f t="shared" si="226"/>
        <v>1.0001702246761937</v>
      </c>
      <c r="F1802" s="19">
        <f t="shared" si="227"/>
        <v>0.71890560481170318</v>
      </c>
      <c r="G1802" s="20">
        <f t="shared" si="231"/>
        <v>5482.2518857585674</v>
      </c>
      <c r="H1802" s="7">
        <f t="shared" si="228"/>
        <v>579.74811424143263</v>
      </c>
      <c r="I1802" s="7">
        <f t="shared" si="232"/>
        <v>579.74811424143263</v>
      </c>
      <c r="J1802" s="12">
        <f t="shared" si="229"/>
        <v>9.5636442468068725E-2</v>
      </c>
      <c r="K1802" s="7">
        <f t="shared" si="230"/>
        <v>336107.87596649723</v>
      </c>
    </row>
    <row r="1803" spans="1:11" x14ac:dyDescent="0.4">
      <c r="A1803" s="1">
        <v>1802</v>
      </c>
      <c r="B1803" s="21">
        <v>41615</v>
      </c>
      <c r="C1803" s="22">
        <v>5191</v>
      </c>
      <c r="D1803" s="19">
        <f t="shared" si="225"/>
        <v>7650.5787624793929</v>
      </c>
      <c r="E1803" s="19">
        <f t="shared" si="226"/>
        <v>1.0001634482068344</v>
      </c>
      <c r="F1803" s="19">
        <f t="shared" si="227"/>
        <v>0.7381430867197516</v>
      </c>
      <c r="G1803" s="20">
        <f t="shared" si="231"/>
        <v>5705.620656027887</v>
      </c>
      <c r="H1803" s="7">
        <f t="shared" si="228"/>
        <v>-514.62065602788698</v>
      </c>
      <c r="I1803" s="7">
        <f t="shared" si="232"/>
        <v>514.62065602788698</v>
      </c>
      <c r="J1803" s="12">
        <f t="shared" si="229"/>
        <v>9.9137094206874776E-2</v>
      </c>
      <c r="K1803" s="7">
        <f t="shared" si="230"/>
        <v>264834.41961057275</v>
      </c>
    </row>
    <row r="1804" spans="1:11" x14ac:dyDescent="0.4">
      <c r="A1804" s="1">
        <v>1803</v>
      </c>
      <c r="B1804" s="21">
        <v>41616</v>
      </c>
      <c r="C1804" s="22">
        <v>4861</v>
      </c>
      <c r="D1804" s="19">
        <f t="shared" si="225"/>
        <v>7560.1214627783856</v>
      </c>
      <c r="E1804" s="19">
        <f t="shared" si="226"/>
        <v>1.0001543024605195</v>
      </c>
      <c r="F1804" s="19">
        <f t="shared" si="227"/>
        <v>0.72277057288772428</v>
      </c>
      <c r="G1804" s="20">
        <f t="shared" si="231"/>
        <v>5541.4504117552506</v>
      </c>
      <c r="H1804" s="7">
        <f t="shared" si="228"/>
        <v>-680.45041175525057</v>
      </c>
      <c r="I1804" s="7">
        <f t="shared" si="232"/>
        <v>680.45041175525057</v>
      </c>
      <c r="J1804" s="12">
        <f t="shared" si="229"/>
        <v>0.13998156999696576</v>
      </c>
      <c r="K1804" s="7">
        <f t="shared" si="230"/>
        <v>463012.76285789005</v>
      </c>
    </row>
    <row r="1805" spans="1:11" x14ac:dyDescent="0.4">
      <c r="A1805" s="1">
        <v>1804</v>
      </c>
      <c r="B1805" s="21">
        <v>41617</v>
      </c>
      <c r="C1805" s="22">
        <v>4954</v>
      </c>
      <c r="D1805" s="19">
        <f t="shared" si="225"/>
        <v>7495.8943287112716</v>
      </c>
      <c r="E1805" s="19">
        <f t="shared" si="226"/>
        <v>1.0001477797316827</v>
      </c>
      <c r="F1805" s="19">
        <f t="shared" si="227"/>
        <v>0.71786844156776308</v>
      </c>
      <c r="G1805" s="20">
        <f t="shared" si="231"/>
        <v>5435.732709182349</v>
      </c>
      <c r="H1805" s="7">
        <f t="shared" si="228"/>
        <v>-481.73270918234903</v>
      </c>
      <c r="I1805" s="7">
        <f t="shared" si="232"/>
        <v>481.73270918234903</v>
      </c>
      <c r="J1805" s="12">
        <f t="shared" si="229"/>
        <v>9.7241160513191163E-2</v>
      </c>
      <c r="K1805" s="7">
        <f t="shared" si="230"/>
        <v>232066.40309616565</v>
      </c>
    </row>
    <row r="1806" spans="1:11" x14ac:dyDescent="0.4">
      <c r="A1806" s="1">
        <v>1805</v>
      </c>
      <c r="B1806" s="21">
        <v>41618</v>
      </c>
      <c r="C1806" s="22">
        <v>6046</v>
      </c>
      <c r="D1806" s="19">
        <f t="shared" si="225"/>
        <v>7564.4421398290269</v>
      </c>
      <c r="E1806" s="19">
        <f t="shared" si="226"/>
        <v>1.0001545344980165</v>
      </c>
      <c r="F1806" s="19">
        <f t="shared" si="227"/>
        <v>0.73923589344866991</v>
      </c>
      <c r="G1806" s="20">
        <f t="shared" si="231"/>
        <v>5533.7808296893254</v>
      </c>
      <c r="H1806" s="7">
        <f t="shared" si="228"/>
        <v>512.2191703106746</v>
      </c>
      <c r="I1806" s="7">
        <f t="shared" si="232"/>
        <v>512.2191703106746</v>
      </c>
      <c r="J1806" s="12">
        <f t="shared" si="229"/>
        <v>8.4720339118536978E-2</v>
      </c>
      <c r="K1806" s="7">
        <f t="shared" si="230"/>
        <v>262368.47843375587</v>
      </c>
    </row>
    <row r="1807" spans="1:11" x14ac:dyDescent="0.4">
      <c r="A1807" s="1">
        <v>1806</v>
      </c>
      <c r="B1807" s="21">
        <v>41619</v>
      </c>
      <c r="C1807" s="22">
        <v>6189</v>
      </c>
      <c r="D1807" s="19">
        <f t="shared" si="225"/>
        <v>7662.5340235213225</v>
      </c>
      <c r="E1807" s="19">
        <f t="shared" si="226"/>
        <v>1.0001642436709322</v>
      </c>
      <c r="F1807" s="19">
        <f t="shared" si="227"/>
        <v>0.72428895004359706</v>
      </c>
      <c r="G1807" s="20">
        <f t="shared" si="231"/>
        <v>5468.0790612461442</v>
      </c>
      <c r="H1807" s="7">
        <f t="shared" si="228"/>
        <v>720.92093875385581</v>
      </c>
      <c r="I1807" s="7">
        <f t="shared" si="232"/>
        <v>720.92093875385581</v>
      </c>
      <c r="J1807" s="12">
        <f t="shared" si="229"/>
        <v>0.11648423634736724</v>
      </c>
      <c r="K1807" s="7">
        <f t="shared" si="230"/>
        <v>519726.99993374071</v>
      </c>
    </row>
    <row r="1808" spans="1:11" x14ac:dyDescent="0.4">
      <c r="A1808" s="1">
        <v>1807</v>
      </c>
      <c r="B1808" s="21">
        <v>41620</v>
      </c>
      <c r="C1808" s="22">
        <v>5072</v>
      </c>
      <c r="D1808" s="19">
        <f t="shared" si="225"/>
        <v>7605.3075533993651</v>
      </c>
      <c r="E1808" s="19">
        <f t="shared" si="226"/>
        <v>1.0001584210074956</v>
      </c>
      <c r="F1808" s="19">
        <f t="shared" si="227"/>
        <v>0.71695723016259227</v>
      </c>
      <c r="G1808" s="20">
        <f t="shared" si="231"/>
        <v>5501.4093442721287</v>
      </c>
      <c r="H1808" s="7">
        <f t="shared" si="228"/>
        <v>-429.40934427212869</v>
      </c>
      <c r="I1808" s="7">
        <f t="shared" si="232"/>
        <v>429.40934427212869</v>
      </c>
      <c r="J1808" s="12">
        <f t="shared" si="229"/>
        <v>8.4662725605703607E-2</v>
      </c>
      <c r="K1808" s="7">
        <f t="shared" si="230"/>
        <v>184392.38494821955</v>
      </c>
    </row>
    <row r="1809" spans="1:11" x14ac:dyDescent="0.4">
      <c r="A1809" s="1">
        <v>1808</v>
      </c>
      <c r="B1809" s="21">
        <v>41621</v>
      </c>
      <c r="C1809" s="22">
        <v>6278</v>
      </c>
      <c r="D1809" s="19">
        <f t="shared" si="225"/>
        <v>7692.575565807123</v>
      </c>
      <c r="E1809" s="19">
        <f t="shared" si="226"/>
        <v>1.0001670477928943</v>
      </c>
      <c r="F1809" s="19">
        <f t="shared" si="227"/>
        <v>0.7406103456726405</v>
      </c>
      <c r="G1809" s="20">
        <f t="shared" si="231"/>
        <v>5622.8556771930416</v>
      </c>
      <c r="H1809" s="7">
        <f t="shared" si="228"/>
        <v>655.14432280695837</v>
      </c>
      <c r="I1809" s="7">
        <f t="shared" si="232"/>
        <v>655.14432280695837</v>
      </c>
      <c r="J1809" s="12">
        <f t="shared" si="229"/>
        <v>0.10435557865673119</v>
      </c>
      <c r="K1809" s="7">
        <f t="shared" si="230"/>
        <v>429214.08370618807</v>
      </c>
    </row>
    <row r="1810" spans="1:11" x14ac:dyDescent="0.4">
      <c r="A1810" s="1">
        <v>1809</v>
      </c>
      <c r="B1810" s="21">
        <v>41622</v>
      </c>
      <c r="C1810" s="22">
        <v>5659</v>
      </c>
      <c r="D1810" s="19">
        <f t="shared" si="225"/>
        <v>7705.2181200874684</v>
      </c>
      <c r="E1810" s="19">
        <f t="shared" si="226"/>
        <v>1.0001682120316178</v>
      </c>
      <c r="F1810" s="19">
        <f t="shared" si="227"/>
        <v>0.72447039225959209</v>
      </c>
      <c r="G1810" s="20">
        <f t="shared" si="231"/>
        <v>5572.3718896303853</v>
      </c>
      <c r="H1810" s="7">
        <f t="shared" si="228"/>
        <v>86.62811036961466</v>
      </c>
      <c r="I1810" s="7">
        <f t="shared" si="232"/>
        <v>86.62811036961466</v>
      </c>
      <c r="J1810" s="12">
        <f t="shared" si="229"/>
        <v>1.5308024451248394E-2</v>
      </c>
      <c r="K1810" s="7">
        <f t="shared" si="230"/>
        <v>7504.4295062101392</v>
      </c>
    </row>
    <row r="1811" spans="1:11" x14ac:dyDescent="0.4">
      <c r="A1811" s="1">
        <v>1810</v>
      </c>
      <c r="B1811" s="21">
        <v>41623</v>
      </c>
      <c r="C1811" s="22">
        <v>5274</v>
      </c>
      <c r="D1811" s="19">
        <f t="shared" si="225"/>
        <v>7672.1362495732174</v>
      </c>
      <c r="E1811" s="19">
        <f t="shared" si="226"/>
        <v>1.0001648038277453</v>
      </c>
      <c r="F1811" s="19">
        <f t="shared" si="227"/>
        <v>0.71642918400529021</v>
      </c>
      <c r="G1811" s="20">
        <f t="shared" si="231"/>
        <v>5525.0289190075227</v>
      </c>
      <c r="H1811" s="7">
        <f t="shared" si="228"/>
        <v>-251.02891900752275</v>
      </c>
      <c r="I1811" s="7">
        <f t="shared" si="232"/>
        <v>251.02891900752275</v>
      </c>
      <c r="J1811" s="12">
        <f t="shared" si="229"/>
        <v>4.7597443877042615E-2</v>
      </c>
      <c r="K1811" s="7">
        <f t="shared" si="230"/>
        <v>63015.518178085411</v>
      </c>
    </row>
    <row r="1812" spans="1:11" x14ac:dyDescent="0.4">
      <c r="A1812" s="1">
        <v>1811</v>
      </c>
      <c r="B1812" s="21">
        <v>41624</v>
      </c>
      <c r="C1812" s="22">
        <v>6369</v>
      </c>
      <c r="D1812" s="19">
        <f t="shared" si="225"/>
        <v>7763.32536457468</v>
      </c>
      <c r="E1812" s="19">
        <f t="shared" si="226"/>
        <v>1.000173822722765</v>
      </c>
      <c r="F1812" s="19">
        <f t="shared" si="227"/>
        <v>0.74203682242171065</v>
      </c>
      <c r="G1812" s="20">
        <f t="shared" si="231"/>
        <v>5682.8042122451088</v>
      </c>
      <c r="H1812" s="7">
        <f t="shared" si="228"/>
        <v>686.19578775489117</v>
      </c>
      <c r="I1812" s="7">
        <f t="shared" si="232"/>
        <v>686.19578775489117</v>
      </c>
      <c r="J1812" s="12">
        <f t="shared" si="229"/>
        <v>0.10773995725465398</v>
      </c>
      <c r="K1812" s="7">
        <f t="shared" si="230"/>
        <v>470864.65913255565</v>
      </c>
    </row>
    <row r="1813" spans="1:11" x14ac:dyDescent="0.4">
      <c r="A1813" s="1">
        <v>1812</v>
      </c>
      <c r="B1813" s="21">
        <v>41625</v>
      </c>
      <c r="C1813" s="22">
        <v>6459</v>
      </c>
      <c r="D1813" s="19">
        <f t="shared" si="225"/>
        <v>7876.3796989023913</v>
      </c>
      <c r="E1813" s="19">
        <f t="shared" si="226"/>
        <v>1.0001850281388156</v>
      </c>
      <c r="F1813" s="19">
        <f t="shared" si="227"/>
        <v>0.7261791927601513</v>
      </c>
      <c r="G1813" s="20">
        <f t="shared" si="231"/>
        <v>5625.0239684339349</v>
      </c>
      <c r="H1813" s="7">
        <f t="shared" si="228"/>
        <v>833.9760315660651</v>
      </c>
      <c r="I1813" s="7">
        <f t="shared" si="232"/>
        <v>833.9760315660651</v>
      </c>
      <c r="J1813" s="12">
        <f t="shared" si="229"/>
        <v>0.12911844427404631</v>
      </c>
      <c r="K1813" s="7">
        <f t="shared" si="230"/>
        <v>695516.02122668247</v>
      </c>
    </row>
    <row r="1814" spans="1:11" x14ac:dyDescent="0.4">
      <c r="A1814" s="1">
        <v>1813</v>
      </c>
      <c r="B1814" s="21">
        <v>41626</v>
      </c>
      <c r="C1814" s="22">
        <v>6392</v>
      </c>
      <c r="D1814" s="19">
        <f t="shared" si="225"/>
        <v>7979.0666333024565</v>
      </c>
      <c r="E1814" s="19">
        <f t="shared" si="226"/>
        <v>1.0001951968137528</v>
      </c>
      <c r="F1814" s="19">
        <f t="shared" si="227"/>
        <v>0.71794293666869546</v>
      </c>
      <c r="G1814" s="20">
        <f t="shared" si="231"/>
        <v>5643.5848423440375</v>
      </c>
      <c r="H1814" s="7">
        <f t="shared" si="228"/>
        <v>748.4151576559625</v>
      </c>
      <c r="I1814" s="7">
        <f t="shared" si="232"/>
        <v>748.4151576559625</v>
      </c>
      <c r="J1814" s="12">
        <f t="shared" si="229"/>
        <v>0.1170862261664522</v>
      </c>
      <c r="K1814" s="7">
        <f t="shared" si="230"/>
        <v>560125.24820919917</v>
      </c>
    </row>
    <row r="1815" spans="1:11" x14ac:dyDescent="0.4">
      <c r="A1815" s="1">
        <v>1814</v>
      </c>
      <c r="B1815" s="21">
        <v>41627</v>
      </c>
      <c r="C1815" s="22">
        <v>5025</v>
      </c>
      <c r="D1815" s="19">
        <f t="shared" si="225"/>
        <v>7862.4629734950422</v>
      </c>
      <c r="E1815" s="19">
        <f t="shared" si="226"/>
        <v>1.0001834364282525</v>
      </c>
      <c r="F1815" s="19">
        <f t="shared" si="227"/>
        <v>0.74019665312261063</v>
      </c>
      <c r="G1815" s="20">
        <f t="shared" si="231"/>
        <v>5921.5034321324965</v>
      </c>
      <c r="H1815" s="7">
        <f t="shared" si="228"/>
        <v>-896.50343213249653</v>
      </c>
      <c r="I1815" s="7">
        <f t="shared" si="232"/>
        <v>896.50343213249653</v>
      </c>
      <c r="J1815" s="12">
        <f t="shared" si="229"/>
        <v>0.17840864321044708</v>
      </c>
      <c r="K1815" s="7">
        <f t="shared" si="230"/>
        <v>803718.4038253458</v>
      </c>
    </row>
    <row r="1816" spans="1:11" x14ac:dyDescent="0.4">
      <c r="A1816" s="1">
        <v>1815</v>
      </c>
      <c r="B1816" s="21">
        <v>41628</v>
      </c>
      <c r="C1816" s="22">
        <v>6043</v>
      </c>
      <c r="D1816" s="19">
        <f t="shared" si="225"/>
        <v>7908.0622288514614</v>
      </c>
      <c r="E1816" s="19">
        <f t="shared" si="226"/>
        <v>1.0001878963354445</v>
      </c>
      <c r="F1816" s="19">
        <f t="shared" si="227"/>
        <v>0.72685819142955188</v>
      </c>
      <c r="G1816" s="20">
        <f t="shared" si="231"/>
        <v>5710.2833275996863</v>
      </c>
      <c r="H1816" s="7">
        <f t="shared" si="228"/>
        <v>332.71667240031366</v>
      </c>
      <c r="I1816" s="7">
        <f t="shared" si="232"/>
        <v>332.71667240031366</v>
      </c>
      <c r="J1816" s="12">
        <f t="shared" si="229"/>
        <v>5.5058195002534116E-2</v>
      </c>
      <c r="K1816" s="7">
        <f t="shared" si="230"/>
        <v>110700.38409313763</v>
      </c>
    </row>
    <row r="1817" spans="1:11" x14ac:dyDescent="0.4">
      <c r="A1817" s="1">
        <v>1816</v>
      </c>
      <c r="B1817" s="21">
        <v>41629</v>
      </c>
      <c r="C1817" s="22">
        <v>5312</v>
      </c>
      <c r="D1817" s="19">
        <f t="shared" si="225"/>
        <v>7859.4044099289431</v>
      </c>
      <c r="E1817" s="19">
        <f t="shared" si="226"/>
        <v>1.0001829305347627</v>
      </c>
      <c r="F1817" s="19">
        <f t="shared" si="227"/>
        <v>0.71719086547603084</v>
      </c>
      <c r="G1817" s="20">
        <f t="shared" si="231"/>
        <v>5678.2554977759237</v>
      </c>
      <c r="H1817" s="7">
        <f t="shared" si="228"/>
        <v>-366.25549777592369</v>
      </c>
      <c r="I1817" s="7">
        <f t="shared" si="232"/>
        <v>366.25549777592369</v>
      </c>
      <c r="J1817" s="12">
        <f t="shared" si="229"/>
        <v>6.8948700635527799E-2</v>
      </c>
      <c r="K1817" s="7">
        <f t="shared" si="230"/>
        <v>134143.08965108963</v>
      </c>
    </row>
    <row r="1818" spans="1:11" x14ac:dyDescent="0.4">
      <c r="A1818" s="1">
        <v>1817</v>
      </c>
      <c r="B1818" s="21">
        <v>41630</v>
      </c>
      <c r="C1818" s="22">
        <v>4912</v>
      </c>
      <c r="D1818" s="19">
        <f t="shared" ref="D1818:D1881" si="233">$R$2*(C1818/F1815)+(1-$R$2)*(D1817+E1817)</f>
        <v>7741.2272640290894</v>
      </c>
      <c r="E1818" s="19">
        <f t="shared" ref="E1818:E1881" si="234">$R$3*(D1818-D1817)+(1-$R$3)*E1817</f>
        <v>1.0001710128018797</v>
      </c>
      <c r="F1818" s="19">
        <f t="shared" ref="F1818:F1881" si="235">$R$4*(C1818/D1818)+(1-$R$4)*F1815</f>
        <v>0.73830735572745609</v>
      </c>
      <c r="G1818" s="20">
        <f t="shared" si="231"/>
        <v>5818.2451718241819</v>
      </c>
      <c r="H1818" s="7">
        <f t="shared" ref="H1818:H1881" si="236">C1818-G1818</f>
        <v>-906.24517182418185</v>
      </c>
      <c r="I1818" s="7">
        <f t="shared" si="232"/>
        <v>906.24517182418185</v>
      </c>
      <c r="J1818" s="12">
        <f t="shared" ref="J1818:J1881" si="237">I1818/C1818</f>
        <v>0.18449616690231715</v>
      </c>
      <c r="K1818" s="7">
        <f t="shared" ref="K1818:K1881" si="238">H1818^2</f>
        <v>821280.31145464093</v>
      </c>
    </row>
    <row r="1819" spans="1:11" x14ac:dyDescent="0.4">
      <c r="A1819" s="1">
        <v>1818</v>
      </c>
      <c r="B1819" s="21">
        <v>41631</v>
      </c>
      <c r="C1819" s="22">
        <v>5691</v>
      </c>
      <c r="D1819" s="19">
        <f t="shared" si="233"/>
        <v>7750.7311619955244</v>
      </c>
      <c r="E1819" s="19">
        <f t="shared" si="234"/>
        <v>1.0001718631745751</v>
      </c>
      <c r="F1819" s="19">
        <f t="shared" si="235"/>
        <v>0.72699040794333969</v>
      </c>
      <c r="G1819" s="20">
        <f t="shared" si="231"/>
        <v>5627.5014310708075</v>
      </c>
      <c r="H1819" s="7">
        <f t="shared" si="236"/>
        <v>63.498568929192515</v>
      </c>
      <c r="I1819" s="7">
        <f t="shared" si="232"/>
        <v>63.498568929192515</v>
      </c>
      <c r="J1819" s="12">
        <f t="shared" si="237"/>
        <v>1.1157717260445003E-2</v>
      </c>
      <c r="K1819" s="7">
        <f t="shared" si="238"/>
        <v>4032.0682560554133</v>
      </c>
    </row>
    <row r="1820" spans="1:11" x14ac:dyDescent="0.4">
      <c r="A1820" s="1">
        <v>1819</v>
      </c>
      <c r="B1820" s="21">
        <v>41632</v>
      </c>
      <c r="C1820" s="22">
        <v>5722</v>
      </c>
      <c r="D1820" s="19">
        <f t="shared" si="233"/>
        <v>7773.7906186697855</v>
      </c>
      <c r="E1820" s="19">
        <f t="shared" si="234"/>
        <v>1.0001740691030563</v>
      </c>
      <c r="F1820" s="19">
        <f t="shared" si="235"/>
        <v>0.71752827918010298</v>
      </c>
      <c r="G1820" s="20">
        <f t="shared" si="231"/>
        <v>5559.4709042677878</v>
      </c>
      <c r="H1820" s="7">
        <f t="shared" si="236"/>
        <v>162.52909573221223</v>
      </c>
      <c r="I1820" s="7">
        <f t="shared" si="232"/>
        <v>162.52909573221223</v>
      </c>
      <c r="J1820" s="12">
        <f t="shared" si="237"/>
        <v>2.8404246021008779E-2</v>
      </c>
      <c r="K1820" s="7">
        <f t="shared" si="238"/>
        <v>26415.706959530606</v>
      </c>
    </row>
    <row r="1821" spans="1:11" x14ac:dyDescent="0.4">
      <c r="A1821" s="1">
        <v>1820</v>
      </c>
      <c r="B1821" s="21">
        <v>41633</v>
      </c>
      <c r="C1821" s="22">
        <v>5148</v>
      </c>
      <c r="D1821" s="19">
        <f t="shared" si="233"/>
        <v>7696.7151738521325</v>
      </c>
      <c r="E1821" s="19">
        <f t="shared" si="234"/>
        <v>1.0001662615411677</v>
      </c>
      <c r="F1821" s="19">
        <f t="shared" si="235"/>
        <v>0.73706565597496498</v>
      </c>
      <c r="G1821" s="20">
        <f t="shared" si="231"/>
        <v>5740.1852315212209</v>
      </c>
      <c r="H1821" s="7">
        <f t="shared" si="236"/>
        <v>-592.18523152122089</v>
      </c>
      <c r="I1821" s="7">
        <f t="shared" si="232"/>
        <v>592.18523152122089</v>
      </c>
      <c r="J1821" s="12">
        <f t="shared" si="237"/>
        <v>0.11503209625509341</v>
      </c>
      <c r="K1821" s="7">
        <f t="shared" si="238"/>
        <v>350683.34843184199</v>
      </c>
    </row>
    <row r="1822" spans="1:11" x14ac:dyDescent="0.4">
      <c r="A1822" s="1">
        <v>1821</v>
      </c>
      <c r="B1822" s="21">
        <v>41634</v>
      </c>
      <c r="C1822" s="22">
        <v>3480</v>
      </c>
      <c r="D1822" s="19">
        <f t="shared" si="233"/>
        <v>7414.3700819397527</v>
      </c>
      <c r="E1822" s="19">
        <f t="shared" si="234"/>
        <v>1.0001379270153503</v>
      </c>
      <c r="F1822" s="19">
        <f t="shared" si="235"/>
        <v>0.72238424020533032</v>
      </c>
      <c r="G1822" s="20">
        <f t="shared" si="231"/>
        <v>5596.1652153409432</v>
      </c>
      <c r="H1822" s="7">
        <f t="shared" si="236"/>
        <v>-2116.1652153409432</v>
      </c>
      <c r="I1822" s="7">
        <f t="shared" si="232"/>
        <v>2116.1652153409432</v>
      </c>
      <c r="J1822" s="12">
        <f t="shared" si="237"/>
        <v>0.60809345268417903</v>
      </c>
      <c r="K1822" s="7">
        <f t="shared" si="238"/>
        <v>4478155.2186189806</v>
      </c>
    </row>
    <row r="1823" spans="1:11" x14ac:dyDescent="0.4">
      <c r="A1823" s="1">
        <v>1822</v>
      </c>
      <c r="B1823" s="21">
        <v>41635</v>
      </c>
      <c r="C1823" s="22">
        <v>5075</v>
      </c>
      <c r="D1823" s="19">
        <f t="shared" si="233"/>
        <v>7382.0331011891667</v>
      </c>
      <c r="E1823" s="19">
        <f t="shared" si="234"/>
        <v>1.0001345933034826</v>
      </c>
      <c r="F1823" s="19">
        <f t="shared" si="235"/>
        <v>0.71699104891106136</v>
      </c>
      <c r="G1823" s="20">
        <f t="shared" si="231"/>
        <v>5320.7378333443839</v>
      </c>
      <c r="H1823" s="7">
        <f t="shared" si="236"/>
        <v>-245.73783334438394</v>
      </c>
      <c r="I1823" s="7">
        <f t="shared" si="232"/>
        <v>245.73783334438394</v>
      </c>
      <c r="J1823" s="12">
        <f t="shared" si="237"/>
        <v>4.8421247949632304E-2</v>
      </c>
      <c r="K1823" s="7">
        <f t="shared" si="238"/>
        <v>60387.082736792217</v>
      </c>
    </row>
    <row r="1824" spans="1:11" x14ac:dyDescent="0.4">
      <c r="A1824" s="1">
        <v>1823</v>
      </c>
      <c r="B1824" s="21">
        <v>41636</v>
      </c>
      <c r="C1824" s="22">
        <v>5144</v>
      </c>
      <c r="D1824" s="19">
        <f t="shared" si="233"/>
        <v>7343.7067851565844</v>
      </c>
      <c r="E1824" s="19">
        <f t="shared" si="234"/>
        <v>1.0001306606584202</v>
      </c>
      <c r="F1824" s="19">
        <f t="shared" si="235"/>
        <v>0.73641125343319025</v>
      </c>
      <c r="G1824" s="20">
        <f t="shared" si="231"/>
        <v>5441.780235016975</v>
      </c>
      <c r="H1824" s="7">
        <f t="shared" si="236"/>
        <v>-297.78023501697498</v>
      </c>
      <c r="I1824" s="7">
        <f t="shared" si="232"/>
        <v>297.78023501697498</v>
      </c>
      <c r="J1824" s="12">
        <f t="shared" si="237"/>
        <v>5.7888848175928265E-2</v>
      </c>
      <c r="K1824" s="7">
        <f t="shared" si="238"/>
        <v>88673.068366764855</v>
      </c>
    </row>
    <row r="1825" spans="1:11" x14ac:dyDescent="0.4">
      <c r="A1825" s="1">
        <v>1824</v>
      </c>
      <c r="B1825" s="21">
        <v>41637</v>
      </c>
      <c r="C1825" s="22">
        <v>3859</v>
      </c>
      <c r="D1825" s="19">
        <f t="shared" si="233"/>
        <v>7149.7649080046285</v>
      </c>
      <c r="E1825" s="19">
        <f t="shared" si="234"/>
        <v>1.000111166457639</v>
      </c>
      <c r="F1825" s="19">
        <f t="shared" si="235"/>
        <v>0.71911872797578724</v>
      </c>
      <c r="G1825" s="20">
        <f t="shared" si="231"/>
        <v>5305.7005249134736</v>
      </c>
      <c r="H1825" s="7">
        <f t="shared" si="236"/>
        <v>-1446.7005249134736</v>
      </c>
      <c r="I1825" s="7">
        <f t="shared" si="232"/>
        <v>1446.7005249134736</v>
      </c>
      <c r="J1825" s="12">
        <f t="shared" si="237"/>
        <v>0.37489000386459537</v>
      </c>
      <c r="K1825" s="7">
        <f t="shared" si="238"/>
        <v>2092942.4087849201</v>
      </c>
    </row>
    <row r="1826" spans="1:11" x14ac:dyDescent="0.4">
      <c r="A1826" s="1">
        <v>1825</v>
      </c>
      <c r="B1826" s="21">
        <v>41638</v>
      </c>
      <c r="C1826" s="22">
        <v>3858</v>
      </c>
      <c r="D1826" s="19">
        <f t="shared" si="233"/>
        <v>6978.4771270771398</v>
      </c>
      <c r="E1826" s="19">
        <f t="shared" si="234"/>
        <v>1.0000939376684297</v>
      </c>
      <c r="F1826" s="19">
        <f t="shared" si="235"/>
        <v>0.7140562576914149</v>
      </c>
      <c r="G1826" s="20">
        <f t="shared" si="231"/>
        <v>5127.0345116120034</v>
      </c>
      <c r="H1826" s="7">
        <f t="shared" si="236"/>
        <v>-1269.0345116120034</v>
      </c>
      <c r="I1826" s="7">
        <f t="shared" si="232"/>
        <v>1269.0345116120034</v>
      </c>
      <c r="J1826" s="12">
        <f t="shared" si="237"/>
        <v>0.3289358505992751</v>
      </c>
      <c r="K1826" s="7">
        <f t="shared" si="238"/>
        <v>1610448.5916623159</v>
      </c>
    </row>
    <row r="1827" spans="1:11" x14ac:dyDescent="0.4">
      <c r="A1827" s="1">
        <v>1826</v>
      </c>
      <c r="B1827" s="21">
        <v>41639</v>
      </c>
      <c r="C1827" s="22">
        <v>1241</v>
      </c>
      <c r="D1827" s="19">
        <f t="shared" si="233"/>
        <v>6464.1278338935708</v>
      </c>
      <c r="E1827" s="19">
        <f t="shared" si="234"/>
        <v>1.0000424027297177</v>
      </c>
      <c r="F1827" s="19">
        <f t="shared" si="235"/>
        <v>0.72667747126250215</v>
      </c>
      <c r="G1827" s="20">
        <f t="shared" si="231"/>
        <v>5139.7655686359149</v>
      </c>
      <c r="H1827" s="7">
        <f t="shared" si="236"/>
        <v>-3898.7655686359149</v>
      </c>
      <c r="I1827" s="7">
        <f t="shared" si="232"/>
        <v>3898.7655686359149</v>
      </c>
      <c r="J1827" s="12">
        <f t="shared" si="237"/>
        <v>3.141632206797675</v>
      </c>
      <c r="K1827" s="7">
        <f t="shared" si="238"/>
        <v>15200372.959180929</v>
      </c>
    </row>
    <row r="1828" spans="1:11" x14ac:dyDescent="0.4">
      <c r="A1828" s="1">
        <v>1827</v>
      </c>
      <c r="B1828" s="21">
        <v>41640</v>
      </c>
      <c r="C1828" s="22">
        <v>3912</v>
      </c>
      <c r="D1828" s="19">
        <f t="shared" si="233"/>
        <v>6365.3402789354204</v>
      </c>
      <c r="E1828" s="19">
        <f t="shared" si="234"/>
        <v>1.0000324239699816</v>
      </c>
      <c r="F1828" s="19">
        <f t="shared" si="235"/>
        <v>0.71724966076315799</v>
      </c>
      <c r="G1828" s="20">
        <f t="shared" si="231"/>
        <v>4649.1945346029979</v>
      </c>
      <c r="H1828" s="7">
        <f t="shared" si="236"/>
        <v>-737.19453460299792</v>
      </c>
      <c r="I1828" s="7">
        <f t="shared" si="232"/>
        <v>737.19453460299792</v>
      </c>
      <c r="J1828" s="12">
        <f t="shared" si="237"/>
        <v>0.18844441068583792</v>
      </c>
      <c r="K1828" s="7">
        <f t="shared" si="238"/>
        <v>543455.78184853075</v>
      </c>
    </row>
    <row r="1829" spans="1:11" x14ac:dyDescent="0.4">
      <c r="A1829" s="1">
        <v>1828</v>
      </c>
      <c r="B1829" s="21">
        <v>41641</v>
      </c>
      <c r="C1829" s="22">
        <v>1523</v>
      </c>
      <c r="D1829" s="19">
        <f t="shared" si="233"/>
        <v>5954.2522610766937</v>
      </c>
      <c r="E1829" s="19">
        <f t="shared" si="234"/>
        <v>0.99999121516495337</v>
      </c>
      <c r="F1829" s="19">
        <f t="shared" si="235"/>
        <v>0.70586284935656951</v>
      </c>
      <c r="G1829" s="20">
        <f t="shared" si="231"/>
        <v>4545.9251379192838</v>
      </c>
      <c r="H1829" s="7">
        <f t="shared" si="236"/>
        <v>-3022.9251379192838</v>
      </c>
      <c r="I1829" s="7">
        <f t="shared" si="232"/>
        <v>3022.9251379192838</v>
      </c>
      <c r="J1829" s="12">
        <f t="shared" si="237"/>
        <v>1.9848490728294705</v>
      </c>
      <c r="K1829" s="7">
        <f t="shared" si="238"/>
        <v>9138076.3894643206</v>
      </c>
    </row>
    <row r="1830" spans="1:11" x14ac:dyDescent="0.4">
      <c r="A1830" s="1">
        <v>1829</v>
      </c>
      <c r="B1830" s="21">
        <v>41642</v>
      </c>
      <c r="C1830" s="22">
        <v>3915</v>
      </c>
      <c r="D1830" s="19">
        <f t="shared" si="233"/>
        <v>5899.9901405007931</v>
      </c>
      <c r="E1830" s="19">
        <f t="shared" si="234"/>
        <v>0.99998568895377438</v>
      </c>
      <c r="F1830" s="19">
        <f t="shared" si="235"/>
        <v>0.7255490084120485</v>
      </c>
      <c r="G1830" s="20">
        <f t="shared" si="231"/>
        <v>4327.5476474257684</v>
      </c>
      <c r="H1830" s="7">
        <f t="shared" si="236"/>
        <v>-412.54764742576845</v>
      </c>
      <c r="I1830" s="7">
        <f t="shared" si="232"/>
        <v>412.54764742576845</v>
      </c>
      <c r="J1830" s="12">
        <f t="shared" si="237"/>
        <v>0.10537615515345299</v>
      </c>
      <c r="K1830" s="7">
        <f t="shared" si="238"/>
        <v>170195.56139653616</v>
      </c>
    </row>
    <row r="1831" spans="1:11" x14ac:dyDescent="0.4">
      <c r="A1831" s="1">
        <v>1830</v>
      </c>
      <c r="B1831" s="21">
        <v>41643</v>
      </c>
      <c r="C1831" s="22">
        <v>2914</v>
      </c>
      <c r="D1831" s="19">
        <f t="shared" si="233"/>
        <v>5722.0534787236174</v>
      </c>
      <c r="E1831" s="19">
        <f t="shared" si="234"/>
        <v>0.99996779528902779</v>
      </c>
      <c r="F1831" s="19">
        <f t="shared" si="235"/>
        <v>0.7135309952656762</v>
      </c>
      <c r="G1831" s="20">
        <f t="shared" si="231"/>
        <v>4232.483166176341</v>
      </c>
      <c r="H1831" s="7">
        <f t="shared" si="236"/>
        <v>-1318.483166176341</v>
      </c>
      <c r="I1831" s="7">
        <f t="shared" si="232"/>
        <v>1318.483166176341</v>
      </c>
      <c r="J1831" s="12">
        <f t="shared" si="237"/>
        <v>0.45246505359517536</v>
      </c>
      <c r="K1831" s="7">
        <f t="shared" si="238"/>
        <v>1738397.8594903888</v>
      </c>
    </row>
    <row r="1832" spans="1:11" x14ac:dyDescent="0.4">
      <c r="A1832" s="1">
        <v>1831</v>
      </c>
      <c r="B1832" s="21">
        <v>41644</v>
      </c>
      <c r="C1832" s="22">
        <v>2104</v>
      </c>
      <c r="D1832" s="19">
        <f t="shared" si="233"/>
        <v>5456.1152497859375</v>
      </c>
      <c r="E1832" s="19">
        <f t="shared" si="234"/>
        <v>0.99994110146935455</v>
      </c>
      <c r="F1832" s="19">
        <f t="shared" si="235"/>
        <v>0.70013730358456272</v>
      </c>
      <c r="G1832" s="20">
        <f t="shared" si="231"/>
        <v>4039.690812779771</v>
      </c>
      <c r="H1832" s="7">
        <f t="shared" si="236"/>
        <v>-1935.690812779771</v>
      </c>
      <c r="I1832" s="7">
        <f t="shared" si="232"/>
        <v>1935.690812779771</v>
      </c>
      <c r="J1832" s="12">
        <f t="shared" si="237"/>
        <v>0.9200051391538836</v>
      </c>
      <c r="K1832" s="7">
        <f t="shared" si="238"/>
        <v>3746898.9226800106</v>
      </c>
    </row>
    <row r="1833" spans="1:11" x14ac:dyDescent="0.4">
      <c r="A1833" s="1">
        <v>1832</v>
      </c>
      <c r="B1833" s="21">
        <v>41645</v>
      </c>
      <c r="C1833" s="22">
        <v>2053</v>
      </c>
      <c r="D1833" s="19">
        <f t="shared" si="233"/>
        <v>5201.3488657631742</v>
      </c>
      <c r="E1833" s="19">
        <f t="shared" si="234"/>
        <v>0.99991552483684221</v>
      </c>
      <c r="F1833" s="19">
        <f t="shared" si="235"/>
        <v>0.71963388906457249</v>
      </c>
      <c r="G1833" s="20">
        <f t="shared" si="231"/>
        <v>3959.4045155386852</v>
      </c>
      <c r="H1833" s="7">
        <f t="shared" si="236"/>
        <v>-1906.4045155386852</v>
      </c>
      <c r="I1833" s="7">
        <f t="shared" si="232"/>
        <v>1906.4045155386852</v>
      </c>
      <c r="J1833" s="12">
        <f t="shared" si="237"/>
        <v>0.92859450342848771</v>
      </c>
      <c r="K1833" s="7">
        <f t="shared" si="238"/>
        <v>3634378.1768662892</v>
      </c>
    </row>
    <row r="1834" spans="1:11" x14ac:dyDescent="0.4">
      <c r="A1834" s="1">
        <v>1833</v>
      </c>
      <c r="B1834" s="21">
        <v>41646</v>
      </c>
      <c r="C1834" s="22">
        <v>4675</v>
      </c>
      <c r="D1834" s="19">
        <f t="shared" si="233"/>
        <v>5333.7174409584859</v>
      </c>
      <c r="E1834" s="19">
        <f t="shared" si="234"/>
        <v>0.99992866170280925</v>
      </c>
      <c r="F1834" s="19">
        <f t="shared" si="235"/>
        <v>0.71644468957990537</v>
      </c>
      <c r="G1834" s="20">
        <f t="shared" si="231"/>
        <v>3712.0371036316124</v>
      </c>
      <c r="H1834" s="7">
        <f t="shared" si="236"/>
        <v>962.96289636838765</v>
      </c>
      <c r="I1834" s="7">
        <f t="shared" si="232"/>
        <v>962.96289636838765</v>
      </c>
      <c r="J1834" s="12">
        <f t="shared" si="237"/>
        <v>0.20598136820714175</v>
      </c>
      <c r="K1834" s="7">
        <f t="shared" si="238"/>
        <v>927297.53978219407</v>
      </c>
    </row>
    <row r="1835" spans="1:11" x14ac:dyDescent="0.4">
      <c r="A1835" s="1">
        <v>1834</v>
      </c>
      <c r="B1835" s="21">
        <v>41647</v>
      </c>
      <c r="C1835" s="22">
        <v>4810</v>
      </c>
      <c r="D1835" s="19">
        <f t="shared" si="233"/>
        <v>5484.1709462030431</v>
      </c>
      <c r="E1835" s="19">
        <f t="shared" si="234"/>
        <v>0.99994360706046759</v>
      </c>
      <c r="F1835" s="19">
        <f t="shared" si="235"/>
        <v>0.70330065853619628</v>
      </c>
      <c r="G1835" s="20">
        <f t="shared" si="231"/>
        <v>3735.03463455161</v>
      </c>
      <c r="H1835" s="7">
        <f t="shared" si="236"/>
        <v>1074.96536544839</v>
      </c>
      <c r="I1835" s="7">
        <f t="shared" si="232"/>
        <v>1074.96536544839</v>
      </c>
      <c r="J1835" s="12">
        <f t="shared" si="237"/>
        <v>0.22348552296224325</v>
      </c>
      <c r="K1835" s="7">
        <f t="shared" si="238"/>
        <v>1155550.5369135907</v>
      </c>
    </row>
    <row r="1836" spans="1:11" x14ac:dyDescent="0.4">
      <c r="A1836" s="1">
        <v>1835</v>
      </c>
      <c r="B1836" s="21">
        <v>41648</v>
      </c>
      <c r="C1836" s="22">
        <v>4479</v>
      </c>
      <c r="D1836" s="19">
        <f t="shared" si="233"/>
        <v>5557.0889515431863</v>
      </c>
      <c r="E1836" s="19">
        <f t="shared" si="234"/>
        <v>0.99995079886664096</v>
      </c>
      <c r="F1836" s="19">
        <f t="shared" si="235"/>
        <v>0.72117797551398322</v>
      </c>
      <c r="G1836" s="20">
        <f t="shared" si="231"/>
        <v>3947.3148596178262</v>
      </c>
      <c r="H1836" s="7">
        <f t="shared" si="236"/>
        <v>531.68514038217381</v>
      </c>
      <c r="I1836" s="7">
        <f t="shared" si="232"/>
        <v>531.68514038217381</v>
      </c>
      <c r="J1836" s="12">
        <f t="shared" si="237"/>
        <v>0.11870621575846703</v>
      </c>
      <c r="K1836" s="7">
        <f t="shared" si="238"/>
        <v>282689.08850321185</v>
      </c>
    </row>
    <row r="1837" spans="1:11" x14ac:dyDescent="0.4">
      <c r="A1837" s="1">
        <v>1836</v>
      </c>
      <c r="B1837" s="21">
        <v>41649</v>
      </c>
      <c r="C1837" s="22">
        <v>3917</v>
      </c>
      <c r="D1837" s="19">
        <f t="shared" si="233"/>
        <v>5549.2489823884171</v>
      </c>
      <c r="E1837" s="19">
        <f t="shared" si="234"/>
        <v>0.99994991487464557</v>
      </c>
      <c r="F1837" s="19">
        <f t="shared" si="235"/>
        <v>0.71625546995885536</v>
      </c>
      <c r="G1837" s="20">
        <f t="shared" si="231"/>
        <v>3982.0632782959692</v>
      </c>
      <c r="H1837" s="7">
        <f t="shared" si="236"/>
        <v>-65.063278295969212</v>
      </c>
      <c r="I1837" s="7">
        <f t="shared" si="232"/>
        <v>65.063278295969212</v>
      </c>
      <c r="J1837" s="12">
        <f t="shared" si="237"/>
        <v>1.6610487183040392E-2</v>
      </c>
      <c r="K1837" s="7">
        <f t="shared" si="238"/>
        <v>4233.2301826187386</v>
      </c>
    </row>
    <row r="1838" spans="1:11" x14ac:dyDescent="0.4">
      <c r="A1838" s="1">
        <v>1837</v>
      </c>
      <c r="B1838" s="21">
        <v>41650</v>
      </c>
      <c r="C1838" s="22">
        <v>3152</v>
      </c>
      <c r="D1838" s="19">
        <f t="shared" si="233"/>
        <v>5446.2379027380093</v>
      </c>
      <c r="E1838" s="19">
        <f t="shared" si="234"/>
        <v>0.9999395137716891</v>
      </c>
      <c r="F1838" s="19">
        <f t="shared" si="235"/>
        <v>0.70107379712188689</v>
      </c>
      <c r="G1838" s="20">
        <f t="shared" si="231"/>
        <v>3903.4937291287251</v>
      </c>
      <c r="H1838" s="7">
        <f t="shared" si="236"/>
        <v>-751.49372912872514</v>
      </c>
      <c r="I1838" s="7">
        <f t="shared" si="232"/>
        <v>751.49372912872514</v>
      </c>
      <c r="J1838" s="12">
        <f t="shared" si="237"/>
        <v>0.23841806127180365</v>
      </c>
      <c r="K1838" s="7">
        <f t="shared" si="238"/>
        <v>564742.82491979771</v>
      </c>
    </row>
    <row r="1839" spans="1:11" x14ac:dyDescent="0.4">
      <c r="A1839" s="1">
        <v>1838</v>
      </c>
      <c r="B1839" s="21">
        <v>41651</v>
      </c>
      <c r="C1839" s="22">
        <v>4251</v>
      </c>
      <c r="D1839" s="19">
        <f t="shared" si="233"/>
        <v>5490.7769299923493</v>
      </c>
      <c r="E1839" s="19">
        <f t="shared" si="234"/>
        <v>0.99994386768046317</v>
      </c>
      <c r="F1839" s="19">
        <f t="shared" si="235"/>
        <v>0.72212608252703792</v>
      </c>
      <c r="G1839" s="20">
        <f t="shared" si="231"/>
        <v>3928.4279592182979</v>
      </c>
      <c r="H1839" s="7">
        <f t="shared" si="236"/>
        <v>322.57204078170207</v>
      </c>
      <c r="I1839" s="7">
        <f t="shared" si="232"/>
        <v>322.57204078170207</v>
      </c>
      <c r="J1839" s="12">
        <f t="shared" si="237"/>
        <v>7.5881449254693506E-2</v>
      </c>
      <c r="K1839" s="7">
        <f t="shared" si="238"/>
        <v>104052.72149407206</v>
      </c>
    </row>
    <row r="1840" spans="1:11" x14ac:dyDescent="0.4">
      <c r="A1840" s="1">
        <v>1839</v>
      </c>
      <c r="B1840" s="21">
        <v>41652</v>
      </c>
      <c r="C1840" s="22">
        <v>2560</v>
      </c>
      <c r="D1840" s="19">
        <f t="shared" si="233"/>
        <v>5305.112866650099</v>
      </c>
      <c r="E1840" s="19">
        <f t="shared" si="234"/>
        <v>0.99992520127974216</v>
      </c>
      <c r="F1840" s="19">
        <f t="shared" si="235"/>
        <v>0.71207713466329425</v>
      </c>
      <c r="G1840" s="20">
        <f t="shared" si="231"/>
        <v>3933.515225695789</v>
      </c>
      <c r="H1840" s="7">
        <f t="shared" si="236"/>
        <v>-1373.515225695789</v>
      </c>
      <c r="I1840" s="7">
        <f t="shared" si="232"/>
        <v>1373.515225695789</v>
      </c>
      <c r="J1840" s="12">
        <f t="shared" si="237"/>
        <v>0.53652938503741754</v>
      </c>
      <c r="K1840" s="7">
        <f t="shared" si="238"/>
        <v>1886544.0752181541</v>
      </c>
    </row>
    <row r="1841" spans="1:11" x14ac:dyDescent="0.4">
      <c r="A1841" s="1">
        <v>1840</v>
      </c>
      <c r="B1841" s="21">
        <v>41653</v>
      </c>
      <c r="C1841" s="22">
        <v>5309</v>
      </c>
      <c r="D1841" s="19">
        <f t="shared" si="233"/>
        <v>5526.7412875517812</v>
      </c>
      <c r="E1841" s="19">
        <f t="shared" si="234"/>
        <v>0.99994726412931234</v>
      </c>
      <c r="F1841" s="19">
        <f t="shared" si="235"/>
        <v>0.70571387834865962</v>
      </c>
      <c r="G1841" s="20">
        <f t="shared" si="231"/>
        <v>3719.9766429402621</v>
      </c>
      <c r="H1841" s="7">
        <f t="shared" si="236"/>
        <v>1589.0233570597379</v>
      </c>
      <c r="I1841" s="7">
        <f t="shared" si="232"/>
        <v>1589.0233570597379</v>
      </c>
      <c r="J1841" s="12">
        <f t="shared" si="237"/>
        <v>0.29930746977957012</v>
      </c>
      <c r="K1841" s="7">
        <f t="shared" si="238"/>
        <v>2524995.2292813994</v>
      </c>
    </row>
    <row r="1842" spans="1:11" x14ac:dyDescent="0.4">
      <c r="A1842" s="1">
        <v>1841</v>
      </c>
      <c r="B1842" s="21">
        <v>41654</v>
      </c>
      <c r="C1842" s="22">
        <v>3912</v>
      </c>
      <c r="D1842" s="19">
        <f t="shared" si="233"/>
        <v>5516.994348054327</v>
      </c>
      <c r="E1842" s="19">
        <f t="shared" si="234"/>
        <v>0.99994618944063618</v>
      </c>
      <c r="F1842" s="19">
        <f t="shared" si="235"/>
        <v>0.72189286427048693</v>
      </c>
      <c r="G1842" s="20">
        <f t="shared" si="231"/>
        <v>3991.7261231207845</v>
      </c>
      <c r="H1842" s="7">
        <f t="shared" si="236"/>
        <v>-79.72612312078445</v>
      </c>
      <c r="I1842" s="7">
        <f t="shared" si="232"/>
        <v>79.72612312078445</v>
      </c>
      <c r="J1842" s="12">
        <f t="shared" si="237"/>
        <v>2.037988832330891E-2</v>
      </c>
      <c r="K1842" s="7">
        <f t="shared" si="238"/>
        <v>6356.2547078704811</v>
      </c>
    </row>
    <row r="1843" spans="1:11" x14ac:dyDescent="0.4">
      <c r="A1843" s="1">
        <v>1842</v>
      </c>
      <c r="B1843" s="21">
        <v>41655</v>
      </c>
      <c r="C1843" s="22">
        <v>2398</v>
      </c>
      <c r="D1843" s="19">
        <f t="shared" si="233"/>
        <v>5308.6743583072212</v>
      </c>
      <c r="E1843" s="19">
        <f t="shared" si="234"/>
        <v>0.99992525744704253</v>
      </c>
      <c r="F1843" s="19">
        <f t="shared" si="235"/>
        <v>0.70742212135682081</v>
      </c>
      <c r="G1843" s="20">
        <f t="shared" si="231"/>
        <v>3929.2375661335086</v>
      </c>
      <c r="H1843" s="7">
        <f t="shared" si="236"/>
        <v>-1531.2375661335086</v>
      </c>
      <c r="I1843" s="7">
        <f t="shared" si="232"/>
        <v>1531.2375661335086</v>
      </c>
      <c r="J1843" s="12">
        <f t="shared" si="237"/>
        <v>0.6385477757020469</v>
      </c>
      <c r="K1843" s="7">
        <f t="shared" si="238"/>
        <v>2344688.4839384709</v>
      </c>
    </row>
    <row r="1844" spans="1:11" x14ac:dyDescent="0.4">
      <c r="A1844" s="1">
        <v>1843</v>
      </c>
      <c r="B1844" s="21">
        <v>41656</v>
      </c>
      <c r="C1844" s="22">
        <v>2535</v>
      </c>
      <c r="D1844" s="19">
        <f t="shared" si="233"/>
        <v>5142.4848862184117</v>
      </c>
      <c r="E1844" s="19">
        <f t="shared" si="234"/>
        <v>0.99990853850730799</v>
      </c>
      <c r="F1844" s="19">
        <f t="shared" si="235"/>
        <v>0.70190993758251941</v>
      </c>
      <c r="G1844" s="20">
        <f t="shared" si="231"/>
        <v>3747.1108314225626</v>
      </c>
      <c r="H1844" s="7">
        <f t="shared" si="236"/>
        <v>-1212.1108314225626</v>
      </c>
      <c r="I1844" s="7">
        <f t="shared" si="232"/>
        <v>1212.1108314225626</v>
      </c>
      <c r="J1844" s="12">
        <f t="shared" si="237"/>
        <v>0.47815022935801282</v>
      </c>
      <c r="K1844" s="7">
        <f t="shared" si="238"/>
        <v>1469212.6676518959</v>
      </c>
    </row>
    <row r="1845" spans="1:11" x14ac:dyDescent="0.4">
      <c r="A1845" s="1">
        <v>1844</v>
      </c>
      <c r="B1845" s="21">
        <v>41657</v>
      </c>
      <c r="C1845" s="22">
        <v>5539</v>
      </c>
      <c r="D1845" s="19">
        <f t="shared" si="233"/>
        <v>5389.698592343314</v>
      </c>
      <c r="E1845" s="19">
        <f t="shared" si="234"/>
        <v>0.99993315988706666</v>
      </c>
      <c r="F1845" s="19">
        <f t="shared" si="235"/>
        <v>0.72736037993373726</v>
      </c>
      <c r="G1845" s="20">
        <f t="shared" si="231"/>
        <v>3713.0449708187698</v>
      </c>
      <c r="H1845" s="7">
        <f t="shared" si="236"/>
        <v>1825.9550291812302</v>
      </c>
      <c r="I1845" s="7">
        <f t="shared" si="232"/>
        <v>1825.9550291812302</v>
      </c>
      <c r="J1845" s="12">
        <f t="shared" si="237"/>
        <v>0.32965427499209787</v>
      </c>
      <c r="K1845" s="7">
        <f t="shared" si="238"/>
        <v>3334111.7685922273</v>
      </c>
    </row>
    <row r="1846" spans="1:11" x14ac:dyDescent="0.4">
      <c r="A1846" s="1">
        <v>1845</v>
      </c>
      <c r="B1846" s="21">
        <v>41658</v>
      </c>
      <c r="C1846" s="22">
        <v>4041</v>
      </c>
      <c r="D1846" s="19">
        <f t="shared" si="233"/>
        <v>5422.0024649151856</v>
      </c>
      <c r="E1846" s="19">
        <f t="shared" si="234"/>
        <v>0.99993629028100783</v>
      </c>
      <c r="F1846" s="19">
        <f t="shared" si="235"/>
        <v>0.70809927512407189</v>
      </c>
      <c r="G1846" s="20">
        <f t="shared" si="231"/>
        <v>3813.4993865065608</v>
      </c>
      <c r="H1846" s="7">
        <f t="shared" si="236"/>
        <v>227.50061349343923</v>
      </c>
      <c r="I1846" s="7">
        <f t="shared" si="232"/>
        <v>227.50061349343923</v>
      </c>
      <c r="J1846" s="12">
        <f t="shared" si="237"/>
        <v>5.6298097870190356E-2</v>
      </c>
      <c r="K1846" s="7">
        <f t="shared" si="238"/>
        <v>51756.529139891223</v>
      </c>
    </row>
    <row r="1847" spans="1:11" x14ac:dyDescent="0.4">
      <c r="A1847" s="1">
        <v>1846</v>
      </c>
      <c r="B1847" s="21">
        <v>41659</v>
      </c>
      <c r="C1847" s="22">
        <v>5143</v>
      </c>
      <c r="D1847" s="19">
        <f t="shared" si="233"/>
        <v>5608.3537979534276</v>
      </c>
      <c r="E1847" s="19">
        <f t="shared" si="234"/>
        <v>0.9999548254206827</v>
      </c>
      <c r="F1847" s="19">
        <f t="shared" si="235"/>
        <v>0.70575595485563225</v>
      </c>
      <c r="G1847" s="20">
        <f t="shared" si="231"/>
        <v>3806.4592769399819</v>
      </c>
      <c r="H1847" s="7">
        <f t="shared" si="236"/>
        <v>1336.5407230600181</v>
      </c>
      <c r="I1847" s="7">
        <f t="shared" si="232"/>
        <v>1336.5407230600181</v>
      </c>
      <c r="J1847" s="12">
        <f t="shared" si="237"/>
        <v>0.25987569960334789</v>
      </c>
      <c r="K1847" s="7">
        <f t="shared" si="238"/>
        <v>1786341.1043977959</v>
      </c>
    </row>
    <row r="1848" spans="1:11" x14ac:dyDescent="0.4">
      <c r="A1848" s="1">
        <v>1847</v>
      </c>
      <c r="B1848" s="21">
        <v>41660</v>
      </c>
      <c r="C1848" s="22">
        <v>3859</v>
      </c>
      <c r="D1848" s="19">
        <f t="shared" si="233"/>
        <v>5579.7749707543207</v>
      </c>
      <c r="E1848" s="19">
        <f t="shared" si="234"/>
        <v>0.99995186754248033</v>
      </c>
      <c r="F1848" s="19">
        <f t="shared" si="235"/>
        <v>0.72672111243852278</v>
      </c>
      <c r="G1848" s="20">
        <f t="shared" si="231"/>
        <v>4080.0216768039581</v>
      </c>
      <c r="H1848" s="7">
        <f t="shared" si="236"/>
        <v>-221.02167680395814</v>
      </c>
      <c r="I1848" s="7">
        <f t="shared" si="232"/>
        <v>221.02167680395814</v>
      </c>
      <c r="J1848" s="12">
        <f t="shared" si="237"/>
        <v>5.7274339674516235E-2</v>
      </c>
      <c r="K1848" s="7">
        <f t="shared" si="238"/>
        <v>48850.581617233329</v>
      </c>
    </row>
    <row r="1849" spans="1:11" x14ac:dyDescent="0.4">
      <c r="A1849" s="1">
        <v>1848</v>
      </c>
      <c r="B1849" s="21">
        <v>41661</v>
      </c>
      <c r="C1849" s="22">
        <v>3763</v>
      </c>
      <c r="D1849" s="19">
        <f t="shared" si="233"/>
        <v>5554.8288864085371</v>
      </c>
      <c r="E1849" s="19">
        <f t="shared" si="234"/>
        <v>0.99994927293885905</v>
      </c>
      <c r="F1849" s="19">
        <f t="shared" si="235"/>
        <v>0.70755091752847676</v>
      </c>
      <c r="G1849" s="20">
        <f t="shared" si="231"/>
        <v>3951.7426773391394</v>
      </c>
      <c r="H1849" s="7">
        <f t="shared" si="236"/>
        <v>-188.74267733913939</v>
      </c>
      <c r="I1849" s="7">
        <f t="shared" si="232"/>
        <v>188.74267733913939</v>
      </c>
      <c r="J1849" s="12">
        <f t="shared" si="237"/>
        <v>5.0157501285979109E-2</v>
      </c>
      <c r="K1849" s="7">
        <f t="shared" si="238"/>
        <v>35623.798249146479</v>
      </c>
    </row>
    <row r="1850" spans="1:11" x14ac:dyDescent="0.4">
      <c r="A1850" s="1">
        <v>1849</v>
      </c>
      <c r="B1850" s="21">
        <v>41662</v>
      </c>
      <c r="C1850" s="22">
        <v>3018</v>
      </c>
      <c r="D1850" s="19">
        <f t="shared" si="233"/>
        <v>5431.2750966156009</v>
      </c>
      <c r="E1850" s="19">
        <f t="shared" si="234"/>
        <v>0.99993681756495256</v>
      </c>
      <c r="F1850" s="19">
        <f t="shared" si="235"/>
        <v>0.70307259511780895</v>
      </c>
      <c r="G1850" s="20">
        <f t="shared" si="231"/>
        <v>3921.0592849408354</v>
      </c>
      <c r="H1850" s="7">
        <f t="shared" si="236"/>
        <v>-903.05928494083537</v>
      </c>
      <c r="I1850" s="7">
        <f t="shared" si="232"/>
        <v>903.05928494083537</v>
      </c>
      <c r="J1850" s="12">
        <f t="shared" si="237"/>
        <v>0.29922441515600906</v>
      </c>
      <c r="K1850" s="7">
        <f t="shared" si="238"/>
        <v>815516.07211785286</v>
      </c>
    </row>
    <row r="1851" spans="1:11" x14ac:dyDescent="0.4">
      <c r="A1851" s="1">
        <v>1850</v>
      </c>
      <c r="B1851" s="21">
        <v>41663</v>
      </c>
      <c r="C1851" s="22">
        <v>4785</v>
      </c>
      <c r="D1851" s="19">
        <f t="shared" si="233"/>
        <v>5544.4208246043754</v>
      </c>
      <c r="E1851" s="19">
        <f t="shared" si="234"/>
        <v>0.9999480321440698</v>
      </c>
      <c r="F1851" s="19">
        <f t="shared" si="235"/>
        <v>0.72915815968882225</v>
      </c>
      <c r="G1851" s="20">
        <f t="shared" si="231"/>
        <v>3947.7489553685637</v>
      </c>
      <c r="H1851" s="7">
        <f t="shared" si="236"/>
        <v>837.25104463143634</v>
      </c>
      <c r="I1851" s="7">
        <f t="shared" si="232"/>
        <v>837.25104463143634</v>
      </c>
      <c r="J1851" s="12">
        <f t="shared" si="237"/>
        <v>0.17497409501179442</v>
      </c>
      <c r="K1851" s="7">
        <f t="shared" si="238"/>
        <v>700989.31173643144</v>
      </c>
    </row>
    <row r="1852" spans="1:11" x14ac:dyDescent="0.4">
      <c r="A1852" s="1">
        <v>1851</v>
      </c>
      <c r="B1852" s="21">
        <v>41664</v>
      </c>
      <c r="C1852" s="22">
        <v>3011</v>
      </c>
      <c r="D1852" s="19">
        <f t="shared" si="233"/>
        <v>5419.8611585795161</v>
      </c>
      <c r="E1852" s="19">
        <f t="shared" si="234"/>
        <v>0.9999354761826641</v>
      </c>
      <c r="F1852" s="19">
        <f t="shared" si="235"/>
        <v>0.70483329653769133</v>
      </c>
      <c r="G1852" s="20">
        <f t="shared" si="231"/>
        <v>3923.667555760444</v>
      </c>
      <c r="H1852" s="7">
        <f t="shared" si="236"/>
        <v>-912.66755576044397</v>
      </c>
      <c r="I1852" s="7">
        <f t="shared" si="232"/>
        <v>912.66755576044397</v>
      </c>
      <c r="J1852" s="12">
        <f t="shared" si="237"/>
        <v>0.30311111117915773</v>
      </c>
      <c r="K1852" s="7">
        <f t="shared" si="238"/>
        <v>832962.06733774312</v>
      </c>
    </row>
    <row r="1853" spans="1:11" x14ac:dyDescent="0.4">
      <c r="A1853" s="1">
        <v>1852</v>
      </c>
      <c r="B1853" s="21">
        <v>41665</v>
      </c>
      <c r="C1853" s="22">
        <v>3788</v>
      </c>
      <c r="D1853" s="19">
        <f t="shared" si="233"/>
        <v>5417.6408882132282</v>
      </c>
      <c r="E1853" s="19">
        <f t="shared" si="234"/>
        <v>0.9999351541620799</v>
      </c>
      <c r="F1853" s="19">
        <f t="shared" si="235"/>
        <v>0.70300330951999479</v>
      </c>
      <c r="G1853" s="20">
        <f t="shared" si="231"/>
        <v>3811.2588771709056</v>
      </c>
      <c r="H1853" s="7">
        <f t="shared" si="236"/>
        <v>-23.258877170905635</v>
      </c>
      <c r="I1853" s="7">
        <f t="shared" si="232"/>
        <v>23.258877170905635</v>
      </c>
      <c r="J1853" s="12">
        <f t="shared" si="237"/>
        <v>6.1401470884122587E-3</v>
      </c>
      <c r="K1853" s="7">
        <f t="shared" si="238"/>
        <v>540.97536725127532</v>
      </c>
    </row>
    <row r="1854" spans="1:11" x14ac:dyDescent="0.4">
      <c r="A1854" s="1">
        <v>1853</v>
      </c>
      <c r="B1854" s="21">
        <v>41666</v>
      </c>
      <c r="C1854" s="22">
        <v>3549</v>
      </c>
      <c r="D1854" s="19">
        <f t="shared" si="233"/>
        <v>5364.9686417581952</v>
      </c>
      <c r="E1854" s="19">
        <f t="shared" si="234"/>
        <v>0.99992978694391899</v>
      </c>
      <c r="F1854" s="19">
        <f t="shared" si="235"/>
        <v>0.72794875073453513</v>
      </c>
      <c r="G1854" s="20">
        <f t="shared" si="231"/>
        <v>3951.0461707812906</v>
      </c>
      <c r="H1854" s="7">
        <f t="shared" si="236"/>
        <v>-402.04617078129058</v>
      </c>
      <c r="I1854" s="7">
        <f t="shared" si="232"/>
        <v>402.04617078129058</v>
      </c>
      <c r="J1854" s="12">
        <f t="shared" si="237"/>
        <v>0.11328435355911259</v>
      </c>
      <c r="K1854" s="7">
        <f t="shared" si="238"/>
        <v>161641.12343989869</v>
      </c>
    </row>
    <row r="1855" spans="1:11" x14ac:dyDescent="0.4">
      <c r="A1855" s="1">
        <v>1854</v>
      </c>
      <c r="B1855" s="21">
        <v>41667</v>
      </c>
      <c r="C1855" s="22">
        <v>2804</v>
      </c>
      <c r="D1855" s="19">
        <f t="shared" si="233"/>
        <v>5230.8864669501963</v>
      </c>
      <c r="E1855" s="19">
        <f t="shared" si="234"/>
        <v>0.99991627873345956</v>
      </c>
      <c r="F1855" s="19">
        <f t="shared" si="235"/>
        <v>0.70181558088538387</v>
      </c>
      <c r="G1855" s="20">
        <f t="shared" si="231"/>
        <v>3782.1133173998069</v>
      </c>
      <c r="H1855" s="7">
        <f t="shared" si="236"/>
        <v>-978.11331739980687</v>
      </c>
      <c r="I1855" s="7">
        <f t="shared" si="232"/>
        <v>978.11331739980687</v>
      </c>
      <c r="J1855" s="12">
        <f t="shared" si="237"/>
        <v>0.34882785927239901</v>
      </c>
      <c r="K1855" s="7">
        <f t="shared" si="238"/>
        <v>956705.66167485539</v>
      </c>
    </row>
    <row r="1856" spans="1:11" x14ac:dyDescent="0.4">
      <c r="A1856" s="1">
        <v>1855</v>
      </c>
      <c r="B1856" s="21">
        <v>41668</v>
      </c>
      <c r="C1856" s="22">
        <v>2427</v>
      </c>
      <c r="D1856" s="19">
        <f t="shared" si="233"/>
        <v>5058.6629634382025</v>
      </c>
      <c r="E1856" s="19">
        <f t="shared" si="234"/>
        <v>0.99989895639148052</v>
      </c>
      <c r="F1856" s="19">
        <f t="shared" si="235"/>
        <v>0.69901216355118156</v>
      </c>
      <c r="G1856" s="20">
        <f t="shared" si="231"/>
        <v>3678.0334424425337</v>
      </c>
      <c r="H1856" s="7">
        <f t="shared" si="236"/>
        <v>-1251.0334424425337</v>
      </c>
      <c r="I1856" s="7">
        <f t="shared" si="232"/>
        <v>1251.0334424425337</v>
      </c>
      <c r="J1856" s="12">
        <f t="shared" si="237"/>
        <v>0.5154649536227992</v>
      </c>
      <c r="K1856" s="7">
        <f t="shared" si="238"/>
        <v>1565084.6741096163</v>
      </c>
    </row>
    <row r="1857" spans="1:11" x14ac:dyDescent="0.4">
      <c r="A1857" s="1">
        <v>1856</v>
      </c>
      <c r="B1857" s="21">
        <v>41669</v>
      </c>
      <c r="C1857" s="22">
        <v>4708</v>
      </c>
      <c r="D1857" s="19">
        <f t="shared" si="233"/>
        <v>5196.7017594165463</v>
      </c>
      <c r="E1857" s="19">
        <f t="shared" si="234"/>
        <v>0.99991266028118275</v>
      </c>
      <c r="F1857" s="19">
        <f t="shared" si="235"/>
        <v>0.73113138141743417</v>
      </c>
      <c r="G1857" s="20">
        <f t="shared" si="231"/>
        <v>3683.1752598180669</v>
      </c>
      <c r="H1857" s="7">
        <f t="shared" si="236"/>
        <v>1024.8247401819331</v>
      </c>
      <c r="I1857" s="7">
        <f t="shared" si="232"/>
        <v>1024.8247401819331</v>
      </c>
      <c r="J1857" s="12">
        <f t="shared" si="237"/>
        <v>0.21767730250253464</v>
      </c>
      <c r="K1857" s="7">
        <f t="shared" si="238"/>
        <v>1050265.7480889666</v>
      </c>
    </row>
    <row r="1858" spans="1:11" x14ac:dyDescent="0.4">
      <c r="A1858" s="1">
        <v>1857</v>
      </c>
      <c r="B1858" s="21">
        <v>41670</v>
      </c>
      <c r="C1858" s="22">
        <v>4567</v>
      </c>
      <c r="D1858" s="19">
        <f t="shared" si="233"/>
        <v>5325.1895318660918</v>
      </c>
      <c r="E1858" s="19">
        <f t="shared" si="234"/>
        <v>0.99992540906716176</v>
      </c>
      <c r="F1858" s="19">
        <f t="shared" si="235"/>
        <v>0.70460122829733607</v>
      </c>
      <c r="G1858" s="20">
        <f t="shared" si="231"/>
        <v>3647.8280182575299</v>
      </c>
      <c r="H1858" s="7">
        <f t="shared" si="236"/>
        <v>919.17198174247005</v>
      </c>
      <c r="I1858" s="7">
        <f t="shared" si="232"/>
        <v>919.17198174247005</v>
      </c>
      <c r="J1858" s="12">
        <f t="shared" si="237"/>
        <v>0.2012638453563543</v>
      </c>
      <c r="K1858" s="7">
        <f t="shared" si="238"/>
        <v>844877.13202037965</v>
      </c>
    </row>
    <row r="1859" spans="1:11" x14ac:dyDescent="0.4">
      <c r="A1859" s="1">
        <v>1858</v>
      </c>
      <c r="B1859" s="21">
        <v>41671</v>
      </c>
      <c r="C1859" s="22">
        <v>4674</v>
      </c>
      <c r="D1859" s="19">
        <f t="shared" si="233"/>
        <v>5458.6109011130884</v>
      </c>
      <c r="E1859" s="19">
        <f t="shared" si="234"/>
        <v>0.99993865121154568</v>
      </c>
      <c r="F1859" s="19">
        <f t="shared" si="235"/>
        <v>0.70182361308814722</v>
      </c>
      <c r="G1859" s="20">
        <f t="shared" si="231"/>
        <v>3723.0712160134026</v>
      </c>
      <c r="H1859" s="7">
        <f t="shared" si="236"/>
        <v>950.92878398659741</v>
      </c>
      <c r="I1859" s="7">
        <f t="shared" si="232"/>
        <v>950.92878398659741</v>
      </c>
      <c r="J1859" s="12">
        <f t="shared" si="237"/>
        <v>0.20345074539721811</v>
      </c>
      <c r="K1859" s="7">
        <f t="shared" si="238"/>
        <v>904265.55221422878</v>
      </c>
    </row>
    <row r="1860" spans="1:11" x14ac:dyDescent="0.4">
      <c r="A1860" s="1">
        <v>1859</v>
      </c>
      <c r="B1860" s="21">
        <v>41672</v>
      </c>
      <c r="C1860" s="22">
        <v>4518</v>
      </c>
      <c r="D1860" s="19">
        <f t="shared" si="233"/>
        <v>5529.6819392646312</v>
      </c>
      <c r="E1860" s="19">
        <f t="shared" si="234"/>
        <v>0.99994565832149573</v>
      </c>
      <c r="F1860" s="19">
        <f t="shared" si="235"/>
        <v>0.73266742516282912</v>
      </c>
      <c r="G1860" s="20">
        <f t="shared" si="231"/>
        <v>3991.6928152784708</v>
      </c>
      <c r="H1860" s="7">
        <f t="shared" si="236"/>
        <v>526.30718472152921</v>
      </c>
      <c r="I1860" s="7">
        <f t="shared" si="232"/>
        <v>526.30718472152921</v>
      </c>
      <c r="J1860" s="12">
        <f t="shared" si="237"/>
        <v>0.11649118741069704</v>
      </c>
      <c r="K1860" s="7">
        <f t="shared" si="238"/>
        <v>276999.25268950185</v>
      </c>
    </row>
    <row r="1861" spans="1:11" x14ac:dyDescent="0.4">
      <c r="A1861" s="1">
        <v>1860</v>
      </c>
      <c r="B1861" s="21">
        <v>41673</v>
      </c>
      <c r="C1861" s="22">
        <v>5378</v>
      </c>
      <c r="D1861" s="19">
        <f t="shared" si="233"/>
        <v>5735.2927260146344</v>
      </c>
      <c r="E1861" s="19">
        <f t="shared" si="234"/>
        <v>0.99996611940560498</v>
      </c>
      <c r="F1861" s="19">
        <f t="shared" si="235"/>
        <v>0.70876882635228078</v>
      </c>
      <c r="G1861" s="20">
        <f t="shared" si="231"/>
        <v>3896.9252494385387</v>
      </c>
      <c r="H1861" s="7">
        <f t="shared" si="236"/>
        <v>1481.0747505614613</v>
      </c>
      <c r="I1861" s="7">
        <f t="shared" si="232"/>
        <v>1481.0747505614613</v>
      </c>
      <c r="J1861" s="12">
        <f t="shared" si="237"/>
        <v>0.2753950819192007</v>
      </c>
      <c r="K1861" s="7">
        <f t="shared" si="238"/>
        <v>2193582.4167506946</v>
      </c>
    </row>
    <row r="1862" spans="1:11" x14ac:dyDescent="0.4">
      <c r="A1862" s="1">
        <v>1861</v>
      </c>
      <c r="B1862" s="21">
        <v>41674</v>
      </c>
      <c r="C1862" s="22">
        <v>3859</v>
      </c>
      <c r="D1862" s="19">
        <f t="shared" si="233"/>
        <v>5713.1489244901313</v>
      </c>
      <c r="E1862" s="19">
        <f t="shared" si="234"/>
        <v>0.99996380502884064</v>
      </c>
      <c r="F1862" s="19">
        <f t="shared" si="235"/>
        <v>0.70135224967414223</v>
      </c>
      <c r="G1862" s="20">
        <f t="shared" ref="G1862:G1925" si="239">(D1861+1*E1861)*F1859</f>
        <v>4025.865662924647</v>
      </c>
      <c r="H1862" s="7">
        <f t="shared" si="236"/>
        <v>-166.86566292464704</v>
      </c>
      <c r="I1862" s="7">
        <f t="shared" si="232"/>
        <v>166.86566292464704</v>
      </c>
      <c r="J1862" s="12">
        <f t="shared" si="237"/>
        <v>4.3240648594103925E-2</v>
      </c>
      <c r="K1862" s="7">
        <f t="shared" si="238"/>
        <v>27844.149463281927</v>
      </c>
    </row>
    <row r="1863" spans="1:11" x14ac:dyDescent="0.4">
      <c r="A1863" s="1">
        <v>1862</v>
      </c>
      <c r="B1863" s="21">
        <v>41675</v>
      </c>
      <c r="C1863" s="22">
        <v>3259</v>
      </c>
      <c r="D1863" s="19">
        <f t="shared" si="233"/>
        <v>5590.9135612398741</v>
      </c>
      <c r="E1863" s="19">
        <f t="shared" si="234"/>
        <v>0.99995148149613522</v>
      </c>
      <c r="F1863" s="19">
        <f t="shared" si="235"/>
        <v>0.72998992993061573</v>
      </c>
      <c r="G1863" s="20">
        <f t="shared" si="239"/>
        <v>4186.5707529842575</v>
      </c>
      <c r="H1863" s="7">
        <f t="shared" si="236"/>
        <v>-927.57075298425752</v>
      </c>
      <c r="I1863" s="7">
        <f t="shared" si="232"/>
        <v>927.57075298425752</v>
      </c>
      <c r="J1863" s="12">
        <f t="shared" si="237"/>
        <v>0.28461821202339904</v>
      </c>
      <c r="K1863" s="7">
        <f t="shared" si="238"/>
        <v>860387.50179178244</v>
      </c>
    </row>
    <row r="1864" spans="1:11" x14ac:dyDescent="0.4">
      <c r="A1864" s="1">
        <v>1863</v>
      </c>
      <c r="B1864" s="21">
        <v>41676</v>
      </c>
      <c r="C1864" s="22">
        <v>4081</v>
      </c>
      <c r="D1864" s="19">
        <f t="shared" si="233"/>
        <v>5608.0680254333456</v>
      </c>
      <c r="E1864" s="19">
        <f t="shared" si="234"/>
        <v>0.99995309694740653</v>
      </c>
      <c r="F1864" s="19">
        <f t="shared" si="235"/>
        <v>0.70910732315922043</v>
      </c>
      <c r="G1864" s="20">
        <f t="shared" si="239"/>
        <v>3963.3739774749852</v>
      </c>
      <c r="H1864" s="7">
        <f t="shared" si="236"/>
        <v>117.62602252501483</v>
      </c>
      <c r="I1864" s="7">
        <f t="shared" ref="I1864:I1927" si="240">ABS(H1864)</f>
        <v>117.62602252501483</v>
      </c>
      <c r="J1864" s="12">
        <f t="shared" si="237"/>
        <v>2.8822843059302827E-2</v>
      </c>
      <c r="K1864" s="7">
        <f t="shared" si="238"/>
        <v>13835.881175055296</v>
      </c>
    </row>
    <row r="1865" spans="1:11" x14ac:dyDescent="0.4">
      <c r="A1865" s="1">
        <v>1864</v>
      </c>
      <c r="B1865" s="21">
        <v>41677</v>
      </c>
      <c r="C1865" s="22">
        <v>2520</v>
      </c>
      <c r="D1865" s="19">
        <f t="shared" si="233"/>
        <v>5412.8279834378909</v>
      </c>
      <c r="E1865" s="19">
        <f t="shared" si="234"/>
        <v>0.99993347294789736</v>
      </c>
      <c r="F1865" s="19">
        <f t="shared" si="235"/>
        <v>0.69713655768925931</v>
      </c>
      <c r="G1865" s="20">
        <f t="shared" si="239"/>
        <v>3933.932445317414</v>
      </c>
      <c r="H1865" s="7">
        <f t="shared" si="236"/>
        <v>-1413.932445317414</v>
      </c>
      <c r="I1865" s="7">
        <f t="shared" si="240"/>
        <v>1413.932445317414</v>
      </c>
      <c r="J1865" s="12">
        <f t="shared" si="237"/>
        <v>0.56108430369738649</v>
      </c>
      <c r="K1865" s="7">
        <f t="shared" si="238"/>
        <v>1999204.959921282</v>
      </c>
    </row>
    <row r="1866" spans="1:11" x14ac:dyDescent="0.4">
      <c r="A1866" s="1">
        <v>1865</v>
      </c>
      <c r="B1866" s="21">
        <v>41678</v>
      </c>
      <c r="C1866" s="22">
        <v>4460</v>
      </c>
      <c r="D1866" s="19">
        <f t="shared" si="233"/>
        <v>5481.5620882519179</v>
      </c>
      <c r="E1866" s="19">
        <f t="shared" si="234"/>
        <v>0.99994024636503154</v>
      </c>
      <c r="F1866" s="19">
        <f t="shared" si="235"/>
        <v>0.73148544134676519</v>
      </c>
      <c r="G1866" s="20">
        <f t="shared" si="239"/>
        <v>3952.0398617221549</v>
      </c>
      <c r="H1866" s="7">
        <f t="shared" si="236"/>
        <v>507.96013827784509</v>
      </c>
      <c r="I1866" s="7">
        <f t="shared" si="240"/>
        <v>507.96013827784509</v>
      </c>
      <c r="J1866" s="12">
        <f t="shared" si="237"/>
        <v>0.1138924076856155</v>
      </c>
      <c r="K1866" s="7">
        <f t="shared" si="238"/>
        <v>258023.5020792475</v>
      </c>
    </row>
    <row r="1867" spans="1:11" x14ac:dyDescent="0.4">
      <c r="A1867" s="1">
        <v>1866</v>
      </c>
      <c r="B1867" s="21">
        <v>41679</v>
      </c>
      <c r="C1867" s="22">
        <v>3087</v>
      </c>
      <c r="D1867" s="19">
        <f t="shared" si="233"/>
        <v>5372.6446370463655</v>
      </c>
      <c r="E1867" s="19">
        <f t="shared" si="234"/>
        <v>0.99992925462588633</v>
      </c>
      <c r="F1867" s="19">
        <f t="shared" si="235"/>
        <v>0.70670207635228588</v>
      </c>
      <c r="G1867" s="20">
        <f t="shared" si="239"/>
        <v>3887.7248840828033</v>
      </c>
      <c r="H1867" s="7">
        <f t="shared" si="236"/>
        <v>-800.72488408280333</v>
      </c>
      <c r="I1867" s="7">
        <f t="shared" si="240"/>
        <v>800.72488408280333</v>
      </c>
      <c r="J1867" s="12">
        <f t="shared" si="237"/>
        <v>0.2593860978564313</v>
      </c>
      <c r="K1867" s="7">
        <f t="shared" si="238"/>
        <v>641160.33998941886</v>
      </c>
    </row>
    <row r="1868" spans="1:11" x14ac:dyDescent="0.4">
      <c r="A1868" s="1">
        <v>1867</v>
      </c>
      <c r="B1868" s="21">
        <v>41680</v>
      </c>
      <c r="C1868" s="22">
        <v>2826</v>
      </c>
      <c r="D1868" s="19">
        <f t="shared" si="233"/>
        <v>5245.162511258618</v>
      </c>
      <c r="E1868" s="19">
        <f t="shared" si="234"/>
        <v>0.99991640642038215</v>
      </c>
      <c r="F1868" s="19">
        <f t="shared" si="235"/>
        <v>0.69430535630078238</v>
      </c>
      <c r="G1868" s="20">
        <f t="shared" si="239"/>
        <v>3746.1640751966661</v>
      </c>
      <c r="H1868" s="7">
        <f t="shared" si="236"/>
        <v>-920.16407519666609</v>
      </c>
      <c r="I1868" s="7">
        <f t="shared" si="240"/>
        <v>920.16407519666609</v>
      </c>
      <c r="J1868" s="12">
        <f t="shared" si="237"/>
        <v>0.3256065375784381</v>
      </c>
      <c r="K1868" s="7">
        <f t="shared" si="238"/>
        <v>846701.92528253573</v>
      </c>
    </row>
    <row r="1869" spans="1:11" x14ac:dyDescent="0.4">
      <c r="A1869" s="1">
        <v>1868</v>
      </c>
      <c r="B1869" s="21">
        <v>41681</v>
      </c>
      <c r="C1869" s="22">
        <v>2475</v>
      </c>
      <c r="D1869" s="19">
        <f t="shared" si="233"/>
        <v>5064.8518449651183</v>
      </c>
      <c r="E1869" s="19">
        <f t="shared" si="234"/>
        <v>0.99989827536211218</v>
      </c>
      <c r="F1869" s="19">
        <f t="shared" si="235"/>
        <v>0.72714402463707228</v>
      </c>
      <c r="G1869" s="20">
        <f t="shared" si="239"/>
        <v>3837.4914387773774</v>
      </c>
      <c r="H1869" s="7">
        <f t="shared" si="236"/>
        <v>-1362.4914387773774</v>
      </c>
      <c r="I1869" s="7">
        <f t="shared" si="240"/>
        <v>1362.4914387773774</v>
      </c>
      <c r="J1869" s="12">
        <f t="shared" si="237"/>
        <v>0.55050159142520305</v>
      </c>
      <c r="K1869" s="7">
        <f t="shared" si="238"/>
        <v>1856382.9207416479</v>
      </c>
    </row>
    <row r="1870" spans="1:11" x14ac:dyDescent="0.4">
      <c r="A1870" s="1">
        <v>1869</v>
      </c>
      <c r="B1870" s="21">
        <v>41682</v>
      </c>
      <c r="C1870" s="22">
        <v>6213</v>
      </c>
      <c r="D1870" s="19">
        <f t="shared" si="233"/>
        <v>5428.5134005613672</v>
      </c>
      <c r="E1870" s="19">
        <f t="shared" si="234"/>
        <v>0.99993454152784422</v>
      </c>
      <c r="F1870" s="19">
        <f t="shared" si="235"/>
        <v>0.71452963759142729</v>
      </c>
      <c r="G1870" s="20">
        <f t="shared" si="239"/>
        <v>3580.0479454408946</v>
      </c>
      <c r="H1870" s="7">
        <f t="shared" si="236"/>
        <v>2632.9520545591054</v>
      </c>
      <c r="I1870" s="7">
        <f t="shared" si="240"/>
        <v>2632.9520545591054</v>
      </c>
      <c r="J1870" s="12">
        <f t="shared" si="237"/>
        <v>0.42378111291793102</v>
      </c>
      <c r="K1870" s="7">
        <f t="shared" si="238"/>
        <v>6932436.5216070144</v>
      </c>
    </row>
    <row r="1871" spans="1:11" x14ac:dyDescent="0.4">
      <c r="A1871" s="1">
        <v>1870</v>
      </c>
      <c r="B1871" s="21">
        <v>41683</v>
      </c>
      <c r="C1871" s="22">
        <v>3919</v>
      </c>
      <c r="D1871" s="19">
        <f t="shared" si="233"/>
        <v>5450.4393931291315</v>
      </c>
      <c r="E1871" s="19">
        <f t="shared" si="234"/>
        <v>0.99993663413364697</v>
      </c>
      <c r="F1871" s="19">
        <f t="shared" si="235"/>
        <v>0.69474730901474324</v>
      </c>
      <c r="G1871" s="20">
        <f t="shared" si="239"/>
        <v>3769.7401906684649</v>
      </c>
      <c r="H1871" s="7">
        <f t="shared" si="236"/>
        <v>149.25980933153505</v>
      </c>
      <c r="I1871" s="7">
        <f t="shared" si="240"/>
        <v>149.25980933153505</v>
      </c>
      <c r="J1871" s="12">
        <f t="shared" si="237"/>
        <v>3.8086197839126062E-2</v>
      </c>
      <c r="K1871" s="7">
        <f t="shared" si="238"/>
        <v>22278.490681686199</v>
      </c>
    </row>
    <row r="1872" spans="1:11" x14ac:dyDescent="0.4">
      <c r="A1872" s="1">
        <v>1871</v>
      </c>
      <c r="B1872" s="21">
        <v>41684</v>
      </c>
      <c r="C1872" s="22">
        <v>5156</v>
      </c>
      <c r="D1872" s="19">
        <f t="shared" si="233"/>
        <v>5611.0116654647909</v>
      </c>
      <c r="E1872" s="19">
        <f t="shared" si="234"/>
        <v>0.99995259136721715</v>
      </c>
      <c r="F1872" s="19">
        <f t="shared" si="235"/>
        <v>0.73057254117769543</v>
      </c>
      <c r="G1872" s="20">
        <f t="shared" si="239"/>
        <v>3963.9815343088844</v>
      </c>
      <c r="H1872" s="7">
        <f t="shared" si="236"/>
        <v>1192.0184656911156</v>
      </c>
      <c r="I1872" s="7">
        <f t="shared" si="240"/>
        <v>1192.0184656911156</v>
      </c>
      <c r="J1872" s="12">
        <f t="shared" si="237"/>
        <v>0.23119054803939401</v>
      </c>
      <c r="K1872" s="7">
        <f t="shared" si="238"/>
        <v>1420908.0225486013</v>
      </c>
    </row>
    <row r="1873" spans="1:11" x14ac:dyDescent="0.4">
      <c r="A1873" s="1">
        <v>1872</v>
      </c>
      <c r="B1873" s="21">
        <v>41685</v>
      </c>
      <c r="C1873" s="22">
        <v>4595</v>
      </c>
      <c r="D1873" s="19">
        <f t="shared" si="233"/>
        <v>5691.713543547774</v>
      </c>
      <c r="E1873" s="19">
        <f t="shared" si="234"/>
        <v>0.99996056155976643</v>
      </c>
      <c r="F1873" s="19">
        <f t="shared" si="235"/>
        <v>0.71618851925011329</v>
      </c>
      <c r="G1873" s="20">
        <f t="shared" si="239"/>
        <v>4009.9486276085463</v>
      </c>
      <c r="H1873" s="7">
        <f t="shared" si="236"/>
        <v>585.0513723914537</v>
      </c>
      <c r="I1873" s="7">
        <f t="shared" si="240"/>
        <v>585.0513723914537</v>
      </c>
      <c r="J1873" s="12">
        <f t="shared" si="237"/>
        <v>0.12732347603731309</v>
      </c>
      <c r="K1873" s="7">
        <f t="shared" si="238"/>
        <v>342285.10833712341</v>
      </c>
    </row>
    <row r="1874" spans="1:11" x14ac:dyDescent="0.4">
      <c r="A1874" s="1">
        <v>1873</v>
      </c>
      <c r="B1874" s="21">
        <v>41686</v>
      </c>
      <c r="C1874" s="22">
        <v>4238</v>
      </c>
      <c r="D1874" s="19">
        <f t="shared" si="233"/>
        <v>5732.3649135337155</v>
      </c>
      <c r="E1874" s="19">
        <f t="shared" si="234"/>
        <v>0.9999645267007089</v>
      </c>
      <c r="F1874" s="19">
        <f t="shared" si="235"/>
        <v>0.69554405714376677</v>
      </c>
      <c r="G1874" s="20">
        <f t="shared" si="239"/>
        <v>3954.9973879718486</v>
      </c>
      <c r="H1874" s="7">
        <f t="shared" si="236"/>
        <v>283.00261202815136</v>
      </c>
      <c r="I1874" s="7">
        <f t="shared" si="240"/>
        <v>283.00261202815136</v>
      </c>
      <c r="J1874" s="12">
        <f t="shared" si="237"/>
        <v>6.6777397835807301E-2</v>
      </c>
      <c r="K1874" s="7">
        <f t="shared" si="238"/>
        <v>80090.478414756362</v>
      </c>
    </row>
    <row r="1875" spans="1:11" x14ac:dyDescent="0.4">
      <c r="A1875" s="1">
        <v>1874</v>
      </c>
      <c r="B1875" s="21">
        <v>41687</v>
      </c>
      <c r="C1875" s="22">
        <v>5984</v>
      </c>
      <c r="D1875" s="19">
        <f t="shared" si="233"/>
        <v>5972.5771813480351</v>
      </c>
      <c r="E1875" s="19">
        <f t="shared" si="234"/>
        <v>0.9999884479310378</v>
      </c>
      <c r="F1875" s="19">
        <f t="shared" si="235"/>
        <v>0.7354238002306922</v>
      </c>
      <c r="G1875" s="20">
        <f t="shared" si="239"/>
        <v>4188.6389484635465</v>
      </c>
      <c r="H1875" s="7">
        <f t="shared" si="236"/>
        <v>1795.3610515364535</v>
      </c>
      <c r="I1875" s="7">
        <f t="shared" si="240"/>
        <v>1795.3610515364535</v>
      </c>
      <c r="J1875" s="12">
        <f t="shared" si="237"/>
        <v>0.30002691369258916</v>
      </c>
      <c r="K1875" s="7">
        <f t="shared" si="238"/>
        <v>3223321.3053740798</v>
      </c>
    </row>
    <row r="1876" spans="1:11" x14ac:dyDescent="0.4">
      <c r="A1876" s="1">
        <v>1875</v>
      </c>
      <c r="B1876" s="21">
        <v>41688</v>
      </c>
      <c r="C1876" s="22">
        <v>4921</v>
      </c>
      <c r="D1876" s="19">
        <f t="shared" si="233"/>
        <v>6060.9423908661993</v>
      </c>
      <c r="E1876" s="19">
        <f t="shared" si="234"/>
        <v>0.99999718445314489</v>
      </c>
      <c r="F1876" s="19">
        <f t="shared" si="235"/>
        <v>0.71790009119049991</v>
      </c>
      <c r="G1876" s="20">
        <f t="shared" si="239"/>
        <v>4278.207387862456</v>
      </c>
      <c r="H1876" s="7">
        <f t="shared" si="236"/>
        <v>642.79261213754398</v>
      </c>
      <c r="I1876" s="7">
        <f t="shared" si="240"/>
        <v>642.79261213754398</v>
      </c>
      <c r="J1876" s="12">
        <f t="shared" si="237"/>
        <v>0.13062235564672708</v>
      </c>
      <c r="K1876" s="7">
        <f t="shared" si="238"/>
        <v>413182.34221860708</v>
      </c>
    </row>
    <row r="1877" spans="1:11" x14ac:dyDescent="0.4">
      <c r="A1877" s="1">
        <v>1876</v>
      </c>
      <c r="B1877" s="21">
        <v>41689</v>
      </c>
      <c r="C1877" s="22">
        <v>5265</v>
      </c>
      <c r="D1877" s="19">
        <f t="shared" si="233"/>
        <v>6208.7003940910454</v>
      </c>
      <c r="E1877" s="19">
        <f t="shared" si="234"/>
        <v>1.0000118602537489</v>
      </c>
      <c r="F1877" s="19">
        <f t="shared" si="235"/>
        <v>0.6982698642706322</v>
      </c>
      <c r="G1877" s="20">
        <f t="shared" si="239"/>
        <v>4216.3480027565247</v>
      </c>
      <c r="H1877" s="7">
        <f t="shared" si="236"/>
        <v>1048.6519972434753</v>
      </c>
      <c r="I1877" s="7">
        <f t="shared" si="240"/>
        <v>1048.6519972434753</v>
      </c>
      <c r="J1877" s="12">
        <f t="shared" si="237"/>
        <v>0.19917416851727926</v>
      </c>
      <c r="K1877" s="7">
        <f t="shared" si="238"/>
        <v>1099671.0113227298</v>
      </c>
    </row>
    <row r="1878" spans="1:11" x14ac:dyDescent="0.4">
      <c r="A1878" s="1">
        <v>1877</v>
      </c>
      <c r="B1878" s="21">
        <v>41690</v>
      </c>
      <c r="C1878" s="22">
        <v>2903</v>
      </c>
      <c r="D1878" s="19">
        <f t="shared" si="233"/>
        <v>5989.4846236563399</v>
      </c>
      <c r="E1878" s="19">
        <f t="shared" si="234"/>
        <v>0.99998983867551938</v>
      </c>
      <c r="F1878" s="19">
        <f t="shared" si="235"/>
        <v>0.7309408280286317</v>
      </c>
      <c r="G1878" s="20">
        <f t="shared" si="239"/>
        <v>4566.7614708387764</v>
      </c>
      <c r="H1878" s="7">
        <f t="shared" si="236"/>
        <v>-1663.7614708387764</v>
      </c>
      <c r="I1878" s="7">
        <f t="shared" si="240"/>
        <v>1663.7614708387764</v>
      </c>
      <c r="J1878" s="12">
        <f t="shared" si="237"/>
        <v>0.57311797135335052</v>
      </c>
      <c r="K1878" s="7">
        <f t="shared" si="238"/>
        <v>2768102.2318476085</v>
      </c>
    </row>
    <row r="1879" spans="1:11" x14ac:dyDescent="0.4">
      <c r="A1879" s="1">
        <v>1878</v>
      </c>
      <c r="B1879" s="21">
        <v>41691</v>
      </c>
      <c r="C1879" s="22">
        <v>3211</v>
      </c>
      <c r="D1879" s="19">
        <f t="shared" si="233"/>
        <v>5842.7487388151467</v>
      </c>
      <c r="E1879" s="19">
        <f t="shared" si="234"/>
        <v>0.99997506508805145</v>
      </c>
      <c r="F1879" s="19">
        <f t="shared" si="235"/>
        <v>0.71489053715737727</v>
      </c>
      <c r="G1879" s="20">
        <f t="shared" si="239"/>
        <v>4300.5694503033583</v>
      </c>
      <c r="H1879" s="7">
        <f t="shared" si="236"/>
        <v>-1089.5694503033583</v>
      </c>
      <c r="I1879" s="7">
        <f t="shared" si="240"/>
        <v>1089.5694503033583</v>
      </c>
      <c r="J1879" s="12">
        <f t="shared" si="237"/>
        <v>0.33932402687740837</v>
      </c>
      <c r="K1879" s="7">
        <f t="shared" si="238"/>
        <v>1187161.5870343624</v>
      </c>
    </row>
    <row r="1880" spans="1:11" x14ac:dyDescent="0.4">
      <c r="A1880" s="1">
        <v>1879</v>
      </c>
      <c r="B1880" s="21">
        <v>41692</v>
      </c>
      <c r="C1880" s="22">
        <v>4248</v>
      </c>
      <c r="D1880" s="19">
        <f t="shared" si="233"/>
        <v>5867.0967981321937</v>
      </c>
      <c r="E1880" s="19">
        <f t="shared" si="234"/>
        <v>0.9999773998964766</v>
      </c>
      <c r="F1880" s="19">
        <f t="shared" si="235"/>
        <v>0.69873056688489987</v>
      </c>
      <c r="G1880" s="20">
        <f t="shared" si="239"/>
        <v>4080.5136212728326</v>
      </c>
      <c r="H1880" s="7">
        <f t="shared" si="236"/>
        <v>167.48637872716745</v>
      </c>
      <c r="I1880" s="7">
        <f t="shared" si="240"/>
        <v>167.48637872716745</v>
      </c>
      <c r="J1880" s="12">
        <f t="shared" si="237"/>
        <v>3.9427113636338856E-2</v>
      </c>
      <c r="K1880" s="7">
        <f t="shared" si="238"/>
        <v>28051.687059140168</v>
      </c>
    </row>
    <row r="1881" spans="1:11" x14ac:dyDescent="0.4">
      <c r="A1881" s="1">
        <v>1880</v>
      </c>
      <c r="B1881" s="21">
        <v>41693</v>
      </c>
      <c r="C1881" s="22">
        <v>3912</v>
      </c>
      <c r="D1881" s="19">
        <f t="shared" si="233"/>
        <v>5817.8601098550062</v>
      </c>
      <c r="E1881" s="19">
        <f t="shared" si="234"/>
        <v>0.99997237622990887</v>
      </c>
      <c r="F1881" s="19">
        <f t="shared" si="235"/>
        <v>0.72989440055827415</v>
      </c>
      <c r="G1881" s="20">
        <f t="shared" si="239"/>
        <v>4289.231516059569</v>
      </c>
      <c r="H1881" s="7">
        <f t="shared" si="236"/>
        <v>-377.231516059569</v>
      </c>
      <c r="I1881" s="7">
        <f t="shared" si="240"/>
        <v>377.231516059569</v>
      </c>
      <c r="J1881" s="12">
        <f t="shared" si="237"/>
        <v>9.6429324146106596E-2</v>
      </c>
      <c r="K1881" s="7">
        <f t="shared" si="238"/>
        <v>142303.61670860086</v>
      </c>
    </row>
    <row r="1882" spans="1:11" x14ac:dyDescent="0.4">
      <c r="A1882" s="1">
        <v>1881</v>
      </c>
      <c r="B1882" s="21">
        <v>41694</v>
      </c>
      <c r="C1882" s="22">
        <v>4608</v>
      </c>
      <c r="D1882" s="19">
        <f t="shared" ref="D1882:D1945" si="241">$R$2*(C1882/F1879)+(1-$R$2)*(D1881+E1881)</f>
        <v>5879.8812956432885</v>
      </c>
      <c r="E1882" s="19">
        <f t="shared" ref="E1882:E1945" si="242">$R$3*(D1882-D1881)+(1-$R$3)*E1881</f>
        <v>0.99997847835125009</v>
      </c>
      <c r="F1882" s="19">
        <f t="shared" ref="F1882:F1945" si="243">$R$4*(C1882/D1882)+(1-$R$4)*F1879</f>
        <v>0.71612058274755652</v>
      </c>
      <c r="G1882" s="20">
        <f t="shared" si="239"/>
        <v>4159.8480098299087</v>
      </c>
      <c r="H1882" s="7">
        <f t="shared" ref="H1882:H1945" si="244">C1882-G1882</f>
        <v>448.15199017009127</v>
      </c>
      <c r="I1882" s="7">
        <f t="shared" si="240"/>
        <v>448.15199017009127</v>
      </c>
      <c r="J1882" s="12">
        <f t="shared" ref="J1882:J1945" si="245">I1882/C1882</f>
        <v>9.7255206200106609E-2</v>
      </c>
      <c r="K1882" s="7">
        <f t="shared" ref="K1882:K1945" si="246">H1882^2</f>
        <v>200840.20629341359</v>
      </c>
    </row>
    <row r="1883" spans="1:11" x14ac:dyDescent="0.4">
      <c r="A1883" s="1">
        <v>1882</v>
      </c>
      <c r="B1883" s="21">
        <v>41695</v>
      </c>
      <c r="C1883" s="22">
        <v>3529</v>
      </c>
      <c r="D1883" s="19">
        <f t="shared" si="241"/>
        <v>5800.0598050448289</v>
      </c>
      <c r="E1883" s="19">
        <f t="shared" si="242"/>
        <v>0.99997039620434247</v>
      </c>
      <c r="F1883" s="19">
        <f t="shared" si="243"/>
        <v>0.6971163072391916</v>
      </c>
      <c r="G1883" s="20">
        <f t="shared" si="239"/>
        <v>4109.1515064498053</v>
      </c>
      <c r="H1883" s="7">
        <f t="shared" si="244"/>
        <v>-580.15150644980531</v>
      </c>
      <c r="I1883" s="7">
        <f t="shared" si="240"/>
        <v>580.15150644980531</v>
      </c>
      <c r="J1883" s="12">
        <f t="shared" si="245"/>
        <v>0.16439543962873485</v>
      </c>
      <c r="K1883" s="7">
        <f t="shared" si="246"/>
        <v>336575.77043597848</v>
      </c>
    </row>
    <row r="1884" spans="1:11" x14ac:dyDescent="0.4">
      <c r="A1884" s="1">
        <v>1883</v>
      </c>
      <c r="B1884" s="21">
        <v>41696</v>
      </c>
      <c r="C1884" s="22">
        <v>5885</v>
      </c>
      <c r="D1884" s="19">
        <f t="shared" si="241"/>
        <v>6021.2204434411751</v>
      </c>
      <c r="E1884" s="19">
        <f t="shared" si="242"/>
        <v>0.99999241227114255</v>
      </c>
      <c r="F1884" s="19">
        <f t="shared" si="243"/>
        <v>0.73431910858082694</v>
      </c>
      <c r="G1884" s="20">
        <f t="shared" si="239"/>
        <v>4234.1610473982491</v>
      </c>
      <c r="H1884" s="7">
        <f t="shared" si="244"/>
        <v>1650.8389526017509</v>
      </c>
      <c r="I1884" s="7">
        <f t="shared" si="240"/>
        <v>1650.8389526017509</v>
      </c>
      <c r="J1884" s="12">
        <f t="shared" si="245"/>
        <v>0.28051638956699249</v>
      </c>
      <c r="K1884" s="7">
        <f t="shared" si="246"/>
        <v>2725269.2474272456</v>
      </c>
    </row>
    <row r="1885" spans="1:11" x14ac:dyDescent="0.4">
      <c r="A1885" s="1">
        <v>1884</v>
      </c>
      <c r="B1885" s="21">
        <v>41697</v>
      </c>
      <c r="C1885" s="22">
        <v>3859</v>
      </c>
      <c r="D1885" s="19">
        <f t="shared" si="241"/>
        <v>5960.5586040927301</v>
      </c>
      <c r="E1885" s="19">
        <f t="shared" si="242"/>
        <v>0.99998624608796649</v>
      </c>
      <c r="F1885" s="19">
        <f t="shared" si="243"/>
        <v>0.7148923377750942</v>
      </c>
      <c r="G1885" s="20">
        <f t="shared" si="239"/>
        <v>4312.6360079576134</v>
      </c>
      <c r="H1885" s="7">
        <f t="shared" si="244"/>
        <v>-453.6360079576134</v>
      </c>
      <c r="I1885" s="7">
        <f t="shared" si="240"/>
        <v>453.6360079576134</v>
      </c>
      <c r="J1885" s="12">
        <f t="shared" si="245"/>
        <v>0.11755273593097004</v>
      </c>
      <c r="K1885" s="7">
        <f t="shared" si="246"/>
        <v>205785.62771571989</v>
      </c>
    </row>
    <row r="1886" spans="1:11" x14ac:dyDescent="0.4">
      <c r="A1886" s="1">
        <v>1885</v>
      </c>
      <c r="B1886" s="21">
        <v>41698</v>
      </c>
      <c r="C1886" s="22">
        <v>4951</v>
      </c>
      <c r="D1886" s="19">
        <f t="shared" si="241"/>
        <v>6072.5812758721786</v>
      </c>
      <c r="E1886" s="19">
        <f t="shared" si="242"/>
        <v>0.99999734835651988</v>
      </c>
      <c r="F1886" s="19">
        <f t="shared" si="243"/>
        <v>0.69922937300145893</v>
      </c>
      <c r="G1886" s="20">
        <f t="shared" si="239"/>
        <v>4155.8997098870777</v>
      </c>
      <c r="H1886" s="7">
        <f t="shared" si="244"/>
        <v>795.10029011292227</v>
      </c>
      <c r="I1886" s="7">
        <f t="shared" si="240"/>
        <v>795.10029011292227</v>
      </c>
      <c r="J1886" s="12">
        <f t="shared" si="245"/>
        <v>0.16059387802725153</v>
      </c>
      <c r="K1886" s="7">
        <f t="shared" si="246"/>
        <v>632184.47133765311</v>
      </c>
    </row>
    <row r="1887" spans="1:11" x14ac:dyDescent="0.4">
      <c r="A1887" s="1">
        <v>1886</v>
      </c>
      <c r="B1887" s="21">
        <v>41699</v>
      </c>
      <c r="C1887" s="22">
        <v>3163</v>
      </c>
      <c r="D1887" s="19">
        <f t="shared" si="241"/>
        <v>5901.6589044914326</v>
      </c>
      <c r="E1887" s="19">
        <f t="shared" si="242"/>
        <v>0.99998015611964697</v>
      </c>
      <c r="F1887" s="19">
        <f t="shared" si="243"/>
        <v>0.73077250629435242</v>
      </c>
      <c r="G1887" s="20">
        <f t="shared" si="239"/>
        <v>4459.9467864445069</v>
      </c>
      <c r="H1887" s="7">
        <f t="shared" si="244"/>
        <v>-1296.9467864445069</v>
      </c>
      <c r="I1887" s="7">
        <f t="shared" si="240"/>
        <v>1296.9467864445069</v>
      </c>
      <c r="J1887" s="12">
        <f t="shared" si="245"/>
        <v>0.41003692268242392</v>
      </c>
      <c r="K1887" s="7">
        <f t="shared" si="246"/>
        <v>1682070.9668687333</v>
      </c>
    </row>
    <row r="1888" spans="1:11" x14ac:dyDescent="0.4">
      <c r="A1888" s="1">
        <v>1887</v>
      </c>
      <c r="B1888" s="21">
        <v>41700</v>
      </c>
      <c r="C1888" s="22">
        <v>3968</v>
      </c>
      <c r="D1888" s="19">
        <f t="shared" si="241"/>
        <v>5868.3780946332172</v>
      </c>
      <c r="E1888" s="19">
        <f t="shared" si="242"/>
        <v>0.99997672804064563</v>
      </c>
      <c r="F1888" s="19">
        <f t="shared" si="243"/>
        <v>0.71419996057857216</v>
      </c>
      <c r="G1888" s="20">
        <f t="shared" si="239"/>
        <v>4219.7656091346189</v>
      </c>
      <c r="H1888" s="7">
        <f t="shared" si="244"/>
        <v>-251.7656091346189</v>
      </c>
      <c r="I1888" s="7">
        <f t="shared" si="240"/>
        <v>251.7656091346189</v>
      </c>
      <c r="J1888" s="12">
        <f t="shared" si="245"/>
        <v>6.3448994237555165E-2</v>
      </c>
      <c r="K1888" s="7">
        <f t="shared" si="246"/>
        <v>63385.921942925699</v>
      </c>
    </row>
    <row r="1889" spans="1:11" x14ac:dyDescent="0.4">
      <c r="A1889" s="1">
        <v>1888</v>
      </c>
      <c r="B1889" s="21">
        <v>41701</v>
      </c>
      <c r="C1889" s="22">
        <v>4760</v>
      </c>
      <c r="D1889" s="19">
        <f t="shared" si="241"/>
        <v>5960.6950905317653</v>
      </c>
      <c r="E1889" s="19">
        <f t="shared" si="242"/>
        <v>0.99998585974256282</v>
      </c>
      <c r="F1889" s="19">
        <f t="shared" si="243"/>
        <v>0.70100537668627849</v>
      </c>
      <c r="G1889" s="20">
        <f t="shared" si="239"/>
        <v>4104.0415487464443</v>
      </c>
      <c r="H1889" s="7">
        <f t="shared" si="244"/>
        <v>655.95845125355572</v>
      </c>
      <c r="I1889" s="7">
        <f t="shared" si="240"/>
        <v>655.95845125355572</v>
      </c>
      <c r="J1889" s="12">
        <f t="shared" si="245"/>
        <v>0.13780639732217556</v>
      </c>
      <c r="K1889" s="7">
        <f t="shared" si="246"/>
        <v>430281.48977096344</v>
      </c>
    </row>
    <row r="1890" spans="1:11" x14ac:dyDescent="0.4">
      <c r="A1890" s="1">
        <v>1889</v>
      </c>
      <c r="B1890" s="21">
        <v>41702</v>
      </c>
      <c r="C1890" s="22">
        <v>2470</v>
      </c>
      <c r="D1890" s="19">
        <f t="shared" si="241"/>
        <v>5710.3892523782797</v>
      </c>
      <c r="E1890" s="19">
        <f t="shared" si="242"/>
        <v>0.99996072916016154</v>
      </c>
      <c r="F1890" s="19">
        <f t="shared" si="243"/>
        <v>0.72544052743358511</v>
      </c>
      <c r="G1890" s="20">
        <f t="shared" si="239"/>
        <v>4356.6428527373237</v>
      </c>
      <c r="H1890" s="7">
        <f t="shared" si="244"/>
        <v>-1886.6428527373237</v>
      </c>
      <c r="I1890" s="7">
        <f t="shared" si="240"/>
        <v>1886.6428527373237</v>
      </c>
      <c r="J1890" s="12">
        <f t="shared" si="245"/>
        <v>0.76382301730256019</v>
      </c>
      <c r="K1890" s="7">
        <f t="shared" si="246"/>
        <v>3559421.253784827</v>
      </c>
    </row>
    <row r="1891" spans="1:11" x14ac:dyDescent="0.4">
      <c r="A1891" s="1">
        <v>1890</v>
      </c>
      <c r="B1891" s="21">
        <v>41703</v>
      </c>
      <c r="C1891" s="22">
        <v>4996</v>
      </c>
      <c r="D1891" s="19">
        <f t="shared" si="241"/>
        <v>5836.3603001291976</v>
      </c>
      <c r="E1891" s="19">
        <f t="shared" si="242"/>
        <v>0.99997322626886376</v>
      </c>
      <c r="F1891" s="19">
        <f t="shared" si="243"/>
        <v>0.71673541993807277</v>
      </c>
      <c r="G1891" s="20">
        <f t="shared" si="239"/>
        <v>4079.0739508502156</v>
      </c>
      <c r="H1891" s="7">
        <f t="shared" si="244"/>
        <v>916.92604914978438</v>
      </c>
      <c r="I1891" s="7">
        <f t="shared" si="240"/>
        <v>916.92604914978438</v>
      </c>
      <c r="J1891" s="12">
        <f t="shared" si="245"/>
        <v>0.18353203545832353</v>
      </c>
      <c r="K1891" s="7">
        <f t="shared" si="246"/>
        <v>840753.37960943277</v>
      </c>
    </row>
    <row r="1892" spans="1:11" x14ac:dyDescent="0.4">
      <c r="A1892" s="1">
        <v>1891</v>
      </c>
      <c r="B1892" s="21">
        <v>41704</v>
      </c>
      <c r="C1892" s="22">
        <v>3859</v>
      </c>
      <c r="D1892" s="19">
        <f t="shared" si="241"/>
        <v>5805.003243159199</v>
      </c>
      <c r="E1892" s="19">
        <f t="shared" si="242"/>
        <v>0.99996999056584424</v>
      </c>
      <c r="F1892" s="19">
        <f t="shared" si="243"/>
        <v>0.70035755286194434</v>
      </c>
      <c r="G1892" s="20">
        <f t="shared" si="239"/>
        <v>4092.020937277066</v>
      </c>
      <c r="H1892" s="7">
        <f t="shared" si="244"/>
        <v>-233.02093727706597</v>
      </c>
      <c r="I1892" s="7">
        <f t="shared" si="240"/>
        <v>233.02093727706597</v>
      </c>
      <c r="J1892" s="12">
        <f t="shared" si="245"/>
        <v>6.0383761927200304E-2</v>
      </c>
      <c r="K1892" s="7">
        <f t="shared" si="246"/>
        <v>54298.757209482312</v>
      </c>
    </row>
    <row r="1893" spans="1:11" x14ac:dyDescent="0.4">
      <c r="A1893" s="1">
        <v>1892</v>
      </c>
      <c r="B1893" s="21">
        <v>41705</v>
      </c>
      <c r="C1893" s="22">
        <v>2802</v>
      </c>
      <c r="D1893" s="19">
        <f t="shared" si="241"/>
        <v>5616.819107905174</v>
      </c>
      <c r="E1893" s="19">
        <f t="shared" si="242"/>
        <v>0.99995107215531986</v>
      </c>
      <c r="F1893" s="19">
        <f t="shared" si="243"/>
        <v>0.72138949797710161</v>
      </c>
      <c r="G1893" s="20">
        <f t="shared" si="239"/>
        <v>4211.9100332284552</v>
      </c>
      <c r="H1893" s="7">
        <f t="shared" si="244"/>
        <v>-1409.9100332284552</v>
      </c>
      <c r="I1893" s="7">
        <f t="shared" si="240"/>
        <v>1409.9100332284552</v>
      </c>
      <c r="J1893" s="12">
        <f t="shared" si="245"/>
        <v>0.50317988337917741</v>
      </c>
      <c r="K1893" s="7">
        <f t="shared" si="246"/>
        <v>1987846.3017982636</v>
      </c>
    </row>
    <row r="1894" spans="1:11" x14ac:dyDescent="0.4">
      <c r="A1894" s="1">
        <v>1893</v>
      </c>
      <c r="B1894" s="21">
        <v>41706</v>
      </c>
      <c r="C1894" s="22">
        <v>2064</v>
      </c>
      <c r="D1894" s="19">
        <f t="shared" si="241"/>
        <v>5351.2905792363163</v>
      </c>
      <c r="E1894" s="19">
        <f t="shared" si="242"/>
        <v>0.99992441930734577</v>
      </c>
      <c r="F1894" s="19">
        <f t="shared" si="243"/>
        <v>0.71081689701279427</v>
      </c>
      <c r="G1894" s="20">
        <f t="shared" si="239"/>
        <v>4026.4899023722251</v>
      </c>
      <c r="H1894" s="7">
        <f t="shared" si="244"/>
        <v>-1962.4899023722251</v>
      </c>
      <c r="I1894" s="7">
        <f t="shared" si="240"/>
        <v>1962.4899023722251</v>
      </c>
      <c r="J1894" s="12">
        <f t="shared" si="245"/>
        <v>0.9508187511493339</v>
      </c>
      <c r="K1894" s="7">
        <f t="shared" si="246"/>
        <v>3851366.6169129456</v>
      </c>
    </row>
    <row r="1895" spans="1:11" x14ac:dyDescent="0.4">
      <c r="A1895" s="1">
        <v>1894</v>
      </c>
      <c r="B1895" s="21">
        <v>41707</v>
      </c>
      <c r="C1895" s="22">
        <v>2774</v>
      </c>
      <c r="D1895" s="19">
        <f t="shared" si="241"/>
        <v>5216.8449674584563</v>
      </c>
      <c r="E1895" s="19">
        <f t="shared" si="242"/>
        <v>0.99991087475372609</v>
      </c>
      <c r="F1895" s="19">
        <f t="shared" si="243"/>
        <v>0.6973428399449999</v>
      </c>
      <c r="G1895" s="20">
        <f t="shared" si="239"/>
        <v>3748.5170793464763</v>
      </c>
      <c r="H1895" s="7">
        <f t="shared" si="244"/>
        <v>-974.51707934647629</v>
      </c>
      <c r="I1895" s="7">
        <f t="shared" si="240"/>
        <v>974.51707934647629</v>
      </c>
      <c r="J1895" s="12">
        <f t="shared" si="245"/>
        <v>0.35130392189851345</v>
      </c>
      <c r="K1895" s="7">
        <f t="shared" si="246"/>
        <v>949683.53793798632</v>
      </c>
    </row>
    <row r="1896" spans="1:11" x14ac:dyDescent="0.4">
      <c r="A1896" s="1">
        <v>1895</v>
      </c>
      <c r="B1896" s="21">
        <v>41708</v>
      </c>
      <c r="C1896" s="22">
        <v>3409</v>
      </c>
      <c r="D1896" s="19">
        <f t="shared" si="241"/>
        <v>5169.9295931484894</v>
      </c>
      <c r="E1896" s="19">
        <f t="shared" si="242"/>
        <v>0.99990608322520769</v>
      </c>
      <c r="F1896" s="19">
        <f t="shared" si="243"/>
        <v>0.72028101598215211</v>
      </c>
      <c r="G1896" s="20">
        <f t="shared" si="239"/>
        <v>3764.098497303185</v>
      </c>
      <c r="H1896" s="7">
        <f t="shared" si="244"/>
        <v>-355.09849730318501</v>
      </c>
      <c r="I1896" s="7">
        <f t="shared" si="240"/>
        <v>355.09849730318501</v>
      </c>
      <c r="J1896" s="12">
        <f t="shared" si="245"/>
        <v>0.10416500360903051</v>
      </c>
      <c r="K1896" s="7">
        <f t="shared" si="246"/>
        <v>126094.9427869801</v>
      </c>
    </row>
    <row r="1897" spans="1:11" x14ac:dyDescent="0.4">
      <c r="A1897" s="1">
        <v>1896</v>
      </c>
      <c r="B1897" s="21">
        <v>41709</v>
      </c>
      <c r="C1897" s="22">
        <v>3147</v>
      </c>
      <c r="D1897" s="19">
        <f t="shared" si="241"/>
        <v>5098.5440325163436</v>
      </c>
      <c r="E1897" s="19">
        <f t="shared" si="242"/>
        <v>0.99989884467853618</v>
      </c>
      <c r="F1897" s="19">
        <f t="shared" si="243"/>
        <v>0.70914375684123265</v>
      </c>
      <c r="G1897" s="20">
        <f t="shared" si="239"/>
        <v>3675.5840613158093</v>
      </c>
      <c r="H1897" s="7">
        <f t="shared" si="244"/>
        <v>-528.58406131580932</v>
      </c>
      <c r="I1897" s="7">
        <f t="shared" si="240"/>
        <v>528.58406131580932</v>
      </c>
      <c r="J1897" s="12">
        <f t="shared" si="245"/>
        <v>0.16796443003362227</v>
      </c>
      <c r="K1897" s="7">
        <f t="shared" si="246"/>
        <v>279401.10987711529</v>
      </c>
    </row>
    <row r="1898" spans="1:11" x14ac:dyDescent="0.4">
      <c r="A1898" s="1">
        <v>1897</v>
      </c>
      <c r="B1898" s="21">
        <v>41710</v>
      </c>
      <c r="C1898" s="22">
        <v>4616</v>
      </c>
      <c r="D1898" s="19">
        <f t="shared" si="241"/>
        <v>5247.4892162352426</v>
      </c>
      <c r="E1898" s="19">
        <f t="shared" si="242"/>
        <v>0.9999136392070237</v>
      </c>
      <c r="F1898" s="19">
        <f t="shared" si="243"/>
        <v>0.70060244737303112</v>
      </c>
      <c r="G1898" s="20">
        <f t="shared" si="239"/>
        <v>3556.1304475195848</v>
      </c>
      <c r="H1898" s="7">
        <f t="shared" si="244"/>
        <v>1059.8695524804152</v>
      </c>
      <c r="I1898" s="7">
        <f t="shared" si="240"/>
        <v>1059.8695524804152</v>
      </c>
      <c r="J1898" s="12">
        <f t="shared" si="245"/>
        <v>0.22960778866560122</v>
      </c>
      <c r="K1898" s="7">
        <f t="shared" si="246"/>
        <v>1123323.4682750357</v>
      </c>
    </row>
    <row r="1899" spans="1:11" x14ac:dyDescent="0.4">
      <c r="A1899" s="1">
        <v>1898</v>
      </c>
      <c r="B1899" s="21">
        <v>41711</v>
      </c>
      <c r="C1899" s="22">
        <v>3906</v>
      </c>
      <c r="D1899" s="19">
        <f t="shared" si="241"/>
        <v>5265.4648181419152</v>
      </c>
      <c r="E1899" s="19">
        <f t="shared" si="242"/>
        <v>0.99991533677585054</v>
      </c>
      <c r="F1899" s="19">
        <f t="shared" si="243"/>
        <v>0.72066601712944633</v>
      </c>
      <c r="G1899" s="20">
        <f t="shared" si="239"/>
        <v>3780.3870828372501</v>
      </c>
      <c r="H1899" s="7">
        <f t="shared" si="244"/>
        <v>125.61291716274991</v>
      </c>
      <c r="I1899" s="7">
        <f t="shared" si="240"/>
        <v>125.61291716274991</v>
      </c>
      <c r="J1899" s="12">
        <f t="shared" si="245"/>
        <v>3.2158964967421891E-2</v>
      </c>
      <c r="K1899" s="7">
        <f t="shared" si="246"/>
        <v>15778.604958135871</v>
      </c>
    </row>
    <row r="1900" spans="1:11" x14ac:dyDescent="0.4">
      <c r="A1900" s="1">
        <v>1899</v>
      </c>
      <c r="B1900" s="21">
        <v>41712</v>
      </c>
      <c r="C1900" s="22">
        <v>3108</v>
      </c>
      <c r="D1900" s="19">
        <f t="shared" si="241"/>
        <v>5180.4432325992111</v>
      </c>
      <c r="E1900" s="19">
        <f t="shared" si="242"/>
        <v>0.99990673462576263</v>
      </c>
      <c r="F1900" s="19">
        <f t="shared" si="243"/>
        <v>0.70719146940449418</v>
      </c>
      <c r="G1900" s="20">
        <f t="shared" si="239"/>
        <v>3734.6805863709401</v>
      </c>
      <c r="H1900" s="7">
        <f t="shared" si="244"/>
        <v>-626.68058637094009</v>
      </c>
      <c r="I1900" s="7">
        <f t="shared" si="240"/>
        <v>626.68058637094009</v>
      </c>
      <c r="J1900" s="12">
        <f t="shared" si="245"/>
        <v>0.20163468029953027</v>
      </c>
      <c r="K1900" s="7">
        <f t="shared" si="246"/>
        <v>392728.55733422528</v>
      </c>
    </row>
    <row r="1901" spans="1:11" x14ac:dyDescent="0.4">
      <c r="A1901" s="1">
        <v>1900</v>
      </c>
      <c r="B1901" s="21">
        <v>41713</v>
      </c>
      <c r="C1901" s="22">
        <v>3967</v>
      </c>
      <c r="D1901" s="19">
        <f t="shared" si="241"/>
        <v>5228.2471959572322</v>
      </c>
      <c r="E1901" s="19">
        <f t="shared" si="242"/>
        <v>0.999911415031425</v>
      </c>
      <c r="F1901" s="19">
        <f t="shared" si="243"/>
        <v>0.70164229190402683</v>
      </c>
      <c r="G1901" s="20">
        <f t="shared" si="239"/>
        <v>3630.1317443414878</v>
      </c>
      <c r="H1901" s="7">
        <f t="shared" si="244"/>
        <v>336.86825565851223</v>
      </c>
      <c r="I1901" s="7">
        <f t="shared" si="240"/>
        <v>336.86825565851223</v>
      </c>
      <c r="J1901" s="12">
        <f t="shared" si="245"/>
        <v>8.4917634398414973E-2</v>
      </c>
      <c r="K1901" s="7">
        <f t="shared" si="246"/>
        <v>113480.22167040875</v>
      </c>
    </row>
    <row r="1902" spans="1:11" x14ac:dyDescent="0.4">
      <c r="A1902" s="1">
        <v>1901</v>
      </c>
      <c r="B1902" s="21">
        <v>41714</v>
      </c>
      <c r="C1902" s="22">
        <v>3859</v>
      </c>
      <c r="D1902" s="19">
        <f t="shared" si="241"/>
        <v>5241.465506493545</v>
      </c>
      <c r="E1902" s="19">
        <f t="shared" si="242"/>
        <v>0.99991263687133713</v>
      </c>
      <c r="F1902" s="19">
        <f t="shared" si="243"/>
        <v>0.72094454265215324</v>
      </c>
      <c r="G1902" s="20">
        <f t="shared" si="239"/>
        <v>3768.5406854556472</v>
      </c>
      <c r="H1902" s="7">
        <f t="shared" si="244"/>
        <v>90.459314544352765</v>
      </c>
      <c r="I1902" s="7">
        <f t="shared" si="240"/>
        <v>90.459314544352765</v>
      </c>
      <c r="J1902" s="12">
        <f t="shared" si="245"/>
        <v>2.3441128412633523E-2</v>
      </c>
      <c r="K1902" s="7">
        <f t="shared" si="246"/>
        <v>8182.8875878341514</v>
      </c>
    </row>
    <row r="1903" spans="1:11" x14ac:dyDescent="0.4">
      <c r="A1903" s="1">
        <v>1902</v>
      </c>
      <c r="B1903" s="21">
        <v>41715</v>
      </c>
      <c r="C1903" s="22">
        <v>3176</v>
      </c>
      <c r="D1903" s="19">
        <f t="shared" si="241"/>
        <v>5169.31757745902</v>
      </c>
      <c r="E1903" s="19">
        <f t="shared" si="242"/>
        <v>0.99990532208717009</v>
      </c>
      <c r="F1903" s="19">
        <f t="shared" si="243"/>
        <v>0.70553236126238761</v>
      </c>
      <c r="G1903" s="20">
        <f t="shared" si="239"/>
        <v>3707.4268230570865</v>
      </c>
      <c r="H1903" s="7">
        <f t="shared" si="244"/>
        <v>-531.42682305708649</v>
      </c>
      <c r="I1903" s="7">
        <f t="shared" si="240"/>
        <v>531.42682305708649</v>
      </c>
      <c r="J1903" s="12">
        <f t="shared" si="245"/>
        <v>0.16732582589958642</v>
      </c>
      <c r="K1903" s="7">
        <f t="shared" si="246"/>
        <v>282414.46826454793</v>
      </c>
    </row>
    <row r="1904" spans="1:11" x14ac:dyDescent="0.4">
      <c r="A1904" s="1">
        <v>1903</v>
      </c>
      <c r="B1904" s="21">
        <v>41716</v>
      </c>
      <c r="C1904" s="22">
        <v>3240</v>
      </c>
      <c r="D1904" s="19">
        <f t="shared" si="241"/>
        <v>5116.5288976523625</v>
      </c>
      <c r="E1904" s="19">
        <f t="shared" si="242"/>
        <v>0.99989994322865727</v>
      </c>
      <c r="F1904" s="19">
        <f t="shared" si="243"/>
        <v>0.70041936689395923</v>
      </c>
      <c r="G1904" s="20">
        <f t="shared" si="239"/>
        <v>3627.7134084899949</v>
      </c>
      <c r="H1904" s="7">
        <f t="shared" si="244"/>
        <v>-387.71340848999489</v>
      </c>
      <c r="I1904" s="7">
        <f t="shared" si="240"/>
        <v>387.71340848999489</v>
      </c>
      <c r="J1904" s="12">
        <f t="shared" si="245"/>
        <v>0.11966463224999842</v>
      </c>
      <c r="K1904" s="7">
        <f t="shared" si="246"/>
        <v>150321.68712292964</v>
      </c>
    </row>
    <row r="1905" spans="1:11" x14ac:dyDescent="0.4">
      <c r="A1905" s="1">
        <v>1904</v>
      </c>
      <c r="B1905" s="21">
        <v>41717</v>
      </c>
      <c r="C1905" s="22">
        <v>3214</v>
      </c>
      <c r="D1905" s="19">
        <f t="shared" si="241"/>
        <v>5053.3336614852687</v>
      </c>
      <c r="E1905" s="19">
        <f t="shared" si="242"/>
        <v>0.99989352371504625</v>
      </c>
      <c r="F1905" s="19">
        <f t="shared" si="243"/>
        <v>0.71942611051469041</v>
      </c>
      <c r="G1905" s="20">
        <f t="shared" si="239"/>
        <v>3689.4544584917767</v>
      </c>
      <c r="H1905" s="7">
        <f t="shared" si="244"/>
        <v>-475.45445849177668</v>
      </c>
      <c r="I1905" s="7">
        <f t="shared" si="240"/>
        <v>475.45445849177668</v>
      </c>
      <c r="J1905" s="12">
        <f t="shared" si="245"/>
        <v>0.14793231440316637</v>
      </c>
      <c r="K1905" s="7">
        <f t="shared" si="246"/>
        <v>226056.9420997086</v>
      </c>
    </row>
    <row r="1906" spans="1:11" x14ac:dyDescent="0.4">
      <c r="A1906" s="1">
        <v>1905</v>
      </c>
      <c r="B1906" s="21">
        <v>41718</v>
      </c>
      <c r="C1906" s="22">
        <v>3768</v>
      </c>
      <c r="D1906" s="19">
        <f t="shared" si="241"/>
        <v>5082.2036423970385</v>
      </c>
      <c r="E1906" s="19">
        <f t="shared" si="242"/>
        <v>0.99989631072378504</v>
      </c>
      <c r="F1906" s="19">
        <f t="shared" si="243"/>
        <v>0.70617382570111065</v>
      </c>
      <c r="G1906" s="20">
        <f t="shared" si="239"/>
        <v>3565.9958876732067</v>
      </c>
      <c r="H1906" s="7">
        <f t="shared" si="244"/>
        <v>202.00411232679335</v>
      </c>
      <c r="I1906" s="7">
        <f t="shared" si="240"/>
        <v>202.00411232679335</v>
      </c>
      <c r="J1906" s="12">
        <f t="shared" si="245"/>
        <v>5.3610433207747707E-2</v>
      </c>
      <c r="K1906" s="7">
        <f t="shared" si="246"/>
        <v>40805.661396935742</v>
      </c>
    </row>
    <row r="1907" spans="1:11" x14ac:dyDescent="0.4">
      <c r="A1907" s="1">
        <v>1906</v>
      </c>
      <c r="B1907" s="21">
        <v>41719</v>
      </c>
      <c r="C1907" s="22">
        <v>4026</v>
      </c>
      <c r="D1907" s="19">
        <f t="shared" si="241"/>
        <v>5147.9139178822015</v>
      </c>
      <c r="E1907" s="19">
        <f t="shared" si="242"/>
        <v>0.99990278176170255</v>
      </c>
      <c r="F1907" s="19">
        <f t="shared" si="243"/>
        <v>0.70187908902858198</v>
      </c>
      <c r="G1907" s="20">
        <f t="shared" si="239"/>
        <v>3560.3742043748239</v>
      </c>
      <c r="H1907" s="7">
        <f t="shared" si="244"/>
        <v>465.62579562517612</v>
      </c>
      <c r="I1907" s="7">
        <f t="shared" si="240"/>
        <v>465.62579562517612</v>
      </c>
      <c r="J1907" s="12">
        <f t="shared" si="245"/>
        <v>0.11565469339919923</v>
      </c>
      <c r="K1907" s="7">
        <f t="shared" si="246"/>
        <v>216807.38155157829</v>
      </c>
    </row>
    <row r="1908" spans="1:11" x14ac:dyDescent="0.4">
      <c r="A1908" s="1">
        <v>1907</v>
      </c>
      <c r="B1908" s="21">
        <v>41720</v>
      </c>
      <c r="C1908" s="22">
        <v>3935</v>
      </c>
      <c r="D1908" s="19">
        <f t="shared" si="241"/>
        <v>5180.1333263694578</v>
      </c>
      <c r="E1908" s="19">
        <f t="shared" si="242"/>
        <v>0.99990590371227306</v>
      </c>
      <c r="F1908" s="19">
        <f t="shared" si="243"/>
        <v>0.72014496445859755</v>
      </c>
      <c r="G1908" s="20">
        <f t="shared" si="239"/>
        <v>3704.2630433756094</v>
      </c>
      <c r="H1908" s="7">
        <f t="shared" si="244"/>
        <v>230.73695662439059</v>
      </c>
      <c r="I1908" s="7">
        <f t="shared" si="240"/>
        <v>230.73695662439059</v>
      </c>
      <c r="J1908" s="12">
        <f t="shared" si="245"/>
        <v>5.8637091899463936E-2</v>
      </c>
      <c r="K1908" s="7">
        <f t="shared" si="246"/>
        <v>53239.5431522859</v>
      </c>
    </row>
    <row r="1909" spans="1:11" x14ac:dyDescent="0.4">
      <c r="A1909" s="1">
        <v>1908</v>
      </c>
      <c r="B1909" s="21">
        <v>41721</v>
      </c>
      <c r="C1909" s="22">
        <v>3435</v>
      </c>
      <c r="D1909" s="19">
        <f t="shared" si="241"/>
        <v>5150.286723059121</v>
      </c>
      <c r="E1909" s="19">
        <f t="shared" si="242"/>
        <v>0.9999028190613517</v>
      </c>
      <c r="F1909" s="19">
        <f t="shared" si="243"/>
        <v>0.70547260357425134</v>
      </c>
      <c r="G1909" s="20">
        <f t="shared" si="239"/>
        <v>3658.7806761015058</v>
      </c>
      <c r="H1909" s="7">
        <f t="shared" si="244"/>
        <v>-223.78067610150583</v>
      </c>
      <c r="I1909" s="7">
        <f t="shared" si="240"/>
        <v>223.78067610150583</v>
      </c>
      <c r="J1909" s="12">
        <f t="shared" si="245"/>
        <v>6.5147212838866334E-2</v>
      </c>
      <c r="K1909" s="7">
        <f t="shared" si="246"/>
        <v>50077.790996447067</v>
      </c>
    </row>
    <row r="1910" spans="1:11" x14ac:dyDescent="0.4">
      <c r="A1910" s="1">
        <v>1909</v>
      </c>
      <c r="B1910" s="21">
        <v>41722</v>
      </c>
      <c r="C1910" s="22">
        <v>3055</v>
      </c>
      <c r="D1910" s="19">
        <f t="shared" si="241"/>
        <v>5073.5419537865082</v>
      </c>
      <c r="E1910" s="19">
        <f t="shared" si="242"/>
        <v>0.99989504459414258</v>
      </c>
      <c r="F1910" s="19">
        <f t="shared" si="243"/>
        <v>0.70009592595110159</v>
      </c>
      <c r="G1910" s="20">
        <f t="shared" si="239"/>
        <v>3615.5803642964966</v>
      </c>
      <c r="H1910" s="7">
        <f t="shared" si="244"/>
        <v>-560.58036429649655</v>
      </c>
      <c r="I1910" s="7">
        <f t="shared" si="240"/>
        <v>560.58036429649655</v>
      </c>
      <c r="J1910" s="12">
        <f t="shared" si="245"/>
        <v>0.18349602759296124</v>
      </c>
      <c r="K1910" s="7">
        <f t="shared" si="246"/>
        <v>314250.34483479278</v>
      </c>
    </row>
    <row r="1911" spans="1:11" x14ac:dyDescent="0.4">
      <c r="A1911" s="1">
        <v>1910</v>
      </c>
      <c r="B1911" s="21">
        <v>41723</v>
      </c>
      <c r="C1911" s="22">
        <v>3106</v>
      </c>
      <c r="D1911" s="19">
        <f t="shared" si="241"/>
        <v>5000.4147271068323</v>
      </c>
      <c r="E1911" s="19">
        <f t="shared" si="242"/>
        <v>0.99988763188197016</v>
      </c>
      <c r="F1911" s="19">
        <f t="shared" si="243"/>
        <v>0.71837501681815863</v>
      </c>
      <c r="G1911" s="20">
        <f t="shared" si="239"/>
        <v>3654.40575937014</v>
      </c>
      <c r="H1911" s="7">
        <f t="shared" si="244"/>
        <v>-548.40575937014</v>
      </c>
      <c r="I1911" s="7">
        <f t="shared" si="240"/>
        <v>548.40575937014</v>
      </c>
      <c r="J1911" s="12">
        <f t="shared" si="245"/>
        <v>0.17656334815522859</v>
      </c>
      <c r="K1911" s="7">
        <f t="shared" si="246"/>
        <v>300748.87691033992</v>
      </c>
    </row>
    <row r="1912" spans="1:11" x14ac:dyDescent="0.4">
      <c r="A1912" s="1">
        <v>1911</v>
      </c>
      <c r="B1912" s="21">
        <v>41724</v>
      </c>
      <c r="C1912" s="22">
        <v>3091</v>
      </c>
      <c r="D1912" s="19">
        <f t="shared" si="241"/>
        <v>4941.0677169926212</v>
      </c>
      <c r="E1912" s="19">
        <f t="shared" si="242"/>
        <v>0.9998815971921956</v>
      </c>
      <c r="F1912" s="19">
        <f t="shared" si="243"/>
        <v>0.70404409229007481</v>
      </c>
      <c r="G1912" s="20">
        <f t="shared" si="239"/>
        <v>3528.3609898140321</v>
      </c>
      <c r="H1912" s="7">
        <f t="shared" si="244"/>
        <v>-437.36098981403211</v>
      </c>
      <c r="I1912" s="7">
        <f t="shared" si="240"/>
        <v>437.36098981403211</v>
      </c>
      <c r="J1912" s="12">
        <f t="shared" si="245"/>
        <v>0.14149498214624137</v>
      </c>
      <c r="K1912" s="7">
        <f t="shared" si="246"/>
        <v>191284.63541110989</v>
      </c>
    </row>
    <row r="1913" spans="1:11" x14ac:dyDescent="0.4">
      <c r="A1913" s="1">
        <v>1912</v>
      </c>
      <c r="B1913" s="21">
        <v>41725</v>
      </c>
      <c r="C1913" s="22">
        <v>3447</v>
      </c>
      <c r="D1913" s="19">
        <f t="shared" si="241"/>
        <v>4940.2710176211813</v>
      </c>
      <c r="E1913" s="19">
        <f t="shared" si="242"/>
        <v>0.99988141753409887</v>
      </c>
      <c r="F1913" s="19">
        <f t="shared" si="243"/>
        <v>0.70005371521266357</v>
      </c>
      <c r="G1913" s="20">
        <f t="shared" si="239"/>
        <v>3459.9213915476726</v>
      </c>
      <c r="H1913" s="7">
        <f t="shared" si="244"/>
        <v>-12.921391547672556</v>
      </c>
      <c r="I1913" s="7">
        <f t="shared" si="240"/>
        <v>12.921391547672556</v>
      </c>
      <c r="J1913" s="12">
        <f t="shared" si="245"/>
        <v>3.7485905273201498E-3</v>
      </c>
      <c r="K1913" s="7">
        <f t="shared" si="246"/>
        <v>166.96235952826376</v>
      </c>
    </row>
    <row r="1914" spans="1:11" x14ac:dyDescent="0.4">
      <c r="A1914" s="1">
        <v>1913</v>
      </c>
      <c r="B1914" s="21">
        <v>41726</v>
      </c>
      <c r="C1914" s="22">
        <v>3075</v>
      </c>
      <c r="D1914" s="19">
        <f t="shared" si="241"/>
        <v>4876.9503321366292</v>
      </c>
      <c r="E1914" s="19">
        <f t="shared" si="242"/>
        <v>0.99987498547740872</v>
      </c>
      <c r="F1914" s="19">
        <f t="shared" si="243"/>
        <v>0.71680421234189828</v>
      </c>
      <c r="G1914" s="20">
        <f t="shared" si="239"/>
        <v>3549.6855652000149</v>
      </c>
      <c r="H1914" s="7">
        <f t="shared" si="244"/>
        <v>-474.68556520001493</v>
      </c>
      <c r="I1914" s="7">
        <f t="shared" si="240"/>
        <v>474.68556520001493</v>
      </c>
      <c r="J1914" s="12">
        <f t="shared" si="245"/>
        <v>0.15436928949593981</v>
      </c>
      <c r="K1914" s="7">
        <f t="shared" si="246"/>
        <v>225326.38580925763</v>
      </c>
    </row>
    <row r="1915" spans="1:11" x14ac:dyDescent="0.4">
      <c r="A1915" s="1">
        <v>1914</v>
      </c>
      <c r="B1915" s="21">
        <v>41727</v>
      </c>
      <c r="C1915" s="22">
        <v>3898</v>
      </c>
      <c r="D1915" s="19">
        <f t="shared" si="241"/>
        <v>4942.0622719361336</v>
      </c>
      <c r="E1915" s="19">
        <f t="shared" si="242"/>
        <v>0.9998813966838902</v>
      </c>
      <c r="F1915" s="19">
        <f t="shared" si="243"/>
        <v>0.7055583534688068</v>
      </c>
      <c r="G1915" s="20">
        <f t="shared" si="239"/>
        <v>3434.2920258094659</v>
      </c>
      <c r="H1915" s="7">
        <f t="shared" si="244"/>
        <v>463.70797419053406</v>
      </c>
      <c r="I1915" s="7">
        <f t="shared" si="240"/>
        <v>463.70797419053406</v>
      </c>
      <c r="J1915" s="12">
        <f t="shared" si="245"/>
        <v>0.11896048593908005</v>
      </c>
      <c r="K1915" s="7">
        <f t="shared" si="246"/>
        <v>215025.08532788901</v>
      </c>
    </row>
    <row r="1916" spans="1:11" x14ac:dyDescent="0.4">
      <c r="A1916" s="1">
        <v>1915</v>
      </c>
      <c r="B1916" s="21">
        <v>41728</v>
      </c>
      <c r="C1916" s="22">
        <v>1733</v>
      </c>
      <c r="D1916" s="19">
        <f t="shared" si="241"/>
        <v>4702.8699655484379</v>
      </c>
      <c r="E1916" s="19">
        <f t="shared" si="242"/>
        <v>0.99985737746511172</v>
      </c>
      <c r="F1916" s="19">
        <f t="shared" si="243"/>
        <v>0.69412587278134552</v>
      </c>
      <c r="G1916" s="20">
        <f t="shared" si="239"/>
        <v>3460.4090249677479</v>
      </c>
      <c r="H1916" s="7">
        <f t="shared" si="244"/>
        <v>-1727.4090249677479</v>
      </c>
      <c r="I1916" s="7">
        <f t="shared" si="240"/>
        <v>1727.4090249677479</v>
      </c>
      <c r="J1916" s="12">
        <f t="shared" si="245"/>
        <v>0.99677381706159718</v>
      </c>
      <c r="K1916" s="7">
        <f t="shared" si="246"/>
        <v>2983941.9395400253</v>
      </c>
    </row>
    <row r="1917" spans="1:11" x14ac:dyDescent="0.4">
      <c r="A1917" s="1">
        <v>1916</v>
      </c>
      <c r="B1917" s="21">
        <v>41729</v>
      </c>
      <c r="C1917" s="22">
        <v>4447</v>
      </c>
      <c r="D1917" s="19">
        <f t="shared" si="241"/>
        <v>4849.8865013881768</v>
      </c>
      <c r="E1917" s="19">
        <f t="shared" si="242"/>
        <v>0.999871979132958</v>
      </c>
      <c r="F1917" s="19">
        <f t="shared" si="243"/>
        <v>0.72038221630843857</v>
      </c>
      <c r="G1917" s="20">
        <f t="shared" si="239"/>
        <v>3371.7537033812268</v>
      </c>
      <c r="H1917" s="7">
        <f t="shared" si="244"/>
        <v>1075.2462966187732</v>
      </c>
      <c r="I1917" s="7">
        <f t="shared" si="240"/>
        <v>1075.2462966187732</v>
      </c>
      <c r="J1917" s="12">
        <f t="shared" si="245"/>
        <v>0.24179138669187614</v>
      </c>
      <c r="K1917" s="7">
        <f t="shared" si="246"/>
        <v>1156154.5983923867</v>
      </c>
    </row>
    <row r="1918" spans="1:11" x14ac:dyDescent="0.4">
      <c r="A1918" s="1">
        <v>1917</v>
      </c>
      <c r="B1918" s="21">
        <v>41730</v>
      </c>
      <c r="C1918" s="22">
        <v>3811</v>
      </c>
      <c r="D1918" s="19">
        <f t="shared" si="241"/>
        <v>4904.4734295906128</v>
      </c>
      <c r="E1918" s="19">
        <f t="shared" si="242"/>
        <v>0.99987733783858035</v>
      </c>
      <c r="F1918" s="19">
        <f t="shared" si="243"/>
        <v>0.70683646817233226</v>
      </c>
      <c r="G1918" s="20">
        <f t="shared" si="239"/>
        <v>3422.5834024573105</v>
      </c>
      <c r="H1918" s="7">
        <f t="shared" si="244"/>
        <v>388.41659754268949</v>
      </c>
      <c r="I1918" s="7">
        <f t="shared" si="240"/>
        <v>388.41659754268949</v>
      </c>
      <c r="J1918" s="12">
        <f t="shared" si="245"/>
        <v>0.10191986290807911</v>
      </c>
      <c r="K1918" s="7">
        <f t="shared" si="246"/>
        <v>150867.4532466396</v>
      </c>
    </row>
    <row r="1919" spans="1:11" x14ac:dyDescent="0.4">
      <c r="A1919" s="1">
        <v>1918</v>
      </c>
      <c r="B1919" s="21">
        <v>41731</v>
      </c>
      <c r="C1919" s="22">
        <v>2909</v>
      </c>
      <c r="D1919" s="19">
        <f t="shared" si="241"/>
        <v>4835.9144463085204</v>
      </c>
      <c r="E1919" s="19">
        <f t="shared" si="242"/>
        <v>0.99987038195251843</v>
      </c>
      <c r="F1919" s="19">
        <f t="shared" si="243"/>
        <v>0.69247055468763152</v>
      </c>
      <c r="G1919" s="20">
        <f t="shared" si="239"/>
        <v>3405.0159405773043</v>
      </c>
      <c r="H1919" s="7">
        <f t="shared" si="244"/>
        <v>-496.01594057730426</v>
      </c>
      <c r="I1919" s="7">
        <f t="shared" si="240"/>
        <v>496.01594057730426</v>
      </c>
      <c r="J1919" s="12">
        <f t="shared" si="245"/>
        <v>0.17051080803619947</v>
      </c>
      <c r="K1919" s="7">
        <f t="shared" si="246"/>
        <v>246031.81330678784</v>
      </c>
    </row>
    <row r="1920" spans="1:11" x14ac:dyDescent="0.4">
      <c r="A1920" s="1">
        <v>1919</v>
      </c>
      <c r="B1920" s="21">
        <v>41732</v>
      </c>
      <c r="C1920" s="22">
        <v>2000</v>
      </c>
      <c r="D1920" s="19">
        <f t="shared" si="241"/>
        <v>4636.3327881002579</v>
      </c>
      <c r="E1920" s="19">
        <f t="shared" si="242"/>
        <v>0.99985032379965955</v>
      </c>
      <c r="F1920" s="19">
        <f t="shared" si="243"/>
        <v>0.71521509452560017</v>
      </c>
      <c r="G1920" s="20">
        <f t="shared" si="239"/>
        <v>3484.4270555515</v>
      </c>
      <c r="H1920" s="7">
        <f t="shared" si="244"/>
        <v>-1484.4270555515</v>
      </c>
      <c r="I1920" s="7">
        <f t="shared" si="240"/>
        <v>1484.4270555515</v>
      </c>
      <c r="J1920" s="12">
        <f t="shared" si="245"/>
        <v>0.74221352777575</v>
      </c>
      <c r="K1920" s="7">
        <f t="shared" si="246"/>
        <v>2203523.6832532957</v>
      </c>
    </row>
    <row r="1921" spans="1:11" x14ac:dyDescent="0.4">
      <c r="A1921" s="1">
        <v>1920</v>
      </c>
      <c r="B1921" s="21">
        <v>41733</v>
      </c>
      <c r="C1921" s="22">
        <v>6163</v>
      </c>
      <c r="D1921" s="19">
        <f t="shared" si="241"/>
        <v>5034.6583239160236</v>
      </c>
      <c r="E1921" s="19">
        <f t="shared" si="242"/>
        <v>0.99989005636820871</v>
      </c>
      <c r="F1921" s="19">
        <f t="shared" si="243"/>
        <v>0.71608483326879147</v>
      </c>
      <c r="G1921" s="20">
        <f t="shared" si="239"/>
        <v>3277.8358238839437</v>
      </c>
      <c r="H1921" s="7">
        <f t="shared" si="244"/>
        <v>2885.1641761160563</v>
      </c>
      <c r="I1921" s="7">
        <f t="shared" si="240"/>
        <v>2885.1641761160563</v>
      </c>
      <c r="J1921" s="12">
        <f t="shared" si="245"/>
        <v>0.4681428161797917</v>
      </c>
      <c r="K1921" s="7">
        <f t="shared" si="246"/>
        <v>8324172.3231434422</v>
      </c>
    </row>
    <row r="1922" spans="1:11" x14ac:dyDescent="0.4">
      <c r="A1922" s="1">
        <v>1921</v>
      </c>
      <c r="B1922" s="21">
        <v>41734</v>
      </c>
      <c r="C1922" s="22">
        <v>4259</v>
      </c>
      <c r="D1922" s="19">
        <f t="shared" si="241"/>
        <v>5144.1721986656803</v>
      </c>
      <c r="E1922" s="19">
        <f t="shared" si="242"/>
        <v>0.99990090776667806</v>
      </c>
      <c r="F1922" s="19">
        <f t="shared" si="243"/>
        <v>0.6948923693455572</v>
      </c>
      <c r="G1922" s="20">
        <f t="shared" si="239"/>
        <v>3487.0450366467899</v>
      </c>
      <c r="H1922" s="7">
        <f t="shared" si="244"/>
        <v>771.95496335321013</v>
      </c>
      <c r="I1922" s="7">
        <f t="shared" si="240"/>
        <v>771.95496335321013</v>
      </c>
      <c r="J1922" s="12">
        <f t="shared" si="245"/>
        <v>0.18125263286057999</v>
      </c>
      <c r="K1922" s="7">
        <f t="shared" si="246"/>
        <v>595914.46544565598</v>
      </c>
    </row>
    <row r="1923" spans="1:11" x14ac:dyDescent="0.4">
      <c r="A1923" s="1">
        <v>1922</v>
      </c>
      <c r="B1923" s="21">
        <v>41735</v>
      </c>
      <c r="C1923" s="22">
        <v>4092</v>
      </c>
      <c r="D1923" s="19">
        <f t="shared" si="241"/>
        <v>5201.2582969451587</v>
      </c>
      <c r="E1923" s="19">
        <f t="shared" si="242"/>
        <v>0.99990651638641526</v>
      </c>
      <c r="F1923" s="19">
        <f t="shared" si="243"/>
        <v>0.71649375024350503</v>
      </c>
      <c r="G1923" s="20">
        <f t="shared" si="239"/>
        <v>3679.9047495469035</v>
      </c>
      <c r="H1923" s="7">
        <f t="shared" si="244"/>
        <v>412.09525045309647</v>
      </c>
      <c r="I1923" s="7">
        <f t="shared" si="240"/>
        <v>412.09525045309647</v>
      </c>
      <c r="J1923" s="12">
        <f t="shared" si="245"/>
        <v>0.10070753921141165</v>
      </c>
      <c r="K1923" s="7">
        <f t="shared" si="246"/>
        <v>169822.49544600031</v>
      </c>
    </row>
    <row r="1924" spans="1:11" x14ac:dyDescent="0.4">
      <c r="A1924" s="1">
        <v>1923</v>
      </c>
      <c r="B1924" s="21">
        <v>41736</v>
      </c>
      <c r="C1924" s="22">
        <v>3411</v>
      </c>
      <c r="D1924" s="19">
        <f t="shared" si="241"/>
        <v>5159.5395849773895</v>
      </c>
      <c r="E1924" s="19">
        <f t="shared" si="242"/>
        <v>0.999902244524567</v>
      </c>
      <c r="F1924" s="19">
        <f t="shared" si="243"/>
        <v>0.71510186362769745</v>
      </c>
      <c r="G1924" s="20">
        <f t="shared" si="239"/>
        <v>3725.2581982469633</v>
      </c>
      <c r="H1924" s="7">
        <f t="shared" si="244"/>
        <v>-314.25819824696327</v>
      </c>
      <c r="I1924" s="7">
        <f t="shared" si="240"/>
        <v>314.25819824696327</v>
      </c>
      <c r="J1924" s="12">
        <f t="shared" si="245"/>
        <v>9.2130811564633028E-2</v>
      </c>
      <c r="K1924" s="7">
        <f t="shared" si="246"/>
        <v>98758.215165427668</v>
      </c>
    </row>
    <row r="1925" spans="1:11" x14ac:dyDescent="0.4">
      <c r="A1925" s="1">
        <v>1924</v>
      </c>
      <c r="B1925" s="21">
        <v>41737</v>
      </c>
      <c r="C1925" s="22">
        <v>2694</v>
      </c>
      <c r="D1925" s="19">
        <f t="shared" si="241"/>
        <v>5035.5849962520379</v>
      </c>
      <c r="E1925" s="19">
        <f t="shared" si="242"/>
        <v>0.99988974907547001</v>
      </c>
      <c r="F1925" s="19">
        <f t="shared" si="243"/>
        <v>0.69203353585888716</v>
      </c>
      <c r="G1925" s="20">
        <f t="shared" si="239"/>
        <v>3586.0195113769428</v>
      </c>
      <c r="H1925" s="7">
        <f t="shared" si="244"/>
        <v>-892.01951137694277</v>
      </c>
      <c r="I1925" s="7">
        <f t="shared" si="240"/>
        <v>892.01951137694277</v>
      </c>
      <c r="J1925" s="12">
        <f t="shared" si="245"/>
        <v>0.33111340437154518</v>
      </c>
      <c r="K1925" s="7">
        <f t="shared" si="246"/>
        <v>795698.80867715972</v>
      </c>
    </row>
    <row r="1926" spans="1:11" x14ac:dyDescent="0.4">
      <c r="A1926" s="1">
        <v>1925</v>
      </c>
      <c r="B1926" s="21">
        <v>41738</v>
      </c>
      <c r="C1926" s="22">
        <v>2313</v>
      </c>
      <c r="D1926" s="19">
        <f t="shared" si="241"/>
        <v>4860.5572157504939</v>
      </c>
      <c r="E1926" s="19">
        <f t="shared" si="242"/>
        <v>0.99987214630844501</v>
      </c>
      <c r="F1926" s="19">
        <f t="shared" si="243"/>
        <v>0.71219168822496703</v>
      </c>
      <c r="G1926" s="20">
        <f t="shared" ref="G1926:G1989" si="247">(D1925+1*E1925)*F1923</f>
        <v>3608.6815933906942</v>
      </c>
      <c r="H1926" s="7">
        <f t="shared" si="244"/>
        <v>-1295.6815933906942</v>
      </c>
      <c r="I1926" s="7">
        <f t="shared" si="240"/>
        <v>1295.6815933906942</v>
      </c>
      <c r="J1926" s="12">
        <f t="shared" si="245"/>
        <v>0.56017362446636154</v>
      </c>
      <c r="K1926" s="7">
        <f t="shared" si="246"/>
        <v>1678790.7914514481</v>
      </c>
    </row>
    <row r="1927" spans="1:11" x14ac:dyDescent="0.4">
      <c r="A1927" s="1">
        <v>1926</v>
      </c>
      <c r="B1927" s="21">
        <v>41739</v>
      </c>
      <c r="C1927" s="22">
        <v>3835</v>
      </c>
      <c r="D1927" s="19">
        <f t="shared" si="241"/>
        <v>4910.3555314884989</v>
      </c>
      <c r="E1927" s="19">
        <f t="shared" si="242"/>
        <v>0.99987702615280416</v>
      </c>
      <c r="F1927" s="19">
        <f t="shared" si="243"/>
        <v>0.71628009429198647</v>
      </c>
      <c r="G1927" s="20">
        <f t="shared" si="247"/>
        <v>3476.5085336874449</v>
      </c>
      <c r="H1927" s="7">
        <f t="shared" si="244"/>
        <v>358.49146631255508</v>
      </c>
      <c r="I1927" s="7">
        <f t="shared" si="240"/>
        <v>358.49146631255508</v>
      </c>
      <c r="J1927" s="12">
        <f t="shared" si="245"/>
        <v>9.3478869964160383E-2</v>
      </c>
      <c r="K1927" s="7">
        <f t="shared" si="246"/>
        <v>128516.13141892581</v>
      </c>
    </row>
    <row r="1928" spans="1:11" x14ac:dyDescent="0.4">
      <c r="A1928" s="1">
        <v>1927</v>
      </c>
      <c r="B1928" s="21">
        <v>41740</v>
      </c>
      <c r="C1928" s="22">
        <v>3662</v>
      </c>
      <c r="D1928" s="19">
        <f t="shared" si="241"/>
        <v>4948.3737049194069</v>
      </c>
      <c r="E1928" s="19">
        <f t="shared" si="242"/>
        <v>0.99988072798244465</v>
      </c>
      <c r="F1928" s="19">
        <f t="shared" si="243"/>
        <v>0.69289185828119326</v>
      </c>
      <c r="G1928" s="20">
        <f t="shared" si="247"/>
        <v>3398.8226492140634</v>
      </c>
      <c r="H1928" s="7">
        <f t="shared" si="244"/>
        <v>263.1773507859366</v>
      </c>
      <c r="I1928" s="7">
        <f t="shared" ref="I1928:I1991" si="248">ABS(H1928)</f>
        <v>263.1773507859366</v>
      </c>
      <c r="J1928" s="12">
        <f t="shared" si="245"/>
        <v>7.1867108352249201E-2</v>
      </c>
      <c r="K1928" s="7">
        <f t="shared" si="246"/>
        <v>69262.317966703922</v>
      </c>
    </row>
    <row r="1929" spans="1:11" x14ac:dyDescent="0.4">
      <c r="A1929" s="1">
        <v>1928</v>
      </c>
      <c r="B1929" s="21">
        <v>41741</v>
      </c>
      <c r="C1929" s="22">
        <v>2848</v>
      </c>
      <c r="D1929" s="19">
        <f t="shared" si="241"/>
        <v>4856.8559718490587</v>
      </c>
      <c r="E1929" s="19">
        <f t="shared" si="242"/>
        <v>0.99987147622106487</v>
      </c>
      <c r="F1929" s="19">
        <f t="shared" si="243"/>
        <v>0.70994244988359467</v>
      </c>
      <c r="G1929" s="20">
        <f t="shared" si="247"/>
        <v>3524.9027296182726</v>
      </c>
      <c r="H1929" s="7">
        <f t="shared" si="244"/>
        <v>-676.90272961827259</v>
      </c>
      <c r="I1929" s="7">
        <f t="shared" si="248"/>
        <v>676.90272961827259</v>
      </c>
      <c r="J1929" s="12">
        <f t="shared" si="245"/>
        <v>0.23767652023113503</v>
      </c>
      <c r="K1929" s="7">
        <f t="shared" si="246"/>
        <v>458197.30536466825</v>
      </c>
    </row>
    <row r="1930" spans="1:11" x14ac:dyDescent="0.4">
      <c r="A1930" s="1">
        <v>1929</v>
      </c>
      <c r="B1930" s="21">
        <v>41742</v>
      </c>
      <c r="C1930" s="22">
        <v>2090</v>
      </c>
      <c r="D1930" s="19">
        <f t="shared" si="241"/>
        <v>4669.0143475463237</v>
      </c>
      <c r="E1930" s="19">
        <f t="shared" si="242"/>
        <v>0.99985259207148702</v>
      </c>
      <c r="F1930" s="19">
        <f t="shared" si="243"/>
        <v>0.71147696270889715</v>
      </c>
      <c r="G1930" s="20">
        <f t="shared" si="247"/>
        <v>3479.5854415139092</v>
      </c>
      <c r="H1930" s="7">
        <f t="shared" si="244"/>
        <v>-1389.5854415139092</v>
      </c>
      <c r="I1930" s="7">
        <f t="shared" si="248"/>
        <v>1389.5854415139092</v>
      </c>
      <c r="J1930" s="12">
        <f t="shared" si="245"/>
        <v>0.66487341699230107</v>
      </c>
      <c r="K1930" s="7">
        <f t="shared" si="246"/>
        <v>1930947.699267406</v>
      </c>
    </row>
    <row r="1931" spans="1:11" x14ac:dyDescent="0.4">
      <c r="A1931" s="1">
        <v>1930</v>
      </c>
      <c r="B1931" s="21">
        <v>41743</v>
      </c>
      <c r="C1931" s="22">
        <v>2078</v>
      </c>
      <c r="D1931" s="19">
        <f t="shared" si="241"/>
        <v>4507.3587187195262</v>
      </c>
      <c r="E1931" s="19">
        <f t="shared" si="242"/>
        <v>0.9998363265233452</v>
      </c>
      <c r="F1931" s="19">
        <f t="shared" si="243"/>
        <v>0.6887463153421105</v>
      </c>
      <c r="G1931" s="20">
        <f t="shared" si="247"/>
        <v>3235.8148173334534</v>
      </c>
      <c r="H1931" s="7">
        <f t="shared" si="244"/>
        <v>-1157.8148173334534</v>
      </c>
      <c r="I1931" s="7">
        <f t="shared" si="248"/>
        <v>1157.8148173334534</v>
      </c>
      <c r="J1931" s="12">
        <f t="shared" si="245"/>
        <v>0.55717748668597378</v>
      </c>
      <c r="K1931" s="7">
        <f t="shared" si="246"/>
        <v>1340535.1512368983</v>
      </c>
    </row>
    <row r="1932" spans="1:11" x14ac:dyDescent="0.4">
      <c r="A1932" s="1">
        <v>1931</v>
      </c>
      <c r="B1932" s="21">
        <v>41744</v>
      </c>
      <c r="C1932" s="22">
        <v>5884</v>
      </c>
      <c r="D1932" s="19">
        <f t="shared" si="241"/>
        <v>4876.2715870319362</v>
      </c>
      <c r="E1932" s="19">
        <f t="shared" si="242"/>
        <v>0.99987311782654387</v>
      </c>
      <c r="F1932" s="19">
        <f t="shared" si="243"/>
        <v>0.71882320325629401</v>
      </c>
      <c r="G1932" s="20">
        <f t="shared" si="247"/>
        <v>3200.6751175230552</v>
      </c>
      <c r="H1932" s="7">
        <f t="shared" si="244"/>
        <v>2683.3248824769448</v>
      </c>
      <c r="I1932" s="7">
        <f t="shared" si="248"/>
        <v>2683.3248824769448</v>
      </c>
      <c r="J1932" s="12">
        <f t="shared" si="245"/>
        <v>0.4560375395100178</v>
      </c>
      <c r="K1932" s="7">
        <f t="shared" si="246"/>
        <v>7200232.4249199098</v>
      </c>
    </row>
    <row r="1933" spans="1:11" x14ac:dyDescent="0.4">
      <c r="A1933" s="1">
        <v>1932</v>
      </c>
      <c r="B1933" s="21">
        <v>41745</v>
      </c>
      <c r="C1933" s="22">
        <v>3859</v>
      </c>
      <c r="D1933" s="19">
        <f t="shared" si="241"/>
        <v>4930.4834878140837</v>
      </c>
      <c r="E1933" s="19">
        <f t="shared" si="242"/>
        <v>0.99987843902931028</v>
      </c>
      <c r="F1933" s="19">
        <f t="shared" si="243"/>
        <v>0.71275002754058658</v>
      </c>
      <c r="G1933" s="20">
        <f t="shared" si="247"/>
        <v>3470.066284774141</v>
      </c>
      <c r="H1933" s="7">
        <f t="shared" si="244"/>
        <v>388.93371522585903</v>
      </c>
      <c r="I1933" s="7">
        <f t="shared" si="248"/>
        <v>388.93371522585903</v>
      </c>
      <c r="J1933" s="12">
        <f t="shared" si="245"/>
        <v>0.10078614025028738</v>
      </c>
      <c r="K1933" s="7">
        <f t="shared" si="246"/>
        <v>151269.43483938961</v>
      </c>
    </row>
    <row r="1934" spans="1:11" x14ac:dyDescent="0.4">
      <c r="A1934" s="1">
        <v>1933</v>
      </c>
      <c r="B1934" s="21">
        <v>41746</v>
      </c>
      <c r="C1934" s="22">
        <v>1938</v>
      </c>
      <c r="D1934" s="19">
        <f t="shared" si="241"/>
        <v>4725.3470973290569</v>
      </c>
      <c r="E1934" s="19">
        <f t="shared" si="242"/>
        <v>0.99985782540241785</v>
      </c>
      <c r="F1934" s="19">
        <f t="shared" si="243"/>
        <v>0.68376493888668466</v>
      </c>
      <c r="G1934" s="20">
        <f t="shared" si="247"/>
        <v>3396.5409976777391</v>
      </c>
      <c r="H1934" s="7">
        <f t="shared" si="244"/>
        <v>-1458.5409976777391</v>
      </c>
      <c r="I1934" s="7">
        <f t="shared" si="248"/>
        <v>1458.5409976777391</v>
      </c>
      <c r="J1934" s="12">
        <f t="shared" si="245"/>
        <v>0.7526011339926415</v>
      </c>
      <c r="K1934" s="7">
        <f t="shared" si="246"/>
        <v>2127341.8419067748</v>
      </c>
    </row>
    <row r="1935" spans="1:11" x14ac:dyDescent="0.4">
      <c r="A1935" s="1">
        <v>1934</v>
      </c>
      <c r="B1935" s="21">
        <v>41747</v>
      </c>
      <c r="C1935" s="22">
        <v>6020</v>
      </c>
      <c r="D1935" s="19">
        <f t="shared" si="241"/>
        <v>5081.4903375144022</v>
      </c>
      <c r="E1935" s="19">
        <f t="shared" si="242"/>
        <v>0.99989333974065386</v>
      </c>
      <c r="F1935" s="19">
        <f t="shared" si="243"/>
        <v>0.72715241857128599</v>
      </c>
      <c r="G1935" s="20">
        <f t="shared" si="247"/>
        <v>3397.4078580047603</v>
      </c>
      <c r="H1935" s="7">
        <f t="shared" si="244"/>
        <v>2622.5921419952397</v>
      </c>
      <c r="I1935" s="7">
        <f t="shared" si="248"/>
        <v>2622.5921419952397</v>
      </c>
      <c r="J1935" s="12">
        <f t="shared" si="245"/>
        <v>0.43564653521515612</v>
      </c>
      <c r="K1935" s="7">
        <f t="shared" si="246"/>
        <v>6877989.5432551792</v>
      </c>
    </row>
    <row r="1936" spans="1:11" x14ac:dyDescent="0.4">
      <c r="A1936" s="1">
        <v>1935</v>
      </c>
      <c r="B1936" s="21">
        <v>41748</v>
      </c>
      <c r="C1936" s="22">
        <v>4269</v>
      </c>
      <c r="D1936" s="19">
        <f t="shared" si="241"/>
        <v>5170.7770925907889</v>
      </c>
      <c r="E1936" s="19">
        <f t="shared" si="242"/>
        <v>0.99990216842682755</v>
      </c>
      <c r="F1936" s="19">
        <f t="shared" si="243"/>
        <v>0.7147676824349497</v>
      </c>
      <c r="G1936" s="20">
        <f t="shared" si="247"/>
        <v>3622.545052016053</v>
      </c>
      <c r="H1936" s="7">
        <f t="shared" si="244"/>
        <v>646.45494798394702</v>
      </c>
      <c r="I1936" s="7">
        <f t="shared" si="248"/>
        <v>646.45494798394702</v>
      </c>
      <c r="J1936" s="12">
        <f t="shared" si="245"/>
        <v>0.15143006511687679</v>
      </c>
      <c r="K1936" s="7">
        <f t="shared" si="246"/>
        <v>417903.99977292767</v>
      </c>
    </row>
    <row r="1937" spans="1:11" x14ac:dyDescent="0.4">
      <c r="A1937" s="1">
        <v>1936</v>
      </c>
      <c r="B1937" s="21">
        <v>41749</v>
      </c>
      <c r="C1937" s="22">
        <v>2207</v>
      </c>
      <c r="D1937" s="19">
        <f t="shared" si="241"/>
        <v>4982.5406157182879</v>
      </c>
      <c r="E1937" s="19">
        <f t="shared" si="242"/>
        <v>0.99988324478892354</v>
      </c>
      <c r="F1937" s="19">
        <f t="shared" si="243"/>
        <v>0.67945937548541335</v>
      </c>
      <c r="G1937" s="20">
        <f t="shared" si="247"/>
        <v>3536.2797807570969</v>
      </c>
      <c r="H1937" s="7">
        <f t="shared" si="244"/>
        <v>-1329.2797807570969</v>
      </c>
      <c r="I1937" s="7">
        <f t="shared" si="248"/>
        <v>1329.2797807570969</v>
      </c>
      <c r="J1937" s="12">
        <f t="shared" si="245"/>
        <v>0.60230166776488303</v>
      </c>
      <c r="K1937" s="7">
        <f t="shared" si="246"/>
        <v>1766984.7355296356</v>
      </c>
    </row>
    <row r="1938" spans="1:11" x14ac:dyDescent="0.4">
      <c r="A1938" s="1">
        <v>1937</v>
      </c>
      <c r="B1938" s="21">
        <v>41750</v>
      </c>
      <c r="C1938" s="22">
        <v>2315</v>
      </c>
      <c r="D1938" s="19">
        <f t="shared" si="241"/>
        <v>4808.3378194728075</v>
      </c>
      <c r="E1938" s="19">
        <f t="shared" si="242"/>
        <v>0.99986572452097455</v>
      </c>
      <c r="F1938" s="19">
        <f t="shared" si="243"/>
        <v>0.72275962693777074</v>
      </c>
      <c r="G1938" s="20">
        <f t="shared" si="247"/>
        <v>3623.7935268689548</v>
      </c>
      <c r="H1938" s="7">
        <f t="shared" si="244"/>
        <v>-1308.7935268689548</v>
      </c>
      <c r="I1938" s="7">
        <f t="shared" si="248"/>
        <v>1308.7935268689548</v>
      </c>
      <c r="J1938" s="12">
        <f t="shared" si="245"/>
        <v>0.56535357532136277</v>
      </c>
      <c r="K1938" s="7">
        <f t="shared" si="246"/>
        <v>1712940.4959740776</v>
      </c>
    </row>
    <row r="1939" spans="1:11" x14ac:dyDescent="0.4">
      <c r="A1939" s="1">
        <v>1938</v>
      </c>
      <c r="B1939" s="21">
        <v>41751</v>
      </c>
      <c r="C1939" s="22">
        <v>6015</v>
      </c>
      <c r="D1939" s="19">
        <f t="shared" si="241"/>
        <v>5160.3471745583574</v>
      </c>
      <c r="E1939" s="19">
        <f t="shared" si="242"/>
        <v>0.99990082546991077</v>
      </c>
      <c r="F1939" s="19">
        <f t="shared" si="243"/>
        <v>0.72282840964108197</v>
      </c>
      <c r="G1939" s="20">
        <f t="shared" si="247"/>
        <v>3437.5591512955598</v>
      </c>
      <c r="H1939" s="7">
        <f t="shared" si="244"/>
        <v>2577.4408487044402</v>
      </c>
      <c r="I1939" s="7">
        <f t="shared" si="248"/>
        <v>2577.4408487044402</v>
      </c>
      <c r="J1939" s="12">
        <f t="shared" si="245"/>
        <v>0.42850221923598342</v>
      </c>
      <c r="K1939" s="7">
        <f t="shared" si="246"/>
        <v>6643201.3285702653</v>
      </c>
    </row>
    <row r="1940" spans="1:11" x14ac:dyDescent="0.4">
      <c r="A1940" s="1">
        <v>1939</v>
      </c>
      <c r="B1940" s="21">
        <v>41752</v>
      </c>
      <c r="C1940" s="22">
        <v>4769</v>
      </c>
      <c r="D1940" s="19">
        <f t="shared" si="241"/>
        <v>5342.1545996420227</v>
      </c>
      <c r="E1940" s="19">
        <f t="shared" si="242"/>
        <v>0.99991890622233659</v>
      </c>
      <c r="F1940" s="19">
        <f t="shared" si="243"/>
        <v>0.68327207801072254</v>
      </c>
      <c r="G1940" s="20">
        <f t="shared" si="247"/>
        <v>3506.9256605037599</v>
      </c>
      <c r="H1940" s="7">
        <f t="shared" si="244"/>
        <v>1262.0743394962401</v>
      </c>
      <c r="I1940" s="7">
        <f t="shared" si="248"/>
        <v>1262.0743394962401</v>
      </c>
      <c r="J1940" s="12">
        <f t="shared" si="245"/>
        <v>0.2646412957635228</v>
      </c>
      <c r="K1940" s="7">
        <f t="shared" si="246"/>
        <v>1592831.6384148707</v>
      </c>
    </row>
    <row r="1941" spans="1:11" x14ac:dyDescent="0.4">
      <c r="A1941" s="1">
        <v>1940</v>
      </c>
      <c r="B1941" s="21">
        <v>41753</v>
      </c>
      <c r="C1941" s="22">
        <v>3959</v>
      </c>
      <c r="D1941" s="19">
        <f t="shared" si="241"/>
        <v>5356.243152011808</v>
      </c>
      <c r="E1941" s="19">
        <f t="shared" si="242"/>
        <v>0.99992021508568307</v>
      </c>
      <c r="F1941" s="19">
        <f t="shared" si="243"/>
        <v>0.72305244461137619</v>
      </c>
      <c r="G1941" s="20">
        <f t="shared" si="247"/>
        <v>3861.8163664967938</v>
      </c>
      <c r="H1941" s="7">
        <f t="shared" si="244"/>
        <v>97.183633503206238</v>
      </c>
      <c r="I1941" s="7">
        <f t="shared" si="248"/>
        <v>97.183633503206238</v>
      </c>
      <c r="J1941" s="12">
        <f t="shared" si="245"/>
        <v>2.4547520460521909E-2</v>
      </c>
      <c r="K1941" s="7">
        <f t="shared" si="246"/>
        <v>9444.6586208855097</v>
      </c>
    </row>
    <row r="1942" spans="1:11" x14ac:dyDescent="0.4">
      <c r="A1942" s="1">
        <v>1941</v>
      </c>
      <c r="B1942" s="21">
        <v>41754</v>
      </c>
      <c r="C1942" s="22">
        <v>3380</v>
      </c>
      <c r="D1942" s="19">
        <f t="shared" si="241"/>
        <v>5290.9376241069394</v>
      </c>
      <c r="E1942" s="19">
        <f t="shared" si="242"/>
        <v>0.99991358454087109</v>
      </c>
      <c r="F1942" s="19">
        <f t="shared" si="243"/>
        <v>0.72132657829198354</v>
      </c>
      <c r="G1942" s="20">
        <f t="shared" si="247"/>
        <v>3872.3674899584694</v>
      </c>
      <c r="H1942" s="7">
        <f t="shared" si="244"/>
        <v>-492.36748995846938</v>
      </c>
      <c r="I1942" s="7">
        <f t="shared" si="248"/>
        <v>492.36748995846938</v>
      </c>
      <c r="J1942" s="12">
        <f t="shared" si="245"/>
        <v>0.14567085501729862</v>
      </c>
      <c r="K1942" s="7">
        <f t="shared" si="246"/>
        <v>242425.74516800346</v>
      </c>
    </row>
    <row r="1943" spans="1:11" x14ac:dyDescent="0.4">
      <c r="A1943" s="1">
        <v>1942</v>
      </c>
      <c r="B1943" s="21">
        <v>41755</v>
      </c>
      <c r="C1943" s="22">
        <v>2323</v>
      </c>
      <c r="D1943" s="19">
        <f t="shared" si="241"/>
        <v>5107.7569446470161</v>
      </c>
      <c r="E1943" s="19">
        <f t="shared" si="242"/>
        <v>0.99989516648156673</v>
      </c>
      <c r="F1943" s="19">
        <f t="shared" si="243"/>
        <v>0.67918722252422303</v>
      </c>
      <c r="G1943" s="20">
        <f t="shared" si="247"/>
        <v>3615.8331580814042</v>
      </c>
      <c r="H1943" s="7">
        <f t="shared" si="244"/>
        <v>-1292.8331580814042</v>
      </c>
      <c r="I1943" s="7">
        <f t="shared" si="248"/>
        <v>1292.8331580814042</v>
      </c>
      <c r="J1943" s="12">
        <f t="shared" si="245"/>
        <v>0.5565360129493776</v>
      </c>
      <c r="K1943" s="7">
        <f t="shared" si="246"/>
        <v>1671417.5746347371</v>
      </c>
    </row>
    <row r="1944" spans="1:11" x14ac:dyDescent="0.4">
      <c r="A1944" s="1">
        <v>1943</v>
      </c>
      <c r="B1944" s="21">
        <v>41756</v>
      </c>
      <c r="C1944" s="22">
        <v>3840</v>
      </c>
      <c r="D1944" s="19">
        <f t="shared" si="241"/>
        <v>5128.425649838704</v>
      </c>
      <c r="E1944" s="19">
        <f t="shared" si="242"/>
        <v>0.99989713336256936</v>
      </c>
      <c r="F1944" s="19">
        <f t="shared" si="243"/>
        <v>0.72351220674528482</v>
      </c>
      <c r="G1944" s="20">
        <f t="shared" si="247"/>
        <v>3693.8991219522386</v>
      </c>
      <c r="H1944" s="7">
        <f t="shared" si="244"/>
        <v>146.1008780477614</v>
      </c>
      <c r="I1944" s="7">
        <f t="shared" si="248"/>
        <v>146.1008780477614</v>
      </c>
      <c r="J1944" s="12">
        <f t="shared" si="245"/>
        <v>3.80471036582712E-2</v>
      </c>
      <c r="K1944" s="7">
        <f t="shared" si="246"/>
        <v>21345.46656632685</v>
      </c>
    </row>
    <row r="1945" spans="1:11" x14ac:dyDescent="0.4">
      <c r="A1945" s="1">
        <v>1944</v>
      </c>
      <c r="B1945" s="21">
        <v>41757</v>
      </c>
      <c r="C1945" s="22">
        <v>5669</v>
      </c>
      <c r="D1945" s="19">
        <f t="shared" si="241"/>
        <v>5395.1373398224732</v>
      </c>
      <c r="E1945" s="19">
        <f t="shared" si="242"/>
        <v>0.99992370454185442</v>
      </c>
      <c r="F1945" s="19">
        <f t="shared" si="243"/>
        <v>0.72721650158494799</v>
      </c>
      <c r="G1945" s="20">
        <f t="shared" si="247"/>
        <v>3699.9909784008469</v>
      </c>
      <c r="H1945" s="7">
        <f t="shared" si="244"/>
        <v>1969.0090215991531</v>
      </c>
      <c r="I1945" s="7">
        <f t="shared" si="248"/>
        <v>1969.0090215991531</v>
      </c>
      <c r="J1945" s="12">
        <f t="shared" si="245"/>
        <v>0.34732916239180689</v>
      </c>
      <c r="K1945" s="7">
        <f t="shared" si="246"/>
        <v>3876996.5271388544</v>
      </c>
    </row>
    <row r="1946" spans="1:11" x14ac:dyDescent="0.4">
      <c r="A1946" s="1">
        <v>1945</v>
      </c>
      <c r="B1946" s="21">
        <v>41758</v>
      </c>
      <c r="C1946" s="22">
        <v>4652</v>
      </c>
      <c r="D1946" s="19">
        <f t="shared" ref="D1946:D2009" si="249">$R$2*(C1946/F1943)+(1-$R$2)*(D1945+E1945)</f>
        <v>5537.595491326907</v>
      </c>
      <c r="E1946" s="19">
        <f t="shared" ref="E1946:E2009" si="250">$R$3*(D1946-D1945)+(1-$R$3)*E1945</f>
        <v>0.99993785036463445</v>
      </c>
      <c r="F1946" s="19">
        <f t="shared" ref="F1946:F2009" si="251">$R$4*(C1946/D1946)+(1-$R$4)*F1943</f>
        <v>0.6820637324078207</v>
      </c>
      <c r="G1946" s="20">
        <f t="shared" si="247"/>
        <v>3664.9874803743751</v>
      </c>
      <c r="H1946" s="7">
        <f t="shared" ref="H1946:H2009" si="252">C1946-G1946</f>
        <v>987.01251962562492</v>
      </c>
      <c r="I1946" s="7">
        <f t="shared" si="248"/>
        <v>987.01251962562492</v>
      </c>
      <c r="J1946" s="12">
        <f t="shared" ref="J1946:J2009" si="253">I1946/C1946</f>
        <v>0.21216950120929168</v>
      </c>
      <c r="K1946" s="7">
        <f t="shared" ref="K1946:K2009" si="254">H1946^2</f>
        <v>974193.71389772464</v>
      </c>
    </row>
    <row r="1947" spans="1:11" x14ac:dyDescent="0.4">
      <c r="A1947" s="1">
        <v>1946</v>
      </c>
      <c r="B1947" s="21">
        <v>41759</v>
      </c>
      <c r="C1947" s="22">
        <v>3524</v>
      </c>
      <c r="D1947" s="19">
        <f t="shared" si="249"/>
        <v>5473.580464539491</v>
      </c>
      <c r="E1947" s="19">
        <f t="shared" si="250"/>
        <v>0.9999313488681707</v>
      </c>
      <c r="F1947" s="19">
        <f t="shared" si="251"/>
        <v>0.72208739638090991</v>
      </c>
      <c r="G1947" s="20">
        <f t="shared" si="247"/>
        <v>4007.2414012333957</v>
      </c>
      <c r="H1947" s="7">
        <f t="shared" si="252"/>
        <v>-483.24140123339566</v>
      </c>
      <c r="I1947" s="7">
        <f t="shared" si="248"/>
        <v>483.24140123339566</v>
      </c>
      <c r="J1947" s="12">
        <f t="shared" si="253"/>
        <v>0.1371286609629386</v>
      </c>
      <c r="K1947" s="7">
        <f t="shared" si="254"/>
        <v>233522.25186601569</v>
      </c>
    </row>
    <row r="1948" spans="1:11" x14ac:dyDescent="0.4">
      <c r="A1948" s="1">
        <v>1947</v>
      </c>
      <c r="B1948" s="21">
        <v>41760</v>
      </c>
      <c r="C1948" s="22">
        <v>3927</v>
      </c>
      <c r="D1948" s="19">
        <f t="shared" si="249"/>
        <v>5467.3248129698395</v>
      </c>
      <c r="E1948" s="19">
        <f t="shared" si="250"/>
        <v>0.99993062330987881</v>
      </c>
      <c r="F1948" s="19">
        <f t="shared" si="251"/>
        <v>0.72705649769623903</v>
      </c>
      <c r="G1948" s="20">
        <f t="shared" si="247"/>
        <v>3981.2052031434719</v>
      </c>
      <c r="H1948" s="7">
        <f t="shared" si="252"/>
        <v>-54.205203143471863</v>
      </c>
      <c r="I1948" s="7">
        <f t="shared" si="248"/>
        <v>54.205203143471863</v>
      </c>
      <c r="J1948" s="12">
        <f t="shared" si="253"/>
        <v>1.3803209356626397E-2</v>
      </c>
      <c r="K1948" s="7">
        <f t="shared" si="254"/>
        <v>2938.2040478250519</v>
      </c>
    </row>
    <row r="1949" spans="1:11" x14ac:dyDescent="0.4">
      <c r="A1949" s="1">
        <v>1948</v>
      </c>
      <c r="B1949" s="21">
        <v>41761</v>
      </c>
      <c r="C1949" s="22">
        <v>4746</v>
      </c>
      <c r="D1949" s="19">
        <f t="shared" si="249"/>
        <v>5613.3595954639959</v>
      </c>
      <c r="E1949" s="19">
        <f t="shared" si="250"/>
        <v>0.99994512679506597</v>
      </c>
      <c r="F1949" s="19">
        <f t="shared" si="251"/>
        <v>0.68498548775651502</v>
      </c>
      <c r="G1949" s="20">
        <f t="shared" si="247"/>
        <v>3729.7459846331831</v>
      </c>
      <c r="H1949" s="7">
        <f t="shared" si="252"/>
        <v>1016.2540153668169</v>
      </c>
      <c r="I1949" s="7">
        <f t="shared" si="248"/>
        <v>1016.2540153668169</v>
      </c>
      <c r="J1949" s="12">
        <f t="shared" si="253"/>
        <v>0.2141285325256673</v>
      </c>
      <c r="K1949" s="7">
        <f t="shared" si="254"/>
        <v>1032772.2237491786</v>
      </c>
    </row>
    <row r="1950" spans="1:11" x14ac:dyDescent="0.4">
      <c r="A1950" s="1">
        <v>1949</v>
      </c>
      <c r="B1950" s="21">
        <v>41762</v>
      </c>
      <c r="C1950" s="22">
        <v>3780</v>
      </c>
      <c r="D1950" s="19">
        <f t="shared" si="249"/>
        <v>5577.4151765899678</v>
      </c>
      <c r="E1950" s="19">
        <f t="shared" si="250"/>
        <v>0.99994143235866595</v>
      </c>
      <c r="F1950" s="19">
        <f t="shared" si="251"/>
        <v>0.72129439423194353</v>
      </c>
      <c r="G1950" s="20">
        <f t="shared" si="247"/>
        <v>4054.0582630115255</v>
      </c>
      <c r="H1950" s="7">
        <f t="shared" si="252"/>
        <v>-274.05826301152547</v>
      </c>
      <c r="I1950" s="7">
        <f t="shared" si="248"/>
        <v>274.05826301152547</v>
      </c>
      <c r="J1950" s="12">
        <f t="shared" si="253"/>
        <v>7.2502185981885042E-2</v>
      </c>
      <c r="K1950" s="7">
        <f t="shared" si="254"/>
        <v>75107.931524894462</v>
      </c>
    </row>
    <row r="1951" spans="1:11" x14ac:dyDescent="0.4">
      <c r="A1951" s="1">
        <v>1950</v>
      </c>
      <c r="B1951" s="21">
        <v>41763</v>
      </c>
      <c r="C1951" s="22">
        <v>3885</v>
      </c>
      <c r="D1951" s="19">
        <f t="shared" si="249"/>
        <v>5555.5447508369662</v>
      </c>
      <c r="E1951" s="19">
        <f t="shared" si="250"/>
        <v>0.9999391453219475</v>
      </c>
      <c r="F1951" s="19">
        <f t="shared" si="251"/>
        <v>0.72656026654242534</v>
      </c>
      <c r="G1951" s="20">
        <f t="shared" si="247"/>
        <v>4055.8229584050646</v>
      </c>
      <c r="H1951" s="7">
        <f t="shared" si="252"/>
        <v>-170.82295840506458</v>
      </c>
      <c r="I1951" s="7">
        <f t="shared" si="248"/>
        <v>170.82295840506458</v>
      </c>
      <c r="J1951" s="12">
        <f t="shared" si="253"/>
        <v>4.3969873463337084E-2</v>
      </c>
      <c r="K1951" s="7">
        <f t="shared" si="254"/>
        <v>29180.483118258424</v>
      </c>
    </row>
    <row r="1952" spans="1:11" x14ac:dyDescent="0.4">
      <c r="A1952" s="1">
        <v>1951</v>
      </c>
      <c r="B1952" s="21">
        <v>41764</v>
      </c>
      <c r="C1952" s="22">
        <v>5628</v>
      </c>
      <c r="D1952" s="19">
        <f t="shared" si="249"/>
        <v>5815.4409131609964</v>
      </c>
      <c r="E1952" s="19">
        <f t="shared" si="250"/>
        <v>0.99996503494426547</v>
      </c>
      <c r="F1952" s="19">
        <f t="shared" si="251"/>
        <v>0.69004133352425134</v>
      </c>
      <c r="G1952" s="20">
        <f t="shared" si="247"/>
        <v>3806.1524747083913</v>
      </c>
      <c r="H1952" s="7">
        <f t="shared" si="252"/>
        <v>1821.8475252916087</v>
      </c>
      <c r="I1952" s="7">
        <f t="shared" si="248"/>
        <v>1821.8475252916087</v>
      </c>
      <c r="J1952" s="12">
        <f t="shared" si="253"/>
        <v>0.32371135843845217</v>
      </c>
      <c r="K1952" s="7">
        <f t="shared" si="254"/>
        <v>3319128.4054111587</v>
      </c>
    </row>
    <row r="1953" spans="1:11" x14ac:dyDescent="0.4">
      <c r="A1953" s="1">
        <v>1952</v>
      </c>
      <c r="B1953" s="21">
        <v>41765</v>
      </c>
      <c r="C1953" s="22">
        <v>4721</v>
      </c>
      <c r="D1953" s="19">
        <f t="shared" si="249"/>
        <v>5887.3767295926255</v>
      </c>
      <c r="E1953" s="19">
        <f t="shared" si="250"/>
        <v>0.9999721285294052</v>
      </c>
      <c r="F1953" s="19">
        <f t="shared" si="251"/>
        <v>0.7227352678668677</v>
      </c>
      <c r="G1953" s="20">
        <f t="shared" si="247"/>
        <v>4195.3661998242551</v>
      </c>
      <c r="H1953" s="7">
        <f t="shared" si="252"/>
        <v>525.63380017574491</v>
      </c>
      <c r="I1953" s="7">
        <f t="shared" si="248"/>
        <v>525.63380017574491</v>
      </c>
      <c r="J1953" s="12">
        <f t="shared" si="253"/>
        <v>0.11133950437952657</v>
      </c>
      <c r="K1953" s="7">
        <f t="shared" si="254"/>
        <v>276290.89188719494</v>
      </c>
    </row>
    <row r="1954" spans="1:11" x14ac:dyDescent="0.4">
      <c r="A1954" s="1">
        <v>1953</v>
      </c>
      <c r="B1954" s="21">
        <v>41766</v>
      </c>
      <c r="C1954" s="22">
        <v>5153</v>
      </c>
      <c r="D1954" s="19">
        <f t="shared" si="249"/>
        <v>6005.5698253219398</v>
      </c>
      <c r="E1954" s="19">
        <f t="shared" si="250"/>
        <v>0.99998384784176531</v>
      </c>
      <c r="F1954" s="19">
        <f t="shared" si="251"/>
        <v>0.7289109217512284</v>
      </c>
      <c r="G1954" s="20">
        <f t="shared" si="247"/>
        <v>4278.26054590473</v>
      </c>
      <c r="H1954" s="7">
        <f t="shared" si="252"/>
        <v>874.73945409527005</v>
      </c>
      <c r="I1954" s="7">
        <f t="shared" si="248"/>
        <v>874.73945409527005</v>
      </c>
      <c r="J1954" s="12">
        <f t="shared" si="253"/>
        <v>0.16975343568703086</v>
      </c>
      <c r="K1954" s="7">
        <f t="shared" si="254"/>
        <v>765169.112550891</v>
      </c>
    </row>
    <row r="1955" spans="1:11" x14ac:dyDescent="0.4">
      <c r="A1955" s="1">
        <v>1954</v>
      </c>
      <c r="B1955" s="21">
        <v>41767</v>
      </c>
      <c r="C1955" s="22">
        <v>2865</v>
      </c>
      <c r="D1955" s="19">
        <f t="shared" si="249"/>
        <v>5826.0371577527512</v>
      </c>
      <c r="E1955" s="19">
        <f t="shared" si="250"/>
        <v>0.99996579457662371</v>
      </c>
      <c r="F1955" s="19">
        <f t="shared" si="251"/>
        <v>0.68649624572825874</v>
      </c>
      <c r="G1955" s="20">
        <f t="shared" si="247"/>
        <v>4144.7814410260235</v>
      </c>
      <c r="H1955" s="7">
        <f t="shared" si="252"/>
        <v>-1279.7814410260235</v>
      </c>
      <c r="I1955" s="7">
        <f t="shared" si="248"/>
        <v>1279.7814410260235</v>
      </c>
      <c r="J1955" s="12">
        <f t="shared" si="253"/>
        <v>0.44669509285376036</v>
      </c>
      <c r="K1955" s="7">
        <f t="shared" si="254"/>
        <v>1637840.5367946452</v>
      </c>
    </row>
    <row r="1956" spans="1:11" x14ac:dyDescent="0.4">
      <c r="A1956" s="1">
        <v>1955</v>
      </c>
      <c r="B1956" s="21">
        <v>41768</v>
      </c>
      <c r="C1956" s="22">
        <v>2675</v>
      </c>
      <c r="D1956" s="19">
        <f t="shared" si="249"/>
        <v>5620.1080138399084</v>
      </c>
      <c r="E1956" s="19">
        <f t="shared" si="250"/>
        <v>0.99994510166565309</v>
      </c>
      <c r="F1956" s="19">
        <f t="shared" si="251"/>
        <v>0.71832336894845639</v>
      </c>
      <c r="G1956" s="20">
        <f t="shared" si="247"/>
        <v>4211.40523635716</v>
      </c>
      <c r="H1956" s="7">
        <f t="shared" si="252"/>
        <v>-1536.40523635716</v>
      </c>
      <c r="I1956" s="7">
        <f t="shared" si="248"/>
        <v>1536.40523635716</v>
      </c>
      <c r="J1956" s="12">
        <f t="shared" si="253"/>
        <v>0.57435709770361121</v>
      </c>
      <c r="K1956" s="7">
        <f t="shared" si="254"/>
        <v>2360541.0503057009</v>
      </c>
    </row>
    <row r="1957" spans="1:11" x14ac:dyDescent="0.4">
      <c r="A1957" s="1">
        <v>1956</v>
      </c>
      <c r="B1957" s="21">
        <v>41769</v>
      </c>
      <c r="C1957" s="22">
        <v>2044</v>
      </c>
      <c r="D1957" s="19">
        <f t="shared" si="249"/>
        <v>5346.9061883127524</v>
      </c>
      <c r="E1957" s="19">
        <f t="shared" si="250"/>
        <v>0.99991768148859028</v>
      </c>
      <c r="F1957" s="19">
        <f t="shared" si="251"/>
        <v>0.72271349322158018</v>
      </c>
      <c r="G1957" s="20">
        <f t="shared" si="247"/>
        <v>4097.2869836152686</v>
      </c>
      <c r="H1957" s="7">
        <f t="shared" si="252"/>
        <v>-2053.2869836152686</v>
      </c>
      <c r="I1957" s="7">
        <f t="shared" si="248"/>
        <v>2053.2869836152686</v>
      </c>
      <c r="J1957" s="12">
        <f t="shared" si="253"/>
        <v>1.0045435340583506</v>
      </c>
      <c r="K1957" s="7">
        <f t="shared" si="254"/>
        <v>4215987.4370838879</v>
      </c>
    </row>
    <row r="1958" spans="1:11" x14ac:dyDescent="0.4">
      <c r="A1958" s="1">
        <v>1957</v>
      </c>
      <c r="B1958" s="21">
        <v>41770</v>
      </c>
      <c r="C1958" s="22">
        <v>3859</v>
      </c>
      <c r="D1958" s="19">
        <f t="shared" si="249"/>
        <v>5374.5183045038839</v>
      </c>
      <c r="E1958" s="19">
        <f t="shared" si="250"/>
        <v>0.99992034270844132</v>
      </c>
      <c r="F1958" s="19">
        <f t="shared" si="251"/>
        <v>0.68705981687920092</v>
      </c>
      <c r="G1958" s="20">
        <f t="shared" si="247"/>
        <v>3671.3174642722779</v>
      </c>
      <c r="H1958" s="7">
        <f t="shared" si="252"/>
        <v>187.6825357277221</v>
      </c>
      <c r="I1958" s="7">
        <f t="shared" si="248"/>
        <v>187.6825357277221</v>
      </c>
      <c r="J1958" s="12">
        <f t="shared" si="253"/>
        <v>4.8635018327992253E-2</v>
      </c>
      <c r="K1958" s="7">
        <f t="shared" si="254"/>
        <v>35224.734217187681</v>
      </c>
    </row>
    <row r="1959" spans="1:11" x14ac:dyDescent="0.4">
      <c r="A1959" s="1">
        <v>1958</v>
      </c>
      <c r="B1959" s="21">
        <v>41771</v>
      </c>
      <c r="C1959" s="22">
        <v>4564</v>
      </c>
      <c r="D1959" s="19">
        <f t="shared" si="249"/>
        <v>5470.7337373928858</v>
      </c>
      <c r="E1959" s="19">
        <f t="shared" si="250"/>
        <v>0.99992986425969599</v>
      </c>
      <c r="F1959" s="19">
        <f t="shared" si="251"/>
        <v>0.72039614081790082</v>
      </c>
      <c r="G1959" s="20">
        <f t="shared" si="247"/>
        <v>3861.3603611156304</v>
      </c>
      <c r="H1959" s="7">
        <f t="shared" si="252"/>
        <v>702.63963888436956</v>
      </c>
      <c r="I1959" s="7">
        <f t="shared" si="248"/>
        <v>702.63963888436956</v>
      </c>
      <c r="J1959" s="12">
        <f t="shared" si="253"/>
        <v>0.15395259397115899</v>
      </c>
      <c r="K1959" s="7">
        <f t="shared" si="254"/>
        <v>493702.46213155729</v>
      </c>
    </row>
    <row r="1960" spans="1:11" x14ac:dyDescent="0.4">
      <c r="A1960" s="1">
        <v>1959</v>
      </c>
      <c r="B1960" s="21">
        <v>41772</v>
      </c>
      <c r="C1960" s="22">
        <v>3516</v>
      </c>
      <c r="D1960" s="19">
        <f t="shared" si="249"/>
        <v>5412.673552523177</v>
      </c>
      <c r="E1960" s="19">
        <f t="shared" si="250"/>
        <v>0.99992395824822267</v>
      </c>
      <c r="F1960" s="19">
        <f t="shared" si="251"/>
        <v>0.72140606458314149</v>
      </c>
      <c r="G1960" s="20">
        <f t="shared" si="247"/>
        <v>3954.4957526415392</v>
      </c>
      <c r="H1960" s="7">
        <f t="shared" si="252"/>
        <v>-438.49575264153918</v>
      </c>
      <c r="I1960" s="7">
        <f t="shared" si="248"/>
        <v>438.49575264153918</v>
      </c>
      <c r="J1960" s="12">
        <f t="shared" si="253"/>
        <v>0.12471437788439681</v>
      </c>
      <c r="K1960" s="7">
        <f t="shared" si="254"/>
        <v>192278.52508466991</v>
      </c>
    </row>
    <row r="1961" spans="1:11" x14ac:dyDescent="0.4">
      <c r="A1961" s="1">
        <v>1960</v>
      </c>
      <c r="B1961" s="21">
        <v>41773</v>
      </c>
      <c r="C1961" s="22">
        <v>2345</v>
      </c>
      <c r="D1961" s="19">
        <f t="shared" si="249"/>
        <v>5218.9354407863611</v>
      </c>
      <c r="E1961" s="19">
        <f t="shared" si="250"/>
        <v>0.99990448444465319</v>
      </c>
      <c r="F1961" s="19">
        <f t="shared" si="251"/>
        <v>0.68280938765663579</v>
      </c>
      <c r="G1961" s="20">
        <f t="shared" si="247"/>
        <v>3719.5175073951154</v>
      </c>
      <c r="H1961" s="7">
        <f t="shared" si="252"/>
        <v>-1374.5175073951154</v>
      </c>
      <c r="I1961" s="7">
        <f t="shared" si="248"/>
        <v>1374.5175073951154</v>
      </c>
      <c r="J1961" s="12">
        <f t="shared" si="253"/>
        <v>0.58614819078682956</v>
      </c>
      <c r="K1961" s="7">
        <f t="shared" si="254"/>
        <v>1889298.3781356812</v>
      </c>
    </row>
    <row r="1962" spans="1:11" x14ac:dyDescent="0.4">
      <c r="A1962" s="1">
        <v>1961</v>
      </c>
      <c r="B1962" s="21">
        <v>41774</v>
      </c>
      <c r="C1962" s="22">
        <v>4758</v>
      </c>
      <c r="D1962" s="19">
        <f t="shared" si="249"/>
        <v>5354.7294374047115</v>
      </c>
      <c r="E1962" s="19">
        <f t="shared" si="250"/>
        <v>0.99991796385386666</v>
      </c>
      <c r="F1962" s="19">
        <f t="shared" si="251"/>
        <v>0.72340272994729771</v>
      </c>
      <c r="G1962" s="20">
        <f t="shared" si="247"/>
        <v>3760.4212780520452</v>
      </c>
      <c r="H1962" s="7">
        <f t="shared" si="252"/>
        <v>997.57872194795482</v>
      </c>
      <c r="I1962" s="7">
        <f t="shared" si="248"/>
        <v>997.57872194795482</v>
      </c>
      <c r="J1962" s="12">
        <f t="shared" si="253"/>
        <v>0.20966345564269753</v>
      </c>
      <c r="K1962" s="7">
        <f t="shared" si="254"/>
        <v>995163.30648331495</v>
      </c>
    </row>
    <row r="1963" spans="1:11" x14ac:dyDescent="0.4">
      <c r="A1963" s="1">
        <v>1962</v>
      </c>
      <c r="B1963" s="21">
        <v>41775</v>
      </c>
      <c r="C1963" s="22">
        <v>4553</v>
      </c>
      <c r="D1963" s="19">
        <f t="shared" si="249"/>
        <v>5448.7440357141559</v>
      </c>
      <c r="E1963" s="19">
        <f t="shared" si="250"/>
        <v>0.99992726532190135</v>
      </c>
      <c r="F1963" s="19">
        <f t="shared" si="251"/>
        <v>0.72344782255189766</v>
      </c>
      <c r="G1963" s="20">
        <f t="shared" si="247"/>
        <v>3863.6556372288419</v>
      </c>
      <c r="H1963" s="7">
        <f t="shared" si="252"/>
        <v>689.3443627711581</v>
      </c>
      <c r="I1963" s="7">
        <f t="shared" si="248"/>
        <v>689.3443627711581</v>
      </c>
      <c r="J1963" s="12">
        <f t="shared" si="253"/>
        <v>0.15140442845841381</v>
      </c>
      <c r="K1963" s="7">
        <f t="shared" si="254"/>
        <v>475195.65048437403</v>
      </c>
    </row>
    <row r="1964" spans="1:11" x14ac:dyDescent="0.4">
      <c r="A1964" s="1">
        <v>1963</v>
      </c>
      <c r="B1964" s="21">
        <v>41776</v>
      </c>
      <c r="C1964" s="22">
        <v>4113</v>
      </c>
      <c r="D1964" s="19">
        <f t="shared" si="249"/>
        <v>5505.6077749704891</v>
      </c>
      <c r="E1964" s="19">
        <f t="shared" si="250"/>
        <v>0.99993285170310053</v>
      </c>
      <c r="F1964" s="19">
        <f t="shared" si="251"/>
        <v>0.68395805470130011</v>
      </c>
      <c r="G1964" s="20">
        <f t="shared" si="247"/>
        <v>3721.1363382474651</v>
      </c>
      <c r="H1964" s="7">
        <f t="shared" si="252"/>
        <v>391.86366175253488</v>
      </c>
      <c r="I1964" s="7">
        <f t="shared" si="248"/>
        <v>391.86366175253488</v>
      </c>
      <c r="J1964" s="12">
        <f t="shared" si="253"/>
        <v>9.5274413263441493E-2</v>
      </c>
      <c r="K1964" s="7">
        <f t="shared" si="254"/>
        <v>153557.12940210506</v>
      </c>
    </row>
    <row r="1965" spans="1:11" x14ac:dyDescent="0.4">
      <c r="A1965" s="1">
        <v>1964</v>
      </c>
      <c r="B1965" s="21">
        <v>41777</v>
      </c>
      <c r="C1965" s="22">
        <v>3847</v>
      </c>
      <c r="D1965" s="19">
        <f t="shared" si="249"/>
        <v>5488.2409790555557</v>
      </c>
      <c r="E1965" s="19">
        <f t="shared" si="250"/>
        <v>0.99993101503022397</v>
      </c>
      <c r="F1965" s="19">
        <f t="shared" si="251"/>
        <v>0.72300135693974166</v>
      </c>
      <c r="G1965" s="20">
        <f t="shared" si="247"/>
        <v>3983.4950485874056</v>
      </c>
      <c r="H1965" s="7">
        <f t="shared" si="252"/>
        <v>-136.49504858740556</v>
      </c>
      <c r="I1965" s="7">
        <f t="shared" si="248"/>
        <v>136.49504858740556</v>
      </c>
      <c r="J1965" s="12">
        <f t="shared" si="253"/>
        <v>3.5480906833222137E-2</v>
      </c>
      <c r="K1965" s="7">
        <f t="shared" si="254"/>
        <v>18630.898288878205</v>
      </c>
    </row>
    <row r="1966" spans="1:11" x14ac:dyDescent="0.4">
      <c r="A1966" s="1">
        <v>1965</v>
      </c>
      <c r="B1966" s="21">
        <v>41778</v>
      </c>
      <c r="C1966" s="22">
        <v>4658</v>
      </c>
      <c r="D1966" s="19">
        <f t="shared" si="249"/>
        <v>5581.6535054420538</v>
      </c>
      <c r="E1966" s="19">
        <f t="shared" si="250"/>
        <v>0.99994025628976113</v>
      </c>
      <c r="F1966" s="19">
        <f t="shared" si="251"/>
        <v>0.72543366544589583</v>
      </c>
      <c r="G1966" s="20">
        <f t="shared" si="247"/>
        <v>3971.1793838533627</v>
      </c>
      <c r="H1966" s="7">
        <f t="shared" si="252"/>
        <v>686.82061614663735</v>
      </c>
      <c r="I1966" s="7">
        <f t="shared" si="248"/>
        <v>686.82061614663735</v>
      </c>
      <c r="J1966" s="12">
        <f t="shared" si="253"/>
        <v>0.14744968143981052</v>
      </c>
      <c r="K1966" s="7">
        <f t="shared" si="254"/>
        <v>471722.55876404658</v>
      </c>
    </row>
    <row r="1967" spans="1:11" x14ac:dyDescent="0.4">
      <c r="A1967" s="1">
        <v>1966</v>
      </c>
      <c r="B1967" s="21">
        <v>41779</v>
      </c>
      <c r="C1967" s="22">
        <v>4785</v>
      </c>
      <c r="D1967" s="19">
        <f t="shared" si="249"/>
        <v>5720.2339678353474</v>
      </c>
      <c r="E1967" s="19">
        <f t="shared" si="250"/>
        <v>0.99995401434197484</v>
      </c>
      <c r="F1967" s="19">
        <f t="shared" si="251"/>
        <v>0.68668541182172205</v>
      </c>
      <c r="G1967" s="20">
        <f t="shared" si="247"/>
        <v>3818.3007907913493</v>
      </c>
      <c r="H1967" s="7">
        <f t="shared" si="252"/>
        <v>966.6992092086507</v>
      </c>
      <c r="I1967" s="7">
        <f t="shared" si="248"/>
        <v>966.6992092086507</v>
      </c>
      <c r="J1967" s="12">
        <f t="shared" si="253"/>
        <v>0.20202700296941498</v>
      </c>
      <c r="K1967" s="7">
        <f t="shared" si="254"/>
        <v>934507.3610846306</v>
      </c>
    </row>
    <row r="1968" spans="1:11" x14ac:dyDescent="0.4">
      <c r="A1968" s="1">
        <v>1967</v>
      </c>
      <c r="B1968" s="21">
        <v>41780</v>
      </c>
      <c r="C1968" s="22">
        <v>4849</v>
      </c>
      <c r="D1968" s="19">
        <f t="shared" si="249"/>
        <v>5817.1663116003365</v>
      </c>
      <c r="E1968" s="19">
        <f t="shared" si="250"/>
        <v>0.99996360758094993</v>
      </c>
      <c r="F1968" s="19">
        <f t="shared" si="251"/>
        <v>0.7249781548545815</v>
      </c>
      <c r="G1968" s="20">
        <f t="shared" si="247"/>
        <v>4136.4598888670052</v>
      </c>
      <c r="H1968" s="7">
        <f t="shared" si="252"/>
        <v>712.54011113299475</v>
      </c>
      <c r="I1968" s="7">
        <f t="shared" si="248"/>
        <v>712.54011113299475</v>
      </c>
      <c r="J1968" s="12">
        <f t="shared" si="253"/>
        <v>0.14694578493153118</v>
      </c>
      <c r="K1968" s="7">
        <f t="shared" si="254"/>
        <v>507713.40997342049</v>
      </c>
    </row>
    <row r="1969" spans="1:11" x14ac:dyDescent="0.4">
      <c r="A1969" s="1">
        <v>1968</v>
      </c>
      <c r="B1969" s="21">
        <v>41781</v>
      </c>
      <c r="C1969" s="22">
        <v>3818</v>
      </c>
      <c r="D1969" s="19">
        <f t="shared" si="249"/>
        <v>5764.1316462361374</v>
      </c>
      <c r="E1969" s="19">
        <f t="shared" si="250"/>
        <v>0.99995820411805281</v>
      </c>
      <c r="F1969" s="19">
        <f t="shared" si="251"/>
        <v>0.72430619447751088</v>
      </c>
      <c r="G1969" s="20">
        <f t="shared" si="247"/>
        <v>4220.6936871977741</v>
      </c>
      <c r="H1969" s="7">
        <f t="shared" si="252"/>
        <v>-402.69368719777412</v>
      </c>
      <c r="I1969" s="7">
        <f t="shared" si="248"/>
        <v>402.69368719777412</v>
      </c>
      <c r="J1969" s="12">
        <f t="shared" si="253"/>
        <v>0.10547241676211999</v>
      </c>
      <c r="K1969" s="7">
        <f t="shared" si="254"/>
        <v>162162.20570893874</v>
      </c>
    </row>
    <row r="1970" spans="1:11" x14ac:dyDescent="0.4">
      <c r="A1970" s="1">
        <v>1969</v>
      </c>
      <c r="B1970" s="21">
        <v>41782</v>
      </c>
      <c r="C1970" s="22">
        <v>4853</v>
      </c>
      <c r="D1970" s="19">
        <f t="shared" si="249"/>
        <v>5891.8840865121056</v>
      </c>
      <c r="E1970" s="19">
        <f t="shared" si="250"/>
        <v>0.99997087936626006</v>
      </c>
      <c r="F1970" s="19">
        <f t="shared" si="251"/>
        <v>0.68913464130372204</v>
      </c>
      <c r="G1970" s="20">
        <f t="shared" si="247"/>
        <v>3958.8317700014823</v>
      </c>
      <c r="H1970" s="7">
        <f t="shared" si="252"/>
        <v>894.16822999851775</v>
      </c>
      <c r="I1970" s="7">
        <f t="shared" si="248"/>
        <v>894.16822999851775</v>
      </c>
      <c r="J1970" s="12">
        <f t="shared" si="253"/>
        <v>0.18425061405285756</v>
      </c>
      <c r="K1970" s="7">
        <f t="shared" si="254"/>
        <v>799536.82353868207</v>
      </c>
    </row>
    <row r="1971" spans="1:11" x14ac:dyDescent="0.4">
      <c r="A1971" s="1">
        <v>1970</v>
      </c>
      <c r="B1971" s="21">
        <v>41783</v>
      </c>
      <c r="C1971" s="22">
        <v>4173</v>
      </c>
      <c r="D1971" s="19">
        <f t="shared" si="249"/>
        <v>5879.5631053480347</v>
      </c>
      <c r="E1971" s="19">
        <f t="shared" si="250"/>
        <v>0.9999695472710558</v>
      </c>
      <c r="F1971" s="19">
        <f t="shared" si="251"/>
        <v>0.72470583173818015</v>
      </c>
      <c r="G1971" s="20">
        <f t="shared" si="247"/>
        <v>4272.2122106996494</v>
      </c>
      <c r="H1971" s="7">
        <f t="shared" si="252"/>
        <v>-99.212210699649404</v>
      </c>
      <c r="I1971" s="7">
        <f t="shared" si="248"/>
        <v>99.212210699649404</v>
      </c>
      <c r="J1971" s="12">
        <f t="shared" si="253"/>
        <v>2.3774792882734101E-2</v>
      </c>
      <c r="K1971" s="7">
        <f t="shared" si="254"/>
        <v>9843.0627519116279</v>
      </c>
    </row>
    <row r="1972" spans="1:11" x14ac:dyDescent="0.4">
      <c r="A1972" s="1">
        <v>1971</v>
      </c>
      <c r="B1972" s="21">
        <v>41784</v>
      </c>
      <c r="C1972" s="22">
        <v>3818</v>
      </c>
      <c r="D1972" s="19">
        <f t="shared" si="249"/>
        <v>5821.2521633039933</v>
      </c>
      <c r="E1972" s="19">
        <f t="shared" si="250"/>
        <v>0.99996361617989671</v>
      </c>
      <c r="F1972" s="19">
        <f t="shared" si="251"/>
        <v>0.72308267816144034</v>
      </c>
      <c r="G1972" s="20">
        <f t="shared" si="247"/>
        <v>4259.3282621623885</v>
      </c>
      <c r="H1972" s="7">
        <f t="shared" si="252"/>
        <v>-441.32826216238846</v>
      </c>
      <c r="I1972" s="7">
        <f t="shared" si="248"/>
        <v>441.32826216238846</v>
      </c>
      <c r="J1972" s="12">
        <f t="shared" si="253"/>
        <v>0.11559147777956744</v>
      </c>
      <c r="K1972" s="7">
        <f t="shared" si="254"/>
        <v>194770.63498327386</v>
      </c>
    </row>
    <row r="1973" spans="1:11" x14ac:dyDescent="0.4">
      <c r="A1973" s="1">
        <v>1972</v>
      </c>
      <c r="B1973" s="21">
        <v>41785</v>
      </c>
      <c r="C1973" s="22">
        <v>4606</v>
      </c>
      <c r="D1973" s="19">
        <f t="shared" si="249"/>
        <v>5906.1105307037651</v>
      </c>
      <c r="E1973" s="19">
        <f t="shared" si="250"/>
        <v>0.99997200202027514</v>
      </c>
      <c r="F1973" s="19">
        <f t="shared" si="251"/>
        <v>0.69075689391421935</v>
      </c>
      <c r="G1973" s="20">
        <f t="shared" si="247"/>
        <v>4012.3156310649665</v>
      </c>
      <c r="H1973" s="7">
        <f t="shared" si="252"/>
        <v>593.68436893503349</v>
      </c>
      <c r="I1973" s="7">
        <f t="shared" si="248"/>
        <v>593.68436893503349</v>
      </c>
      <c r="J1973" s="12">
        <f t="shared" si="253"/>
        <v>0.12889369712006807</v>
      </c>
      <c r="K1973" s="7">
        <f t="shared" si="254"/>
        <v>352461.12991778896</v>
      </c>
    </row>
    <row r="1974" spans="1:11" x14ac:dyDescent="0.4">
      <c r="A1974" s="1">
        <v>1973</v>
      </c>
      <c r="B1974" s="21">
        <v>41786</v>
      </c>
      <c r="C1974" s="22">
        <v>4813</v>
      </c>
      <c r="D1974" s="19">
        <f t="shared" si="249"/>
        <v>5978.5786188952361</v>
      </c>
      <c r="E1974" s="19">
        <f t="shared" si="250"/>
        <v>0.99997914883189409</v>
      </c>
      <c r="F1974" s="19">
        <f t="shared" si="251"/>
        <v>0.72614213294483099</v>
      </c>
      <c r="G1974" s="20">
        <f t="shared" si="247"/>
        <v>4280.9174300327359</v>
      </c>
      <c r="H1974" s="7">
        <f t="shared" si="252"/>
        <v>532.08256996726413</v>
      </c>
      <c r="I1974" s="7">
        <f t="shared" si="248"/>
        <v>532.08256996726413</v>
      </c>
      <c r="J1974" s="12">
        <f t="shared" si="253"/>
        <v>0.11055112610996554</v>
      </c>
      <c r="K1974" s="7">
        <f t="shared" si="254"/>
        <v>283111.86126296851</v>
      </c>
    </row>
    <row r="1975" spans="1:11" x14ac:dyDescent="0.4">
      <c r="A1975" s="1">
        <v>1974</v>
      </c>
      <c r="B1975" s="21">
        <v>41787</v>
      </c>
      <c r="C1975" s="22">
        <v>4730</v>
      </c>
      <c r="D1975" s="19">
        <f t="shared" si="249"/>
        <v>6034.2703918642164</v>
      </c>
      <c r="E1975" s="19">
        <f t="shared" si="250"/>
        <v>0.99998461801127614</v>
      </c>
      <c r="F1975" s="19">
        <f t="shared" si="251"/>
        <v>0.72416924072588429</v>
      </c>
      <c r="G1975" s="20">
        <f t="shared" si="247"/>
        <v>4323.7297069505357</v>
      </c>
      <c r="H1975" s="7">
        <f t="shared" si="252"/>
        <v>406.27029304946427</v>
      </c>
      <c r="I1975" s="7">
        <f t="shared" si="248"/>
        <v>406.27029304946427</v>
      </c>
      <c r="J1975" s="12">
        <f t="shared" si="253"/>
        <v>8.5892239545341281E-2</v>
      </c>
      <c r="K1975" s="7">
        <f t="shared" si="254"/>
        <v>165055.55101449759</v>
      </c>
    </row>
    <row r="1976" spans="1:11" x14ac:dyDescent="0.4">
      <c r="A1976" s="1">
        <v>1975</v>
      </c>
      <c r="B1976" s="21">
        <v>41788</v>
      </c>
      <c r="C1976" s="22">
        <v>3827</v>
      </c>
      <c r="D1976" s="19">
        <f t="shared" si="249"/>
        <v>5987.0894886298775</v>
      </c>
      <c r="E1976" s="19">
        <f t="shared" si="250"/>
        <v>0.99997979992249098</v>
      </c>
      <c r="F1976" s="19">
        <f t="shared" si="251"/>
        <v>0.6898352701678867</v>
      </c>
      <c r="G1976" s="20">
        <f t="shared" si="247"/>
        <v>4168.9046191913649</v>
      </c>
      <c r="H1976" s="7">
        <f t="shared" si="252"/>
        <v>-341.90461919136487</v>
      </c>
      <c r="I1976" s="7">
        <f t="shared" si="248"/>
        <v>341.90461919136487</v>
      </c>
      <c r="J1976" s="12">
        <f t="shared" si="253"/>
        <v>8.9340114761265965E-2</v>
      </c>
      <c r="K1976" s="7">
        <f t="shared" si="254"/>
        <v>116898.76862439222</v>
      </c>
    </row>
    <row r="1977" spans="1:11" x14ac:dyDescent="0.4">
      <c r="A1977" s="1">
        <v>1976</v>
      </c>
      <c r="B1977" s="21">
        <v>41789</v>
      </c>
      <c r="C1977" s="22">
        <v>4797</v>
      </c>
      <c r="D1977" s="19">
        <f t="shared" si="249"/>
        <v>6048.2514791091826</v>
      </c>
      <c r="E1977" s="19">
        <f t="shared" si="250"/>
        <v>0.99998581612355897</v>
      </c>
      <c r="F1977" s="19">
        <f t="shared" si="251"/>
        <v>0.72733965499173625</v>
      </c>
      <c r="G1977" s="20">
        <f t="shared" si="247"/>
        <v>4348.2040588700938</v>
      </c>
      <c r="H1977" s="7">
        <f t="shared" si="252"/>
        <v>448.79594112990617</v>
      </c>
      <c r="I1977" s="7">
        <f t="shared" si="248"/>
        <v>448.79594112990617</v>
      </c>
      <c r="J1977" s="12">
        <f t="shared" si="253"/>
        <v>9.3557627919513484E-2</v>
      </c>
      <c r="K1977" s="7">
        <f t="shared" si="254"/>
        <v>201417.79677467819</v>
      </c>
    </row>
    <row r="1978" spans="1:11" x14ac:dyDescent="0.4">
      <c r="A1978" s="1">
        <v>1977</v>
      </c>
      <c r="B1978" s="21">
        <v>41790</v>
      </c>
      <c r="C1978" s="22">
        <v>4176</v>
      </c>
      <c r="D1978" s="19">
        <f t="shared" si="249"/>
        <v>6021.7386962023147</v>
      </c>
      <c r="E1978" s="19">
        <f t="shared" si="250"/>
        <v>0.99998306484668675</v>
      </c>
      <c r="F1978" s="19">
        <f t="shared" si="251"/>
        <v>0.72362068362083609</v>
      </c>
      <c r="G1978" s="20">
        <f t="shared" si="247"/>
        <v>4380.6818403149018</v>
      </c>
      <c r="H1978" s="7">
        <f t="shared" si="252"/>
        <v>-204.68184031490182</v>
      </c>
      <c r="I1978" s="7">
        <f t="shared" si="248"/>
        <v>204.68184031490182</v>
      </c>
      <c r="J1978" s="12">
        <f t="shared" si="253"/>
        <v>4.9013850650120171E-2</v>
      </c>
      <c r="K1978" s="7">
        <f t="shared" si="254"/>
        <v>41894.65575469497</v>
      </c>
    </row>
    <row r="1979" spans="1:11" x14ac:dyDescent="0.4">
      <c r="A1979" s="1">
        <v>1978</v>
      </c>
      <c r="B1979" s="21">
        <v>41791</v>
      </c>
      <c r="C1979" s="22">
        <v>3788</v>
      </c>
      <c r="D1979" s="19">
        <f t="shared" si="249"/>
        <v>5970.9949545271502</v>
      </c>
      <c r="E1979" s="19">
        <f t="shared" si="250"/>
        <v>0.99997789047421282</v>
      </c>
      <c r="F1979" s="19">
        <f t="shared" si="251"/>
        <v>0.68884415126738296</v>
      </c>
      <c r="G1979" s="20">
        <f t="shared" si="247"/>
        <v>4154.6975639628436</v>
      </c>
      <c r="H1979" s="7">
        <f t="shared" si="252"/>
        <v>-366.69756396284356</v>
      </c>
      <c r="I1979" s="7">
        <f t="shared" si="248"/>
        <v>366.69756396284356</v>
      </c>
      <c r="J1979" s="12">
        <f t="shared" si="253"/>
        <v>9.6805059124298723E-2</v>
      </c>
      <c r="K1979" s="7">
        <f t="shared" si="254"/>
        <v>134467.10341628373</v>
      </c>
    </row>
    <row r="1980" spans="1:11" x14ac:dyDescent="0.4">
      <c r="A1980" s="1">
        <v>1979</v>
      </c>
      <c r="B1980" s="21">
        <v>41792</v>
      </c>
      <c r="C1980" s="22">
        <v>4666</v>
      </c>
      <c r="D1980" s="19">
        <f t="shared" si="249"/>
        <v>6015.1329543073552</v>
      </c>
      <c r="E1980" s="19">
        <f t="shared" si="250"/>
        <v>0.99998220427640183</v>
      </c>
      <c r="F1980" s="19">
        <f t="shared" si="251"/>
        <v>0.72820446685918716</v>
      </c>
      <c r="G1980" s="20">
        <f t="shared" si="247"/>
        <v>4343.668733757032</v>
      </c>
      <c r="H1980" s="7">
        <f t="shared" si="252"/>
        <v>322.33126624296801</v>
      </c>
      <c r="I1980" s="7">
        <f t="shared" si="248"/>
        <v>322.33126624296801</v>
      </c>
      <c r="J1980" s="12">
        <f t="shared" si="253"/>
        <v>6.9080854316966991E-2</v>
      </c>
      <c r="K1980" s="7">
        <f t="shared" si="254"/>
        <v>103897.44519779512</v>
      </c>
    </row>
    <row r="1981" spans="1:11" x14ac:dyDescent="0.4">
      <c r="A1981" s="1">
        <v>1980</v>
      </c>
      <c r="B1981" s="21">
        <v>41793</v>
      </c>
      <c r="C1981" s="22">
        <v>4925</v>
      </c>
      <c r="D1981" s="19">
        <f t="shared" si="249"/>
        <v>6093.0243160204463</v>
      </c>
      <c r="E1981" s="19">
        <f t="shared" si="250"/>
        <v>0.99998989341435274</v>
      </c>
      <c r="F1981" s="19">
        <f t="shared" si="251"/>
        <v>0.72513468089212985</v>
      </c>
      <c r="G1981" s="20">
        <f t="shared" si="247"/>
        <v>4353.3982282723746</v>
      </c>
      <c r="H1981" s="7">
        <f t="shared" si="252"/>
        <v>571.60177172762542</v>
      </c>
      <c r="I1981" s="7">
        <f t="shared" si="248"/>
        <v>571.60177172762542</v>
      </c>
      <c r="J1981" s="12">
        <f t="shared" si="253"/>
        <v>0.11606127344723359</v>
      </c>
      <c r="K1981" s="7">
        <f t="shared" si="254"/>
        <v>326728.58544216037</v>
      </c>
    </row>
    <row r="1982" spans="1:11" x14ac:dyDescent="0.4">
      <c r="A1982" s="1">
        <v>1981</v>
      </c>
      <c r="B1982" s="21">
        <v>41794</v>
      </c>
      <c r="C1982" s="22">
        <v>4984</v>
      </c>
      <c r="D1982" s="19">
        <f t="shared" si="249"/>
        <v>6205.1178681341635</v>
      </c>
      <c r="E1982" s="19">
        <f t="shared" si="250"/>
        <v>1.0000010027705748</v>
      </c>
      <c r="F1982" s="19">
        <f t="shared" si="251"/>
        <v>0.69088884945278395</v>
      </c>
      <c r="G1982" s="20">
        <f t="shared" si="247"/>
        <v>4197.8330008100365</v>
      </c>
      <c r="H1982" s="7">
        <f t="shared" si="252"/>
        <v>786.16699918996346</v>
      </c>
      <c r="I1982" s="7">
        <f t="shared" si="248"/>
        <v>786.16699918996346</v>
      </c>
      <c r="J1982" s="12">
        <f t="shared" si="253"/>
        <v>0.1577381619562527</v>
      </c>
      <c r="K1982" s="7">
        <f t="shared" si="254"/>
        <v>618058.550615352</v>
      </c>
    </row>
    <row r="1983" spans="1:11" x14ac:dyDescent="0.4">
      <c r="A1983" s="1">
        <v>1982</v>
      </c>
      <c r="B1983" s="21">
        <v>41795</v>
      </c>
      <c r="C1983" s="22">
        <v>3928</v>
      </c>
      <c r="D1983" s="19">
        <f t="shared" si="249"/>
        <v>6127.0743421031684</v>
      </c>
      <c r="E1983" s="19">
        <f t="shared" si="250"/>
        <v>0.99999309841787154</v>
      </c>
      <c r="F1983" s="19">
        <f t="shared" si="251"/>
        <v>0.72664693880225373</v>
      </c>
      <c r="G1983" s="20">
        <f t="shared" si="247"/>
        <v>4519.3227541601354</v>
      </c>
      <c r="H1983" s="7">
        <f t="shared" si="252"/>
        <v>-591.32275416013545</v>
      </c>
      <c r="I1983" s="7">
        <f t="shared" si="248"/>
        <v>591.32275416013545</v>
      </c>
      <c r="J1983" s="12">
        <f t="shared" si="253"/>
        <v>0.15054041602854773</v>
      </c>
      <c r="K1983" s="7">
        <f t="shared" si="254"/>
        <v>349662.59958752798</v>
      </c>
    </row>
    <row r="1984" spans="1:11" x14ac:dyDescent="0.4">
      <c r="A1984" s="1">
        <v>1983</v>
      </c>
      <c r="B1984" s="21">
        <v>41796</v>
      </c>
      <c r="C1984" s="22">
        <v>4775</v>
      </c>
      <c r="D1984" s="19">
        <f t="shared" si="249"/>
        <v>6172.5502661308456</v>
      </c>
      <c r="E1984" s="19">
        <f t="shared" si="250"/>
        <v>0.99999754601096447</v>
      </c>
      <c r="F1984" s="19">
        <f t="shared" si="251"/>
        <v>0.72600094130367498</v>
      </c>
      <c r="G1984" s="20">
        <f t="shared" si="247"/>
        <v>4443.6792275396529</v>
      </c>
      <c r="H1984" s="7">
        <f t="shared" si="252"/>
        <v>331.32077246034714</v>
      </c>
      <c r="I1984" s="7">
        <f t="shared" si="248"/>
        <v>331.32077246034714</v>
      </c>
      <c r="J1984" s="12">
        <f t="shared" si="253"/>
        <v>6.9386549206355425E-2</v>
      </c>
      <c r="K1984" s="7">
        <f t="shared" si="254"/>
        <v>109773.45426372113</v>
      </c>
    </row>
    <row r="1985" spans="1:11" x14ac:dyDescent="0.4">
      <c r="A1985" s="1">
        <v>1984</v>
      </c>
      <c r="B1985" s="21">
        <v>41797</v>
      </c>
      <c r="C1985" s="22">
        <v>4028</v>
      </c>
      <c r="D1985" s="19">
        <f t="shared" si="249"/>
        <v>6140.1254211931</v>
      </c>
      <c r="E1985" s="19">
        <f t="shared" si="250"/>
        <v>0.99999420352671609</v>
      </c>
      <c r="F1985" s="19">
        <f t="shared" si="251"/>
        <v>0.69026530174150402</v>
      </c>
      <c r="G1985" s="20">
        <f t="shared" si="247"/>
        <v>4265.2370387106348</v>
      </c>
      <c r="H1985" s="7">
        <f t="shared" si="252"/>
        <v>-237.23703871063481</v>
      </c>
      <c r="I1985" s="7">
        <f t="shared" si="248"/>
        <v>237.23703871063481</v>
      </c>
      <c r="J1985" s="12">
        <f t="shared" si="253"/>
        <v>5.8896980811974878E-2</v>
      </c>
      <c r="K1985" s="7">
        <f t="shared" si="254"/>
        <v>56281.412536191237</v>
      </c>
    </row>
    <row r="1986" spans="1:11" x14ac:dyDescent="0.4">
      <c r="A1986" s="1">
        <v>1985</v>
      </c>
      <c r="B1986" s="21">
        <v>41798</v>
      </c>
      <c r="C1986" s="22">
        <v>3619</v>
      </c>
      <c r="D1986" s="19">
        <f t="shared" si="249"/>
        <v>6028.1404527875475</v>
      </c>
      <c r="E1986" s="19">
        <f t="shared" si="250"/>
        <v>0.99998290503045528</v>
      </c>
      <c r="F1986" s="19">
        <f t="shared" si="251"/>
        <v>0.724388906705143</v>
      </c>
      <c r="G1986" s="20">
        <f t="shared" si="247"/>
        <v>4462.4299838986772</v>
      </c>
      <c r="H1986" s="7">
        <f t="shared" si="252"/>
        <v>-843.42998389867716</v>
      </c>
      <c r="I1986" s="7">
        <f t="shared" si="248"/>
        <v>843.42998389867716</v>
      </c>
      <c r="J1986" s="12">
        <f t="shared" si="253"/>
        <v>0.23305608839421862</v>
      </c>
      <c r="K1986" s="7">
        <f t="shared" si="254"/>
        <v>711374.13773932285</v>
      </c>
    </row>
    <row r="1987" spans="1:11" x14ac:dyDescent="0.4">
      <c r="A1987" s="1">
        <v>1986</v>
      </c>
      <c r="B1987" s="21">
        <v>41799</v>
      </c>
      <c r="C1987" s="22">
        <v>4540</v>
      </c>
      <c r="D1987" s="19">
        <f t="shared" si="249"/>
        <v>6050.9734961284357</v>
      </c>
      <c r="E1987" s="19">
        <f t="shared" si="250"/>
        <v>0.99998508833649891</v>
      </c>
      <c r="F1987" s="19">
        <f t="shared" si="251"/>
        <v>0.72643524740353316</v>
      </c>
      <c r="G1987" s="20">
        <f t="shared" si="247"/>
        <v>4377.1616315648607</v>
      </c>
      <c r="H1987" s="7">
        <f t="shared" si="252"/>
        <v>162.83836843513927</v>
      </c>
      <c r="I1987" s="7">
        <f t="shared" si="248"/>
        <v>162.83836843513927</v>
      </c>
      <c r="J1987" s="12">
        <f t="shared" si="253"/>
        <v>3.5867482034171644E-2</v>
      </c>
      <c r="K1987" s="7">
        <f t="shared" si="254"/>
        <v>26516.334234618163</v>
      </c>
    </row>
    <row r="1988" spans="1:11" x14ac:dyDescent="0.4">
      <c r="A1988" s="1">
        <v>1987</v>
      </c>
      <c r="B1988" s="21">
        <v>41800</v>
      </c>
      <c r="C1988" s="22">
        <v>4665</v>
      </c>
      <c r="D1988" s="19">
        <f t="shared" si="249"/>
        <v>6120.7250741218286</v>
      </c>
      <c r="E1988" s="19">
        <f t="shared" si="250"/>
        <v>0.99999196349578945</v>
      </c>
      <c r="F1988" s="19">
        <f t="shared" si="251"/>
        <v>0.69155078171163642</v>
      </c>
      <c r="G1988" s="20">
        <f t="shared" si="247"/>
        <v>4177.4673011436762</v>
      </c>
      <c r="H1988" s="7">
        <f t="shared" si="252"/>
        <v>487.5326988563238</v>
      </c>
      <c r="I1988" s="7">
        <f t="shared" si="248"/>
        <v>487.5326988563238</v>
      </c>
      <c r="J1988" s="12">
        <f t="shared" si="253"/>
        <v>0.10450861711818302</v>
      </c>
      <c r="K1988" s="7">
        <f t="shared" si="254"/>
        <v>237688.13245413091</v>
      </c>
    </row>
    <row r="1989" spans="1:11" x14ac:dyDescent="0.4">
      <c r="A1989" s="1">
        <v>1988</v>
      </c>
      <c r="B1989" s="21">
        <v>41801</v>
      </c>
      <c r="C1989" s="22">
        <v>4906</v>
      </c>
      <c r="D1989" s="19">
        <f t="shared" si="249"/>
        <v>6185.0822702414598</v>
      </c>
      <c r="E1989" s="19">
        <f t="shared" si="250"/>
        <v>0.9999982992162052</v>
      </c>
      <c r="F1989" s="19">
        <f t="shared" si="251"/>
        <v>0.72561915194574567</v>
      </c>
      <c r="G1989" s="20">
        <f t="shared" si="247"/>
        <v>4434.5097277710174</v>
      </c>
      <c r="H1989" s="7">
        <f t="shared" si="252"/>
        <v>471.49027222898258</v>
      </c>
      <c r="I1989" s="7">
        <f t="shared" si="248"/>
        <v>471.49027222898258</v>
      </c>
      <c r="J1989" s="12">
        <f t="shared" si="253"/>
        <v>9.6104825158781604E-2</v>
      </c>
      <c r="K1989" s="7">
        <f t="shared" si="254"/>
        <v>222303.0768065601</v>
      </c>
    </row>
    <row r="1990" spans="1:11" x14ac:dyDescent="0.4">
      <c r="A1990" s="1">
        <v>1989</v>
      </c>
      <c r="B1990" s="21">
        <v>41802</v>
      </c>
      <c r="C1990" s="22">
        <v>3919</v>
      </c>
      <c r="D1990" s="19">
        <f t="shared" si="249"/>
        <v>6109.0618283856866</v>
      </c>
      <c r="E1990" s="19">
        <f t="shared" si="250"/>
        <v>0.99999059717218974</v>
      </c>
      <c r="F1990" s="19">
        <f t="shared" si="251"/>
        <v>0.72491680695819682</v>
      </c>
      <c r="G1990" s="20">
        <f t="shared" ref="G1990:G2053" si="255">(D1989+1*E1989)*F1987</f>
        <v>4493.7882032059551</v>
      </c>
      <c r="H1990" s="7">
        <f t="shared" si="252"/>
        <v>-574.78820320595514</v>
      </c>
      <c r="I1990" s="7">
        <f t="shared" si="248"/>
        <v>574.78820320595514</v>
      </c>
      <c r="J1990" s="12">
        <f t="shared" si="253"/>
        <v>0.14666705874099392</v>
      </c>
      <c r="K1990" s="7">
        <f t="shared" si="254"/>
        <v>330381.4785447304</v>
      </c>
    </row>
    <row r="1991" spans="1:11" x14ac:dyDescent="0.4">
      <c r="A1991" s="1">
        <v>1990</v>
      </c>
      <c r="B1991" s="21">
        <v>41803</v>
      </c>
      <c r="C1991" s="22">
        <v>5033</v>
      </c>
      <c r="D1991" s="19">
        <f t="shared" si="249"/>
        <v>6223.734891192973</v>
      </c>
      <c r="E1991" s="19">
        <f t="shared" si="250"/>
        <v>1.0000019644794107</v>
      </c>
      <c r="F1991" s="19">
        <f t="shared" si="251"/>
        <v>0.69364489401487917</v>
      </c>
      <c r="G1991" s="20">
        <f t="shared" si="255"/>
        <v>4225.4180272240192</v>
      </c>
      <c r="H1991" s="7">
        <f t="shared" si="252"/>
        <v>807.58197277598083</v>
      </c>
      <c r="I1991" s="7">
        <f t="shared" si="248"/>
        <v>807.58197277598083</v>
      </c>
      <c r="J1991" s="12">
        <f t="shared" si="253"/>
        <v>0.16045737587442496</v>
      </c>
      <c r="K1991" s="7">
        <f t="shared" si="254"/>
        <v>652188.64275274507</v>
      </c>
    </row>
    <row r="1992" spans="1:11" x14ac:dyDescent="0.4">
      <c r="A1992" s="1">
        <v>1991</v>
      </c>
      <c r="B1992" s="21">
        <v>41804</v>
      </c>
      <c r="C1992" s="22">
        <v>4468</v>
      </c>
      <c r="D1992" s="19">
        <f t="shared" si="249"/>
        <v>6218.1902022952772</v>
      </c>
      <c r="E1992" s="19">
        <f t="shared" si="250"/>
        <v>1.0000013100103247</v>
      </c>
      <c r="F1992" s="19">
        <f t="shared" si="251"/>
        <v>0.72549253167104444</v>
      </c>
      <c r="G1992" s="20">
        <f t="shared" si="255"/>
        <v>4516.7868542600027</v>
      </c>
      <c r="H1992" s="7">
        <f t="shared" si="252"/>
        <v>-48.786854260002656</v>
      </c>
      <c r="I1992" s="7">
        <f t="shared" ref="I1992:I2055" si="256">ABS(H1992)</f>
        <v>48.786854260002656</v>
      </c>
      <c r="J1992" s="12">
        <f t="shared" si="253"/>
        <v>1.0919170604297819E-2</v>
      </c>
      <c r="K1992" s="7">
        <f t="shared" si="254"/>
        <v>2380.1571485867394</v>
      </c>
    </row>
    <row r="1993" spans="1:11" x14ac:dyDescent="0.4">
      <c r="A1993" s="1">
        <v>1992</v>
      </c>
      <c r="B1993" s="21">
        <v>41805</v>
      </c>
      <c r="C1993" s="22">
        <v>4137</v>
      </c>
      <c r="D1993" s="19">
        <f t="shared" si="249"/>
        <v>6169.3197254887109</v>
      </c>
      <c r="E1993" s="19">
        <f t="shared" si="250"/>
        <v>0.99999632296251317</v>
      </c>
      <c r="F1993" s="19">
        <f t="shared" si="251"/>
        <v>0.72394525998829495</v>
      </c>
      <c r="G1993" s="20">
        <f t="shared" si="255"/>
        <v>4508.3955042632433</v>
      </c>
      <c r="H1993" s="7">
        <f t="shared" si="252"/>
        <v>-371.39550426324331</v>
      </c>
      <c r="I1993" s="7">
        <f t="shared" si="256"/>
        <v>371.39550426324331</v>
      </c>
      <c r="J1993" s="12">
        <f t="shared" si="253"/>
        <v>8.9774112705642575E-2</v>
      </c>
      <c r="K1993" s="7">
        <f t="shared" si="254"/>
        <v>137934.62058694879</v>
      </c>
    </row>
    <row r="1994" spans="1:11" x14ac:dyDescent="0.4">
      <c r="A1994" s="1">
        <v>1993</v>
      </c>
      <c r="B1994" s="21">
        <v>41806</v>
      </c>
      <c r="C1994" s="22">
        <v>5154</v>
      </c>
      <c r="D1994" s="19">
        <f t="shared" si="249"/>
        <v>6292.9687032533702</v>
      </c>
      <c r="E1994" s="19">
        <f t="shared" si="250"/>
        <v>1.0000085878606575</v>
      </c>
      <c r="F1994" s="19">
        <f t="shared" si="251"/>
        <v>0.69588627119921631</v>
      </c>
      <c r="G1994" s="20">
        <f t="shared" si="255"/>
        <v>4280.0107694739772</v>
      </c>
      <c r="H1994" s="7">
        <f t="shared" si="252"/>
        <v>873.98923052602277</v>
      </c>
      <c r="I1994" s="7">
        <f t="shared" si="256"/>
        <v>873.98923052602277</v>
      </c>
      <c r="J1994" s="12">
        <f t="shared" si="253"/>
        <v>0.16957493801436219</v>
      </c>
      <c r="K1994" s="7">
        <f t="shared" si="254"/>
        <v>763857.17507546942</v>
      </c>
    </row>
    <row r="1995" spans="1:11" x14ac:dyDescent="0.4">
      <c r="A1995" s="1">
        <v>1994</v>
      </c>
      <c r="B1995" s="21">
        <v>41807</v>
      </c>
      <c r="C1995" s="22">
        <v>5177</v>
      </c>
      <c r="D1995" s="19">
        <f t="shared" si="249"/>
        <v>6375.9173485015681</v>
      </c>
      <c r="E1995" s="19">
        <f t="shared" si="250"/>
        <v>1.0000167827243236</v>
      </c>
      <c r="F1995" s="19">
        <f t="shared" si="251"/>
        <v>0.72703850280052706</v>
      </c>
      <c r="G1995" s="20">
        <f t="shared" si="255"/>
        <v>4566.2272950120368</v>
      </c>
      <c r="H1995" s="7">
        <f t="shared" si="252"/>
        <v>610.77270498796315</v>
      </c>
      <c r="I1995" s="7">
        <f t="shared" si="256"/>
        <v>610.77270498796315</v>
      </c>
      <c r="J1995" s="12">
        <f t="shared" si="253"/>
        <v>0.11797811570175065</v>
      </c>
      <c r="K1995" s="7">
        <f t="shared" si="254"/>
        <v>373043.29715831345</v>
      </c>
    </row>
    <row r="1996" spans="1:11" x14ac:dyDescent="0.4">
      <c r="A1996" s="1">
        <v>1995</v>
      </c>
      <c r="B1996" s="21">
        <v>41808</v>
      </c>
      <c r="C1996" s="22">
        <v>5264</v>
      </c>
      <c r="D1996" s="19">
        <f t="shared" si="249"/>
        <v>6463.974200698688</v>
      </c>
      <c r="E1996" s="19">
        <f t="shared" si="250"/>
        <v>1.000025488407865</v>
      </c>
      <c r="F1996" s="19">
        <f t="shared" si="251"/>
        <v>0.72556176989215126</v>
      </c>
      <c r="G1996" s="20">
        <f t="shared" si="255"/>
        <v>4616.53909993461</v>
      </c>
      <c r="H1996" s="7">
        <f t="shared" si="252"/>
        <v>647.46090006538998</v>
      </c>
      <c r="I1996" s="7">
        <f t="shared" si="256"/>
        <v>647.46090006538998</v>
      </c>
      <c r="J1996" s="12">
        <f t="shared" si="253"/>
        <v>0.12299789134980812</v>
      </c>
      <c r="K1996" s="7">
        <f t="shared" si="254"/>
        <v>419205.61711348488</v>
      </c>
    </row>
    <row r="1997" spans="1:11" x14ac:dyDescent="0.4">
      <c r="A1997" s="1">
        <v>1996</v>
      </c>
      <c r="B1997" s="21">
        <v>41809</v>
      </c>
      <c r="C1997" s="22">
        <v>4334</v>
      </c>
      <c r="D1997" s="19">
        <f t="shared" si="249"/>
        <v>6441.9097975975656</v>
      </c>
      <c r="E1997" s="19">
        <f t="shared" si="250"/>
        <v>1.0000231819650063</v>
      </c>
      <c r="F1997" s="19">
        <f t="shared" si="251"/>
        <v>0.6954731897348313</v>
      </c>
      <c r="G1997" s="20">
        <f t="shared" si="255"/>
        <v>4498.8868076603767</v>
      </c>
      <c r="H1997" s="7">
        <f t="shared" si="252"/>
        <v>-164.88680766037669</v>
      </c>
      <c r="I1997" s="7">
        <f t="shared" si="256"/>
        <v>164.88680766037669</v>
      </c>
      <c r="J1997" s="12">
        <f t="shared" si="253"/>
        <v>3.8044948698748658E-2</v>
      </c>
      <c r="K1997" s="7">
        <f t="shared" si="254"/>
        <v>27187.659340430058</v>
      </c>
    </row>
    <row r="1998" spans="1:11" x14ac:dyDescent="0.4">
      <c r="A1998" s="1">
        <v>1997</v>
      </c>
      <c r="B1998" s="21">
        <v>41810</v>
      </c>
      <c r="C1998" s="22">
        <v>5361</v>
      </c>
      <c r="D1998" s="19">
        <f t="shared" si="249"/>
        <v>6533.5185577902121</v>
      </c>
      <c r="E1998" s="19">
        <f t="shared" si="250"/>
        <v>1.0000322428387074</v>
      </c>
      <c r="F1998" s="19">
        <f t="shared" si="251"/>
        <v>0.72871016967992608</v>
      </c>
      <c r="G1998" s="20">
        <f t="shared" si="255"/>
        <v>4684.2435097783618</v>
      </c>
      <c r="H1998" s="7">
        <f t="shared" si="252"/>
        <v>676.75649022163816</v>
      </c>
      <c r="I1998" s="7">
        <f t="shared" si="256"/>
        <v>676.75649022163816</v>
      </c>
      <c r="J1998" s="12">
        <f t="shared" si="253"/>
        <v>0.12623698754367435</v>
      </c>
      <c r="K1998" s="7">
        <f t="shared" si="254"/>
        <v>457999.34705711022</v>
      </c>
    </row>
    <row r="1999" spans="1:11" x14ac:dyDescent="0.4">
      <c r="A1999" s="1">
        <v>1998</v>
      </c>
      <c r="B1999" s="21">
        <v>41811</v>
      </c>
      <c r="C1999" s="22">
        <v>4639</v>
      </c>
      <c r="D1999" s="19">
        <f t="shared" si="249"/>
        <v>6520.8079326956367</v>
      </c>
      <c r="E1999" s="19">
        <f t="shared" si="250"/>
        <v>1.0000308717729738</v>
      </c>
      <c r="F1999" s="19">
        <f t="shared" si="251"/>
        <v>0.72530883972034377</v>
      </c>
      <c r="G1999" s="20">
        <f t="shared" si="255"/>
        <v>4741.1968735775454</v>
      </c>
      <c r="H1999" s="7">
        <f t="shared" si="252"/>
        <v>-102.19687357754538</v>
      </c>
      <c r="I1999" s="7">
        <f t="shared" si="256"/>
        <v>102.19687357754538</v>
      </c>
      <c r="J1999" s="12">
        <f t="shared" si="253"/>
        <v>2.2029936102079192E-2</v>
      </c>
      <c r="K1999" s="7">
        <f t="shared" si="254"/>
        <v>10444.200969024792</v>
      </c>
    </row>
    <row r="2000" spans="1:11" x14ac:dyDescent="0.4">
      <c r="A2000" s="1">
        <v>1999</v>
      </c>
      <c r="B2000" s="21">
        <v>41812</v>
      </c>
      <c r="C2000" s="22">
        <v>4043</v>
      </c>
      <c r="D2000" s="19">
        <f t="shared" si="249"/>
        <v>6452.842006853557</v>
      </c>
      <c r="E2000" s="19">
        <f t="shared" si="250"/>
        <v>1.0000239751773023</v>
      </c>
      <c r="F2000" s="19">
        <f t="shared" si="251"/>
        <v>0.69424084133592712</v>
      </c>
      <c r="G2000" s="20">
        <f t="shared" si="255"/>
        <v>4535.7425872602507</v>
      </c>
      <c r="H2000" s="7">
        <f t="shared" si="252"/>
        <v>-492.74258726025073</v>
      </c>
      <c r="I2000" s="7">
        <f t="shared" si="256"/>
        <v>492.74258726025073</v>
      </c>
      <c r="J2000" s="12">
        <f t="shared" si="253"/>
        <v>0.12187548534757624</v>
      </c>
      <c r="K2000" s="7">
        <f t="shared" si="254"/>
        <v>242795.25729992581</v>
      </c>
    </row>
    <row r="2001" spans="1:11" x14ac:dyDescent="0.4">
      <c r="A2001" s="1">
        <v>2000</v>
      </c>
      <c r="B2001" s="21">
        <v>41813</v>
      </c>
      <c r="C2001" s="22">
        <v>5006</v>
      </c>
      <c r="D2001" s="19">
        <f t="shared" si="249"/>
        <v>6494.3192866164309</v>
      </c>
      <c r="E2001" s="19">
        <f t="shared" si="250"/>
        <v>1.0000280229028811</v>
      </c>
      <c r="F2001" s="19">
        <f t="shared" si="251"/>
        <v>0.72946318122410503</v>
      </c>
      <c r="G2001" s="20">
        <f t="shared" si="255"/>
        <v>4702.9803213726454</v>
      </c>
      <c r="H2001" s="7">
        <f t="shared" si="252"/>
        <v>303.01967862735455</v>
      </c>
      <c r="I2001" s="7">
        <f t="shared" si="256"/>
        <v>303.01967862735455</v>
      </c>
      <c r="J2001" s="12">
        <f t="shared" si="253"/>
        <v>6.0531298167669709E-2</v>
      </c>
      <c r="K2001" s="7">
        <f t="shared" si="254"/>
        <v>91820.925635425228</v>
      </c>
    </row>
    <row r="2002" spans="1:11" x14ac:dyDescent="0.4">
      <c r="A2002" s="1">
        <v>2001</v>
      </c>
      <c r="B2002" s="21">
        <v>41814</v>
      </c>
      <c r="C2002" s="22">
        <v>5164</v>
      </c>
      <c r="D2002" s="19">
        <f t="shared" si="249"/>
        <v>6556.0995541205302</v>
      </c>
      <c r="E2002" s="19">
        <f t="shared" si="250"/>
        <v>1.0000341009268292</v>
      </c>
      <c r="F2002" s="19">
        <f t="shared" si="251"/>
        <v>0.72642367118279794</v>
      </c>
      <c r="G2002" s="20">
        <f t="shared" si="255"/>
        <v>4711.1125157141942</v>
      </c>
      <c r="H2002" s="7">
        <f t="shared" si="252"/>
        <v>452.88748428580584</v>
      </c>
      <c r="I2002" s="7">
        <f t="shared" si="256"/>
        <v>452.88748428580584</v>
      </c>
      <c r="J2002" s="12">
        <f t="shared" si="253"/>
        <v>8.7700907104145201E-2</v>
      </c>
      <c r="K2002" s="7">
        <f t="shared" si="254"/>
        <v>205107.07342272604</v>
      </c>
    </row>
    <row r="2003" spans="1:11" x14ac:dyDescent="0.4">
      <c r="A2003" s="1">
        <v>2002</v>
      </c>
      <c r="B2003" s="21">
        <v>41815</v>
      </c>
      <c r="C2003" s="22">
        <v>4893</v>
      </c>
      <c r="D2003" s="19">
        <f t="shared" si="249"/>
        <v>6604.8829182589707</v>
      </c>
      <c r="E2003" s="19">
        <f t="shared" si="250"/>
        <v>1.0000388792598331</v>
      </c>
      <c r="F2003" s="19">
        <f t="shared" si="251"/>
        <v>0.69507354567420776</v>
      </c>
      <c r="G2003" s="20">
        <f t="shared" si="255"/>
        <v>4552.2063348503261</v>
      </c>
      <c r="H2003" s="7">
        <f t="shared" si="252"/>
        <v>340.79366514967387</v>
      </c>
      <c r="I2003" s="7">
        <f t="shared" si="256"/>
        <v>340.79366514967387</v>
      </c>
      <c r="J2003" s="12">
        <f t="shared" si="253"/>
        <v>6.9649226476532572E-2</v>
      </c>
      <c r="K2003" s="7">
        <f t="shared" si="254"/>
        <v>116140.32220614803</v>
      </c>
    </row>
    <row r="2004" spans="1:11" x14ac:dyDescent="0.4">
      <c r="A2004" s="1">
        <v>2003</v>
      </c>
      <c r="B2004" s="21">
        <v>41816</v>
      </c>
      <c r="C2004" s="22">
        <v>3859</v>
      </c>
      <c r="D2004" s="19">
        <f t="shared" si="249"/>
        <v>6477.8124652869328</v>
      </c>
      <c r="E2004" s="19">
        <f t="shared" si="250"/>
        <v>1.0000260722106482</v>
      </c>
      <c r="F2004" s="19">
        <f t="shared" si="251"/>
        <v>0.72707210477509576</v>
      </c>
      <c r="G2004" s="20">
        <f t="shared" si="255"/>
        <v>4818.7483967081516</v>
      </c>
      <c r="H2004" s="7">
        <f t="shared" si="252"/>
        <v>-959.74839670815163</v>
      </c>
      <c r="I2004" s="7">
        <f t="shared" si="256"/>
        <v>959.74839670815163</v>
      </c>
      <c r="J2004" s="12">
        <f t="shared" si="253"/>
        <v>0.24870391207777964</v>
      </c>
      <c r="K2004" s="7">
        <f t="shared" si="254"/>
        <v>921116.98498386762</v>
      </c>
    </row>
    <row r="2005" spans="1:11" x14ac:dyDescent="0.4">
      <c r="A2005" s="1">
        <v>2004</v>
      </c>
      <c r="B2005" s="21">
        <v>41817</v>
      </c>
      <c r="C2005" s="22">
        <v>5008</v>
      </c>
      <c r="D2005" s="19">
        <f t="shared" si="249"/>
        <v>6519.2319075607602</v>
      </c>
      <c r="E2005" s="19">
        <f t="shared" si="250"/>
        <v>1.0000301141522685</v>
      </c>
      <c r="F2005" s="19">
        <f t="shared" si="251"/>
        <v>0.72717038291126768</v>
      </c>
      <c r="G2005" s="20">
        <f t="shared" si="255"/>
        <v>4706.3627548780787</v>
      </c>
      <c r="H2005" s="7">
        <f t="shared" si="252"/>
        <v>301.6372451219213</v>
      </c>
      <c r="I2005" s="7">
        <f t="shared" si="256"/>
        <v>301.6372451219213</v>
      </c>
      <c r="J2005" s="12">
        <f t="shared" si="253"/>
        <v>6.0231079297508247E-2</v>
      </c>
      <c r="K2005" s="7">
        <f t="shared" si="254"/>
        <v>90985.027644742033</v>
      </c>
    </row>
    <row r="2006" spans="1:11" x14ac:dyDescent="0.4">
      <c r="A2006" s="1">
        <v>2005</v>
      </c>
      <c r="B2006" s="21">
        <v>41818</v>
      </c>
      <c r="C2006" s="22">
        <v>4420</v>
      </c>
      <c r="D2006" s="19">
        <f t="shared" si="249"/>
        <v>6504.5413129837598</v>
      </c>
      <c r="E2006" s="19">
        <f t="shared" si="250"/>
        <v>1.0000285450897994</v>
      </c>
      <c r="F2006" s="19">
        <f t="shared" si="251"/>
        <v>0.69479555917979874</v>
      </c>
      <c r="G2006" s="20">
        <f t="shared" si="255"/>
        <v>4532.0407315379116</v>
      </c>
      <c r="H2006" s="7">
        <f t="shared" si="252"/>
        <v>-112.0407315379116</v>
      </c>
      <c r="I2006" s="7">
        <f t="shared" si="256"/>
        <v>112.0407315379116</v>
      </c>
      <c r="J2006" s="12">
        <f t="shared" si="253"/>
        <v>2.5348581795907602E-2</v>
      </c>
      <c r="K2006" s="7">
        <f t="shared" si="254"/>
        <v>12553.125523550378</v>
      </c>
    </row>
    <row r="2007" spans="1:11" x14ac:dyDescent="0.4">
      <c r="A2007" s="1">
        <v>2006</v>
      </c>
      <c r="B2007" s="21">
        <v>41819</v>
      </c>
      <c r="C2007" s="22">
        <v>3919</v>
      </c>
      <c r="D2007" s="19">
        <f t="shared" si="249"/>
        <v>6396.9645099870277</v>
      </c>
      <c r="E2007" s="19">
        <f t="shared" si="250"/>
        <v>1.0000176874066453</v>
      </c>
      <c r="F2007" s="19">
        <f t="shared" si="251"/>
        <v>0.72502608378689704</v>
      </c>
      <c r="G2007" s="20">
        <f t="shared" si="255"/>
        <v>4729.9976358867807</v>
      </c>
      <c r="H2007" s="7">
        <f t="shared" si="252"/>
        <v>-810.9976358867807</v>
      </c>
      <c r="I2007" s="7">
        <f t="shared" si="256"/>
        <v>810.9976358867807</v>
      </c>
      <c r="J2007" s="12">
        <f t="shared" si="253"/>
        <v>0.20693994281367203</v>
      </c>
      <c r="K2007" s="7">
        <f t="shared" si="254"/>
        <v>657717.16541394731</v>
      </c>
    </row>
    <row r="2008" spans="1:11" x14ac:dyDescent="0.4">
      <c r="A2008" s="1">
        <v>2007</v>
      </c>
      <c r="B2008" s="21">
        <v>41820</v>
      </c>
      <c r="C2008" s="22">
        <v>5039</v>
      </c>
      <c r="D2008" s="19">
        <f t="shared" si="249"/>
        <v>6449.714382741101</v>
      </c>
      <c r="E2008" s="19">
        <f t="shared" si="250"/>
        <v>1.0000228623921521</v>
      </c>
      <c r="F2008" s="19">
        <f t="shared" si="251"/>
        <v>0.72813771192953003</v>
      </c>
      <c r="G2008" s="20">
        <f t="shared" si="255"/>
        <v>4652.4103154417262</v>
      </c>
      <c r="H2008" s="7">
        <f t="shared" si="252"/>
        <v>386.5896845582738</v>
      </c>
      <c r="I2008" s="7">
        <f t="shared" si="256"/>
        <v>386.5896845582738</v>
      </c>
      <c r="J2008" s="12">
        <f t="shared" si="253"/>
        <v>7.6719524619621712E-2</v>
      </c>
      <c r="K2008" s="7">
        <f t="shared" si="254"/>
        <v>149451.58420686563</v>
      </c>
    </row>
    <row r="2009" spans="1:11" x14ac:dyDescent="0.4">
      <c r="A2009" s="1">
        <v>2008</v>
      </c>
      <c r="B2009" s="21">
        <v>41821</v>
      </c>
      <c r="C2009" s="22">
        <v>5376</v>
      </c>
      <c r="D2009" s="19">
        <f t="shared" si="249"/>
        <v>6575.9738997093937</v>
      </c>
      <c r="E2009" s="19">
        <f t="shared" si="250"/>
        <v>1.0000353883415627</v>
      </c>
      <c r="F2009" s="19">
        <f t="shared" si="251"/>
        <v>0.69698976309461447</v>
      </c>
      <c r="G2009" s="20">
        <f t="shared" si="255"/>
        <v>4481.927722550462</v>
      </c>
      <c r="H2009" s="7">
        <f t="shared" si="252"/>
        <v>894.07227744953798</v>
      </c>
      <c r="I2009" s="7">
        <f t="shared" si="256"/>
        <v>894.07227744953798</v>
      </c>
      <c r="J2009" s="12">
        <f t="shared" si="253"/>
        <v>0.16630808732320274</v>
      </c>
      <c r="K2009" s="7">
        <f t="shared" si="254"/>
        <v>799365.23730380356</v>
      </c>
    </row>
    <row r="2010" spans="1:11" x14ac:dyDescent="0.4">
      <c r="A2010" s="1">
        <v>2009</v>
      </c>
      <c r="B2010" s="21">
        <v>41822</v>
      </c>
      <c r="C2010" s="22">
        <v>5518</v>
      </c>
      <c r="D2010" s="19">
        <f t="shared" ref="D2010:D2073" si="257">$R$2*(C2010/F2007)+(1-$R$2)*(D2009+E2009)</f>
        <v>6677.6035965874362</v>
      </c>
      <c r="E2010" s="19">
        <f t="shared" ref="E2010:E2073" si="258">$R$3*(D2010-D2009)+(1-$R$3)*E2009</f>
        <v>1.0000454513077117</v>
      </c>
      <c r="F2010" s="19">
        <f t="shared" ref="F2010:F2073" si="259">$R$4*(C2010/D2010)+(1-$R$4)*F2007</f>
        <v>0.72683754228133479</v>
      </c>
      <c r="G2010" s="20">
        <f t="shared" si="255"/>
        <v>4768.4776553324082</v>
      </c>
      <c r="H2010" s="7">
        <f t="shared" ref="H2010:H2073" si="260">C2010-G2010</f>
        <v>749.52234466759182</v>
      </c>
      <c r="I2010" s="7">
        <f t="shared" si="256"/>
        <v>749.52234466759182</v>
      </c>
      <c r="J2010" s="12">
        <f t="shared" ref="J2010:J2073" si="261">I2010/C2010</f>
        <v>0.13583224803689595</v>
      </c>
      <c r="K2010" s="7">
        <f t="shared" ref="K2010:K2073" si="262">H2010^2</f>
        <v>561783.74515600433</v>
      </c>
    </row>
    <row r="2011" spans="1:11" x14ac:dyDescent="0.4">
      <c r="A2011" s="1">
        <v>2010</v>
      </c>
      <c r="B2011" s="21">
        <v>41823</v>
      </c>
      <c r="C2011" s="22">
        <v>4407</v>
      </c>
      <c r="D2011" s="19">
        <f t="shared" si="257"/>
        <v>6617.6510396549156</v>
      </c>
      <c r="E2011" s="19">
        <f t="shared" si="258"/>
        <v>1.0000393560474734</v>
      </c>
      <c r="F2011" s="19">
        <f t="shared" si="259"/>
        <v>0.72702579768450981</v>
      </c>
      <c r="G2011" s="20">
        <f t="shared" si="255"/>
        <v>4862.9431747983172</v>
      </c>
      <c r="H2011" s="7">
        <f t="shared" si="260"/>
        <v>-455.94317479831716</v>
      </c>
      <c r="I2011" s="7">
        <f t="shared" si="256"/>
        <v>455.94317479831716</v>
      </c>
      <c r="J2011" s="12">
        <f t="shared" si="261"/>
        <v>0.10345885518455121</v>
      </c>
      <c r="K2011" s="7">
        <f t="shared" si="262"/>
        <v>207884.17864516881</v>
      </c>
    </row>
    <row r="2012" spans="1:11" x14ac:dyDescent="0.4">
      <c r="A2012" s="1">
        <v>2011</v>
      </c>
      <c r="B2012" s="21">
        <v>41824</v>
      </c>
      <c r="C2012" s="22">
        <v>5540</v>
      </c>
      <c r="D2012" s="19">
        <f t="shared" si="257"/>
        <v>6748.0964501612361</v>
      </c>
      <c r="E2012" s="19">
        <f t="shared" si="258"/>
        <v>1.0000523005845885</v>
      </c>
      <c r="F2012" s="19">
        <f t="shared" si="259"/>
        <v>0.69920643298582663</v>
      </c>
      <c r="G2012" s="20">
        <f t="shared" si="255"/>
        <v>4613.1320475657658</v>
      </c>
      <c r="H2012" s="7">
        <f t="shared" si="260"/>
        <v>926.86795243423421</v>
      </c>
      <c r="I2012" s="7">
        <f t="shared" si="256"/>
        <v>926.86795243423421</v>
      </c>
      <c r="J2012" s="12">
        <f t="shared" si="261"/>
        <v>0.16730468455491593</v>
      </c>
      <c r="K2012" s="7">
        <f t="shared" si="262"/>
        <v>859084.20124962984</v>
      </c>
    </row>
    <row r="2013" spans="1:11" x14ac:dyDescent="0.4">
      <c r="A2013" s="1">
        <v>2012</v>
      </c>
      <c r="B2013" s="21">
        <v>41825</v>
      </c>
      <c r="C2013" s="22">
        <v>4796</v>
      </c>
      <c r="D2013" s="19">
        <f t="shared" si="257"/>
        <v>6734.4322882774477</v>
      </c>
      <c r="E2013" s="19">
        <f t="shared" si="258"/>
        <v>1.00005083416317</v>
      </c>
      <c r="F2013" s="19">
        <f t="shared" si="259"/>
        <v>0.72657514185586847</v>
      </c>
      <c r="G2013" s="20">
        <f t="shared" si="255"/>
        <v>4905.4967144689026</v>
      </c>
      <c r="H2013" s="7">
        <f t="shared" si="260"/>
        <v>-109.49671446890261</v>
      </c>
      <c r="I2013" s="7">
        <f t="shared" si="256"/>
        <v>109.49671446890261</v>
      </c>
      <c r="J2013" s="12">
        <f t="shared" si="261"/>
        <v>2.2830841215367517E-2</v>
      </c>
      <c r="K2013" s="7">
        <f t="shared" si="262"/>
        <v>11989.530479484387</v>
      </c>
    </row>
    <row r="2014" spans="1:11" x14ac:dyDescent="0.4">
      <c r="A2014" s="1">
        <v>2013</v>
      </c>
      <c r="B2014" s="21">
        <v>41826</v>
      </c>
      <c r="C2014" s="22">
        <v>4267</v>
      </c>
      <c r="D2014" s="19">
        <f t="shared" si="257"/>
        <v>6651.1045535059147</v>
      </c>
      <c r="E2014" s="19">
        <f t="shared" si="258"/>
        <v>1.0000424013846094</v>
      </c>
      <c r="F2014" s="19">
        <f t="shared" si="259"/>
        <v>0.72549754164083202</v>
      </c>
      <c r="G2014" s="20">
        <f t="shared" si="255"/>
        <v>4896.8330690926623</v>
      </c>
      <c r="H2014" s="7">
        <f t="shared" si="260"/>
        <v>-629.8330690926623</v>
      </c>
      <c r="I2014" s="7">
        <f t="shared" si="256"/>
        <v>629.8330690926623</v>
      </c>
      <c r="J2014" s="12">
        <f t="shared" si="261"/>
        <v>0.14760559388157074</v>
      </c>
      <c r="K2014" s="7">
        <f t="shared" si="262"/>
        <v>396689.69492268231</v>
      </c>
    </row>
    <row r="2015" spans="1:11" x14ac:dyDescent="0.4">
      <c r="A2015" s="1">
        <v>2014</v>
      </c>
      <c r="B2015" s="21">
        <v>41827</v>
      </c>
      <c r="C2015" s="22">
        <v>5240</v>
      </c>
      <c r="D2015" s="19">
        <f t="shared" si="257"/>
        <v>6734.0758593919118</v>
      </c>
      <c r="E2015" s="19">
        <f t="shared" si="258"/>
        <v>1.000050598510958</v>
      </c>
      <c r="F2015" s="19">
        <f t="shared" si="259"/>
        <v>0.70061753502423818</v>
      </c>
      <c r="G2015" s="20">
        <f t="shared" si="255"/>
        <v>4651.1943263529665</v>
      </c>
      <c r="H2015" s="7">
        <f t="shared" si="260"/>
        <v>588.80567364703347</v>
      </c>
      <c r="I2015" s="7">
        <f t="shared" si="256"/>
        <v>588.80567364703347</v>
      </c>
      <c r="J2015" s="12">
        <f t="shared" si="261"/>
        <v>0.11236749497080792</v>
      </c>
      <c r="K2015" s="7">
        <f t="shared" si="262"/>
        <v>346692.12131893687</v>
      </c>
    </row>
    <row r="2016" spans="1:11" x14ac:dyDescent="0.4">
      <c r="A2016" s="1">
        <v>2015</v>
      </c>
      <c r="B2016" s="21">
        <v>41828</v>
      </c>
      <c r="C2016" s="22">
        <v>5274</v>
      </c>
      <c r="D2016" s="19">
        <f t="shared" si="257"/>
        <v>6786.0471232267473</v>
      </c>
      <c r="E2016" s="19">
        <f t="shared" si="258"/>
        <v>1.0000556956322817</v>
      </c>
      <c r="F2016" s="19">
        <f t="shared" si="259"/>
        <v>0.72747995315272806</v>
      </c>
      <c r="G2016" s="20">
        <f t="shared" si="255"/>
        <v>4893.5387347113337</v>
      </c>
      <c r="H2016" s="7">
        <f t="shared" si="260"/>
        <v>380.46126528866625</v>
      </c>
      <c r="I2016" s="7">
        <f t="shared" si="256"/>
        <v>380.46126528866625</v>
      </c>
      <c r="J2016" s="12">
        <f t="shared" si="261"/>
        <v>7.2139033994817262E-2</v>
      </c>
      <c r="K2016" s="7">
        <f t="shared" si="262"/>
        <v>144750.77438505288</v>
      </c>
    </row>
    <row r="2017" spans="1:11" x14ac:dyDescent="0.4">
      <c r="A2017" s="1">
        <v>2016</v>
      </c>
      <c r="B2017" s="21">
        <v>41829</v>
      </c>
      <c r="C2017" s="22">
        <v>5187</v>
      </c>
      <c r="D2017" s="19">
        <f t="shared" si="257"/>
        <v>6822.3360616073414</v>
      </c>
      <c r="E2017" s="19">
        <f t="shared" si="258"/>
        <v>1.0000592245205502</v>
      </c>
      <c r="F2017" s="19">
        <f t="shared" si="259"/>
        <v>0.72611971315558022</v>
      </c>
      <c r="G2017" s="20">
        <f t="shared" si="255"/>
        <v>4923.9860433085305</v>
      </c>
      <c r="H2017" s="7">
        <f t="shared" si="260"/>
        <v>263.0139566914695</v>
      </c>
      <c r="I2017" s="7">
        <f t="shared" si="256"/>
        <v>263.0139566914695</v>
      </c>
      <c r="J2017" s="12">
        <f t="shared" si="261"/>
        <v>5.0706372988523138E-2</v>
      </c>
      <c r="K2017" s="7">
        <f t="shared" si="262"/>
        <v>69176.341414502196</v>
      </c>
    </row>
    <row r="2018" spans="1:11" x14ac:dyDescent="0.4">
      <c r="A2018" s="1">
        <v>2017</v>
      </c>
      <c r="B2018" s="21">
        <v>41830</v>
      </c>
      <c r="C2018" s="22">
        <v>4158</v>
      </c>
      <c r="D2018" s="19">
        <f t="shared" si="257"/>
        <v>6736.8418086674337</v>
      </c>
      <c r="E2018" s="19">
        <f t="shared" si="258"/>
        <v>1.0000505750893338</v>
      </c>
      <c r="F2018" s="19">
        <f t="shared" si="259"/>
        <v>0.69912617814633882</v>
      </c>
      <c r="G2018" s="20">
        <f t="shared" si="255"/>
        <v>4780.5489336190667</v>
      </c>
      <c r="H2018" s="7">
        <f t="shared" si="260"/>
        <v>-622.5489336190667</v>
      </c>
      <c r="I2018" s="7">
        <f t="shared" si="256"/>
        <v>622.5489336190667</v>
      </c>
      <c r="J2018" s="12">
        <f t="shared" si="261"/>
        <v>0.14972316825855381</v>
      </c>
      <c r="K2018" s="7">
        <f t="shared" si="262"/>
        <v>387567.17475023714</v>
      </c>
    </row>
    <row r="2019" spans="1:11" x14ac:dyDescent="0.4">
      <c r="A2019" s="1">
        <v>2018</v>
      </c>
      <c r="B2019" s="21">
        <v>41831</v>
      </c>
      <c r="C2019" s="22">
        <v>5157</v>
      </c>
      <c r="D2019" s="19">
        <f t="shared" si="257"/>
        <v>6772.0097836962204</v>
      </c>
      <c r="E2019" s="19">
        <f t="shared" si="258"/>
        <v>1.0000539918817795</v>
      </c>
      <c r="F2019" s="19">
        <f t="shared" si="259"/>
        <v>0.72808849637604545</v>
      </c>
      <c r="G2019" s="20">
        <f t="shared" si="255"/>
        <v>4901.6448801122406</v>
      </c>
      <c r="H2019" s="7">
        <f t="shared" si="260"/>
        <v>255.35511988775943</v>
      </c>
      <c r="I2019" s="7">
        <f t="shared" si="256"/>
        <v>255.35511988775943</v>
      </c>
      <c r="J2019" s="12">
        <f t="shared" si="261"/>
        <v>4.9516214831832349E-2</v>
      </c>
      <c r="K2019" s="7">
        <f t="shared" si="262"/>
        <v>65206.237252891988</v>
      </c>
    </row>
    <row r="2020" spans="1:11" x14ac:dyDescent="0.4">
      <c r="A2020" s="1">
        <v>2019</v>
      </c>
      <c r="B2020" s="21">
        <v>41832</v>
      </c>
      <c r="C2020" s="22">
        <v>4613</v>
      </c>
      <c r="D2020" s="19">
        <f t="shared" si="257"/>
        <v>6732.1205640052849</v>
      </c>
      <c r="E2020" s="19">
        <f t="shared" si="258"/>
        <v>1.0000499029544112</v>
      </c>
      <c r="F2020" s="19">
        <f t="shared" si="259"/>
        <v>0.72538851494877965</v>
      </c>
      <c r="G2020" s="20">
        <f t="shared" si="255"/>
        <v>4918.0159605420076</v>
      </c>
      <c r="H2020" s="7">
        <f t="shared" si="260"/>
        <v>-305.01596054200763</v>
      </c>
      <c r="I2020" s="7">
        <f t="shared" si="256"/>
        <v>305.01596054200763</v>
      </c>
      <c r="J2020" s="12">
        <f t="shared" si="261"/>
        <v>6.6120953943639205E-2</v>
      </c>
      <c r="K2020" s="7">
        <f t="shared" si="262"/>
        <v>93034.736185363552</v>
      </c>
    </row>
    <row r="2021" spans="1:11" x14ac:dyDescent="0.4">
      <c r="A2021" s="1">
        <v>2020</v>
      </c>
      <c r="B2021" s="21">
        <v>41833</v>
      </c>
      <c r="C2021" s="22">
        <v>4241</v>
      </c>
      <c r="D2021" s="19">
        <f t="shared" si="257"/>
        <v>6668.1965448599585</v>
      </c>
      <c r="E2021" s="19">
        <f t="shared" si="258"/>
        <v>1.0000434105475065</v>
      </c>
      <c r="F2021" s="19">
        <f t="shared" si="259"/>
        <v>0.69799762430834777</v>
      </c>
      <c r="G2021" s="20">
        <f t="shared" si="255"/>
        <v>4707.300881799998</v>
      </c>
      <c r="H2021" s="7">
        <f t="shared" si="260"/>
        <v>-466.30088179999802</v>
      </c>
      <c r="I2021" s="7">
        <f t="shared" si="256"/>
        <v>466.30088179999802</v>
      </c>
      <c r="J2021" s="12">
        <f t="shared" si="261"/>
        <v>0.10995069129922141</v>
      </c>
      <c r="K2021" s="7">
        <f t="shared" si="262"/>
        <v>217436.51236745573</v>
      </c>
    </row>
    <row r="2022" spans="1:11" x14ac:dyDescent="0.4">
      <c r="A2022" s="1">
        <v>2021</v>
      </c>
      <c r="B2022" s="21">
        <v>41834</v>
      </c>
      <c r="C2022" s="22">
        <v>5377</v>
      </c>
      <c r="D2022" s="19">
        <f t="shared" si="257"/>
        <v>6738.8823731482844</v>
      </c>
      <c r="E2022" s="19">
        <f t="shared" si="258"/>
        <v>1.0000503791259943</v>
      </c>
      <c r="F2022" s="19">
        <f t="shared" si="259"/>
        <v>0.72933677021416021</v>
      </c>
      <c r="G2022" s="20">
        <f t="shared" si="255"/>
        <v>4855.7653159901256</v>
      </c>
      <c r="H2022" s="7">
        <f t="shared" si="260"/>
        <v>521.2346840098744</v>
      </c>
      <c r="I2022" s="7">
        <f t="shared" si="256"/>
        <v>521.2346840098744</v>
      </c>
      <c r="J2022" s="12">
        <f t="shared" si="261"/>
        <v>9.6937824811209675E-2</v>
      </c>
      <c r="K2022" s="7">
        <f t="shared" si="262"/>
        <v>271685.59581487364</v>
      </c>
    </row>
    <row r="2023" spans="1:11" x14ac:dyDescent="0.4">
      <c r="A2023" s="1">
        <v>2022</v>
      </c>
      <c r="B2023" s="21">
        <v>41835</v>
      </c>
      <c r="C2023" s="22">
        <v>5397</v>
      </c>
      <c r="D2023" s="19">
        <f t="shared" si="257"/>
        <v>6808.047138694772</v>
      </c>
      <c r="E2023" s="19">
        <f t="shared" si="258"/>
        <v>1.0000571955975111</v>
      </c>
      <c r="F2023" s="19">
        <f t="shared" si="259"/>
        <v>0.7265926553397849</v>
      </c>
      <c r="G2023" s="20">
        <f t="shared" si="255"/>
        <v>4889.0333021319302</v>
      </c>
      <c r="H2023" s="7">
        <f t="shared" si="260"/>
        <v>507.96669786806979</v>
      </c>
      <c r="I2023" s="7">
        <f t="shared" si="256"/>
        <v>507.96669786806979</v>
      </c>
      <c r="J2023" s="12">
        <f t="shared" si="261"/>
        <v>9.4120196010389068E-2</v>
      </c>
      <c r="K2023" s="7">
        <f t="shared" si="262"/>
        <v>258030.1661429909</v>
      </c>
    </row>
    <row r="2024" spans="1:11" x14ac:dyDescent="0.4">
      <c r="A2024" s="1">
        <v>2023</v>
      </c>
      <c r="B2024" s="21">
        <v>41836</v>
      </c>
      <c r="C2024" s="22">
        <v>5424</v>
      </c>
      <c r="D2024" s="19">
        <f t="shared" si="257"/>
        <v>6902.6650234936224</v>
      </c>
      <c r="E2024" s="19">
        <f t="shared" si="258"/>
        <v>1.0000665573802714</v>
      </c>
      <c r="F2024" s="19">
        <f t="shared" si="259"/>
        <v>0.69956713791263248</v>
      </c>
      <c r="G2024" s="20">
        <f t="shared" si="255"/>
        <v>4752.6987665348952</v>
      </c>
      <c r="H2024" s="7">
        <f t="shared" si="260"/>
        <v>671.30123346510481</v>
      </c>
      <c r="I2024" s="7">
        <f t="shared" si="256"/>
        <v>671.30123346510481</v>
      </c>
      <c r="J2024" s="12">
        <f t="shared" si="261"/>
        <v>0.12376497667129513</v>
      </c>
      <c r="K2024" s="7">
        <f t="shared" si="262"/>
        <v>450645.34605177114</v>
      </c>
    </row>
    <row r="2025" spans="1:11" x14ac:dyDescent="0.4">
      <c r="A2025" s="1">
        <v>2024</v>
      </c>
      <c r="B2025" s="21">
        <v>41837</v>
      </c>
      <c r="C2025" s="22">
        <v>4351</v>
      </c>
      <c r="D2025" s="19">
        <f t="shared" si="257"/>
        <v>6812.3622036093921</v>
      </c>
      <c r="E2025" s="19">
        <f t="shared" si="258"/>
        <v>1.0000574270916274</v>
      </c>
      <c r="F2025" s="19">
        <f t="shared" si="259"/>
        <v>0.72771613875393359</v>
      </c>
      <c r="G2025" s="20">
        <f t="shared" si="255"/>
        <v>5035.0967994180482</v>
      </c>
      <c r="H2025" s="7">
        <f t="shared" si="260"/>
        <v>-684.09679941804825</v>
      </c>
      <c r="I2025" s="7">
        <f t="shared" si="256"/>
        <v>684.09679941804825</v>
      </c>
      <c r="J2025" s="12">
        <f t="shared" si="261"/>
        <v>0.15722748780005705</v>
      </c>
      <c r="K2025" s="7">
        <f t="shared" si="262"/>
        <v>467988.43097401736</v>
      </c>
    </row>
    <row r="2026" spans="1:11" x14ac:dyDescent="0.4">
      <c r="A2026" s="1">
        <v>2025</v>
      </c>
      <c r="B2026" s="21">
        <v>41838</v>
      </c>
      <c r="C2026" s="22">
        <v>5274</v>
      </c>
      <c r="D2026" s="19">
        <f t="shared" si="257"/>
        <v>6856.695984804529</v>
      </c>
      <c r="E2026" s="19">
        <f t="shared" si="258"/>
        <v>1.0000617604640043</v>
      </c>
      <c r="F2026" s="19">
        <f t="shared" si="259"/>
        <v>0.72735398280813235</v>
      </c>
      <c r="G2026" s="20">
        <f t="shared" si="255"/>
        <v>4950.538977038379</v>
      </c>
      <c r="H2026" s="7">
        <f t="shared" si="260"/>
        <v>323.46102296162098</v>
      </c>
      <c r="I2026" s="7">
        <f t="shared" si="256"/>
        <v>323.46102296162098</v>
      </c>
      <c r="J2026" s="12">
        <f t="shared" si="261"/>
        <v>6.1331251983621729E-2</v>
      </c>
      <c r="K2026" s="7">
        <f t="shared" si="262"/>
        <v>104627.03337537829</v>
      </c>
    </row>
    <row r="2027" spans="1:11" x14ac:dyDescent="0.4">
      <c r="A2027" s="1">
        <v>2026</v>
      </c>
      <c r="B2027" s="21">
        <v>41839</v>
      </c>
      <c r="C2027" s="22">
        <v>2218</v>
      </c>
      <c r="D2027" s="19">
        <f t="shared" si="257"/>
        <v>6498.7844272929333</v>
      </c>
      <c r="E2027" s="19">
        <f t="shared" si="258"/>
        <v>1.0000258693020772</v>
      </c>
      <c r="F2027" s="19">
        <f t="shared" si="259"/>
        <v>0.69316162123114544</v>
      </c>
      <c r="G2027" s="20">
        <f t="shared" si="255"/>
        <v>4797.4187959702467</v>
      </c>
      <c r="H2027" s="7">
        <f t="shared" si="260"/>
        <v>-2579.4187959702467</v>
      </c>
      <c r="I2027" s="7">
        <f t="shared" si="256"/>
        <v>2579.4187959702467</v>
      </c>
      <c r="J2027" s="12">
        <f t="shared" si="261"/>
        <v>1.1629480594996604</v>
      </c>
      <c r="K2027" s="7">
        <f t="shared" si="262"/>
        <v>6653401.3250045972</v>
      </c>
    </row>
    <row r="2028" spans="1:11" x14ac:dyDescent="0.4">
      <c r="A2028" s="1">
        <v>2027</v>
      </c>
      <c r="B2028" s="21">
        <v>41840</v>
      </c>
      <c r="C2028" s="22">
        <v>5000</v>
      </c>
      <c r="D2028" s="19">
        <f t="shared" si="257"/>
        <v>6535.9004794712255</v>
      </c>
      <c r="E2028" s="19">
        <f t="shared" si="258"/>
        <v>1.0000294809047081</v>
      </c>
      <c r="F2028" s="19">
        <f t="shared" si="259"/>
        <v>0.72838283178516616</v>
      </c>
      <c r="G2028" s="20">
        <f t="shared" si="255"/>
        <v>4729.9980449880695</v>
      </c>
      <c r="H2028" s="7">
        <f t="shared" si="260"/>
        <v>270.00195501193048</v>
      </c>
      <c r="I2028" s="7">
        <f t="shared" si="256"/>
        <v>270.00195501193048</v>
      </c>
      <c r="J2028" s="12">
        <f t="shared" si="261"/>
        <v>5.4000391002386093E-2</v>
      </c>
      <c r="K2028" s="7">
        <f t="shared" si="262"/>
        <v>72901.055710264525</v>
      </c>
    </row>
    <row r="2029" spans="1:11" x14ac:dyDescent="0.4">
      <c r="A2029" s="1">
        <v>2028</v>
      </c>
      <c r="B2029" s="21">
        <v>41841</v>
      </c>
      <c r="C2029" s="22">
        <v>5105</v>
      </c>
      <c r="D2029" s="19">
        <f t="shared" si="257"/>
        <v>6583.7886468675706</v>
      </c>
      <c r="E2029" s="19">
        <f t="shared" si="258"/>
        <v>1.0000341697184996</v>
      </c>
      <c r="F2029" s="19">
        <f t="shared" si="259"/>
        <v>0.72821280311623438</v>
      </c>
      <c r="G2029" s="20">
        <f t="shared" si="255"/>
        <v>4754.6406204068398</v>
      </c>
      <c r="H2029" s="7">
        <f t="shared" si="260"/>
        <v>350.35937959316016</v>
      </c>
      <c r="I2029" s="7">
        <f t="shared" si="256"/>
        <v>350.35937959316016</v>
      </c>
      <c r="J2029" s="12">
        <f t="shared" si="261"/>
        <v>6.8630632633332064E-2</v>
      </c>
      <c r="K2029" s="7">
        <f t="shared" si="262"/>
        <v>122751.69486890409</v>
      </c>
    </row>
    <row r="2030" spans="1:11" x14ac:dyDescent="0.4">
      <c r="A2030" s="1">
        <v>2029</v>
      </c>
      <c r="B2030" s="21">
        <v>41842</v>
      </c>
      <c r="C2030" s="22">
        <v>2720</v>
      </c>
      <c r="D2030" s="19">
        <f t="shared" si="257"/>
        <v>6325.7900406868048</v>
      </c>
      <c r="E2030" s="19">
        <f t="shared" si="258"/>
        <v>1.0000082698544646</v>
      </c>
      <c r="F2030" s="19">
        <f t="shared" si="259"/>
        <v>0.68845632902563725</v>
      </c>
      <c r="G2030" s="20">
        <f t="shared" si="255"/>
        <v>4564.3227976123035</v>
      </c>
      <c r="H2030" s="7">
        <f t="shared" si="260"/>
        <v>-1844.3227976123035</v>
      </c>
      <c r="I2030" s="7">
        <f t="shared" si="256"/>
        <v>1844.3227976123035</v>
      </c>
      <c r="J2030" s="12">
        <f t="shared" si="261"/>
        <v>0.67805985206334685</v>
      </c>
      <c r="K2030" s="7">
        <f t="shared" si="262"/>
        <v>3401526.5817924738</v>
      </c>
    </row>
    <row r="2031" spans="1:11" x14ac:dyDescent="0.4">
      <c r="A2031" s="1">
        <v>2030</v>
      </c>
      <c r="B2031" s="21">
        <v>41843</v>
      </c>
      <c r="C2031" s="22">
        <v>6907</v>
      </c>
      <c r="D2031" s="19">
        <f t="shared" si="257"/>
        <v>6633.9841576136332</v>
      </c>
      <c r="E2031" s="19">
        <f t="shared" si="258"/>
        <v>1.0000389892653303</v>
      </c>
      <c r="F2031" s="19">
        <f t="shared" si="259"/>
        <v>0.73397483654437412</v>
      </c>
      <c r="G2031" s="20">
        <f t="shared" si="255"/>
        <v>4608.3252519692614</v>
      </c>
      <c r="H2031" s="7">
        <f t="shared" si="260"/>
        <v>2298.6747480307386</v>
      </c>
      <c r="I2031" s="7">
        <f t="shared" si="256"/>
        <v>2298.6747480307386</v>
      </c>
      <c r="J2031" s="12">
        <f t="shared" si="261"/>
        <v>0.33280364094842024</v>
      </c>
      <c r="K2031" s="7">
        <f t="shared" si="262"/>
        <v>5283905.5972341793</v>
      </c>
    </row>
    <row r="2032" spans="1:11" x14ac:dyDescent="0.4">
      <c r="A2032" s="1">
        <v>2031</v>
      </c>
      <c r="B2032" s="21">
        <v>41844</v>
      </c>
      <c r="C2032" s="22">
        <v>4389</v>
      </c>
      <c r="D2032" s="19">
        <f t="shared" si="257"/>
        <v>6575.8107206062987</v>
      </c>
      <c r="E2032" s="19">
        <f t="shared" si="258"/>
        <v>1.0000330719177306</v>
      </c>
      <c r="F2032" s="19">
        <f t="shared" si="259"/>
        <v>0.7271263638164579</v>
      </c>
      <c r="G2032" s="20">
        <f t="shared" si="255"/>
        <v>4831.6804404401137</v>
      </c>
      <c r="H2032" s="7">
        <f t="shared" si="260"/>
        <v>-442.68044044011367</v>
      </c>
      <c r="I2032" s="7">
        <f t="shared" si="256"/>
        <v>442.68044044011367</v>
      </c>
      <c r="J2032" s="12">
        <f t="shared" si="261"/>
        <v>0.10086134437004185</v>
      </c>
      <c r="K2032" s="7">
        <f t="shared" si="262"/>
        <v>195965.97234825304</v>
      </c>
    </row>
    <row r="2033" spans="1:11" x14ac:dyDescent="0.4">
      <c r="A2033" s="1">
        <v>2032</v>
      </c>
      <c r="B2033" s="21">
        <v>41845</v>
      </c>
      <c r="C2033" s="22">
        <v>5826</v>
      </c>
      <c r="D2033" s="19">
        <f t="shared" si="257"/>
        <v>6760.3565941421357</v>
      </c>
      <c r="E2033" s="19">
        <f t="shared" si="258"/>
        <v>1.000051426501777</v>
      </c>
      <c r="F2033" s="19">
        <f t="shared" si="259"/>
        <v>0.6915553229023963</v>
      </c>
      <c r="G2033" s="20">
        <f t="shared" si="255"/>
        <v>4527.8469881736391</v>
      </c>
      <c r="H2033" s="7">
        <f t="shared" si="260"/>
        <v>1298.1530118263609</v>
      </c>
      <c r="I2033" s="7">
        <f t="shared" si="256"/>
        <v>1298.1530118263609</v>
      </c>
      <c r="J2033" s="12">
        <f t="shared" si="261"/>
        <v>0.22282063368114674</v>
      </c>
      <c r="K2033" s="7">
        <f t="shared" si="262"/>
        <v>1685201.2421138517</v>
      </c>
    </row>
    <row r="2034" spans="1:11" x14ac:dyDescent="0.4">
      <c r="A2034" s="1">
        <v>2033</v>
      </c>
      <c r="B2034" s="21">
        <v>41846</v>
      </c>
      <c r="C2034" s="22">
        <v>3497</v>
      </c>
      <c r="D2034" s="19">
        <f t="shared" si="257"/>
        <v>6566.9778915935467</v>
      </c>
      <c r="E2034" s="19">
        <f t="shared" si="258"/>
        <v>1.0000319886263795</v>
      </c>
      <c r="F2034" s="19">
        <f t="shared" si="259"/>
        <v>0.73037291880972721</v>
      </c>
      <c r="G2034" s="20">
        <f t="shared" si="255"/>
        <v>4962.6656387494586</v>
      </c>
      <c r="H2034" s="7">
        <f t="shared" si="260"/>
        <v>-1465.6656387494586</v>
      </c>
      <c r="I2034" s="7">
        <f t="shared" si="256"/>
        <v>1465.6656387494586</v>
      </c>
      <c r="J2034" s="12">
        <f t="shared" si="261"/>
        <v>0.41912085752057726</v>
      </c>
      <c r="K2034" s="7">
        <f t="shared" si="262"/>
        <v>2148175.7646108586</v>
      </c>
    </row>
    <row r="2035" spans="1:11" x14ac:dyDescent="0.4">
      <c r="A2035" s="1">
        <v>2034</v>
      </c>
      <c r="B2035" s="21">
        <v>41847</v>
      </c>
      <c r="C2035" s="22">
        <v>2461</v>
      </c>
      <c r="D2035" s="19">
        <f t="shared" si="257"/>
        <v>6258.1009954809369</v>
      </c>
      <c r="E2035" s="19">
        <f t="shared" si="258"/>
        <v>1.0000010009335694</v>
      </c>
      <c r="F2035" s="19">
        <f t="shared" si="259"/>
        <v>0.72115702891885158</v>
      </c>
      <c r="G2035" s="20">
        <f t="shared" si="255"/>
        <v>4775.7499052010753</v>
      </c>
      <c r="H2035" s="7">
        <f t="shared" si="260"/>
        <v>-2314.7499052010753</v>
      </c>
      <c r="I2035" s="7">
        <f t="shared" si="256"/>
        <v>2314.7499052010753</v>
      </c>
      <c r="J2035" s="12">
        <f t="shared" si="261"/>
        <v>0.94057289930966081</v>
      </c>
      <c r="K2035" s="7">
        <f t="shared" si="262"/>
        <v>5358067.1236283872</v>
      </c>
    </row>
    <row r="2036" spans="1:11" x14ac:dyDescent="0.4">
      <c r="A2036" s="1">
        <v>2035</v>
      </c>
      <c r="B2036" s="21">
        <v>41848</v>
      </c>
      <c r="C2036" s="22">
        <v>2674</v>
      </c>
      <c r="D2036" s="19">
        <f t="shared" si="257"/>
        <v>6026.2174872613305</v>
      </c>
      <c r="E2036" s="19">
        <f t="shared" si="258"/>
        <v>0.99997771258264745</v>
      </c>
      <c r="F2036" s="19">
        <f t="shared" si="259"/>
        <v>0.68712444030648612</v>
      </c>
      <c r="G2036" s="20">
        <f t="shared" si="255"/>
        <v>4328.5146107007304</v>
      </c>
      <c r="H2036" s="7">
        <f t="shared" si="260"/>
        <v>-1654.5146107007304</v>
      </c>
      <c r="I2036" s="7">
        <f t="shared" si="256"/>
        <v>1654.5146107007304</v>
      </c>
      <c r="J2036" s="12">
        <f t="shared" si="261"/>
        <v>0.61874144005262921</v>
      </c>
      <c r="K2036" s="7">
        <f t="shared" si="262"/>
        <v>2737418.5970221893</v>
      </c>
    </row>
    <row r="2037" spans="1:11" x14ac:dyDescent="0.4">
      <c r="A2037" s="1">
        <v>2036</v>
      </c>
      <c r="B2037" s="21">
        <v>41849</v>
      </c>
      <c r="C2037" s="22">
        <v>6832</v>
      </c>
      <c r="D2037" s="19">
        <f t="shared" si="257"/>
        <v>6351.0614718376246</v>
      </c>
      <c r="E2037" s="19">
        <f t="shared" si="258"/>
        <v>1.0000100969833339</v>
      </c>
      <c r="F2037" s="19">
        <f t="shared" si="259"/>
        <v>0.73654744431434749</v>
      </c>
      <c r="G2037" s="20">
        <f t="shared" si="255"/>
        <v>4402.116412193961</v>
      </c>
      <c r="H2037" s="7">
        <f t="shared" si="260"/>
        <v>2429.883587806039</v>
      </c>
      <c r="I2037" s="7">
        <f t="shared" si="256"/>
        <v>2429.883587806039</v>
      </c>
      <c r="J2037" s="12">
        <f t="shared" si="261"/>
        <v>0.35566211765310873</v>
      </c>
      <c r="K2037" s="7">
        <f t="shared" si="262"/>
        <v>5904334.2502891487</v>
      </c>
    </row>
    <row r="2038" spans="1:11" x14ac:dyDescent="0.4">
      <c r="A2038" s="1">
        <v>2037</v>
      </c>
      <c r="B2038" s="21">
        <v>41850</v>
      </c>
      <c r="C2038" s="22">
        <v>2742</v>
      </c>
      <c r="D2038" s="19">
        <f t="shared" si="257"/>
        <v>6103.8581014166184</v>
      </c>
      <c r="E2038" s="19">
        <f t="shared" si="258"/>
        <v>0.99998527664528203</v>
      </c>
      <c r="F2038" s="19">
        <f t="shared" si="259"/>
        <v>0.71629516853431463</v>
      </c>
      <c r="G2038" s="20">
        <f t="shared" si="255"/>
        <v>4580.8337858218392</v>
      </c>
      <c r="H2038" s="7">
        <f t="shared" si="260"/>
        <v>-1838.8337858218392</v>
      </c>
      <c r="I2038" s="7">
        <f t="shared" si="256"/>
        <v>1838.8337858218392</v>
      </c>
      <c r="J2038" s="12">
        <f t="shared" si="261"/>
        <v>0.67061771911810331</v>
      </c>
      <c r="K2038" s="7">
        <f t="shared" si="262"/>
        <v>3381309.6918798778</v>
      </c>
    </row>
    <row r="2039" spans="1:11" x14ac:dyDescent="0.4">
      <c r="A2039" s="1">
        <v>2038</v>
      </c>
      <c r="B2039" s="21">
        <v>41851</v>
      </c>
      <c r="C2039" s="22">
        <v>5480</v>
      </c>
      <c r="D2039" s="19">
        <f t="shared" si="257"/>
        <v>6286.9251245991163</v>
      </c>
      <c r="E2039" s="19">
        <f t="shared" si="258"/>
        <v>1.0000034833490727</v>
      </c>
      <c r="F2039" s="19">
        <f t="shared" si="259"/>
        <v>0.69042355803713584</v>
      </c>
      <c r="G2039" s="20">
        <f t="shared" si="255"/>
        <v>4194.7971959696342</v>
      </c>
      <c r="H2039" s="7">
        <f t="shared" si="260"/>
        <v>1285.2028040303658</v>
      </c>
      <c r="I2039" s="7">
        <f t="shared" si="256"/>
        <v>1285.2028040303658</v>
      </c>
      <c r="J2039" s="12">
        <f t="shared" si="261"/>
        <v>0.23452605912962879</v>
      </c>
      <c r="K2039" s="7">
        <f t="shared" si="262"/>
        <v>1651746.2474875147</v>
      </c>
    </row>
    <row r="2040" spans="1:11" x14ac:dyDescent="0.4">
      <c r="A2040" s="1">
        <v>2039</v>
      </c>
      <c r="B2040" s="21">
        <v>41852</v>
      </c>
      <c r="C2040" s="22">
        <v>6327</v>
      </c>
      <c r="D2040" s="19">
        <f t="shared" si="257"/>
        <v>6512.018606678952</v>
      </c>
      <c r="E2040" s="19">
        <f t="shared" si="258"/>
        <v>1.0000258926969325</v>
      </c>
      <c r="F2040" s="19">
        <f t="shared" si="259"/>
        <v>0.74074971178486193</v>
      </c>
      <c r="G2040" s="20">
        <f t="shared" si="255"/>
        <v>4631.3551831291061</v>
      </c>
      <c r="H2040" s="7">
        <f t="shared" si="260"/>
        <v>1695.6448168708939</v>
      </c>
      <c r="I2040" s="7">
        <f t="shared" si="256"/>
        <v>1695.6448168708939</v>
      </c>
      <c r="J2040" s="12">
        <f t="shared" si="261"/>
        <v>0.26800139353104063</v>
      </c>
      <c r="K2040" s="7">
        <f t="shared" si="262"/>
        <v>2875211.3449811274</v>
      </c>
    </row>
    <row r="2041" spans="1:11" x14ac:dyDescent="0.4">
      <c r="A2041" s="1">
        <v>2040</v>
      </c>
      <c r="B2041" s="21">
        <v>41853</v>
      </c>
      <c r="C2041" s="22">
        <v>5484</v>
      </c>
      <c r="D2041" s="19">
        <f t="shared" si="257"/>
        <v>6624.2833961349061</v>
      </c>
      <c r="E2041" s="19">
        <f t="shared" si="258"/>
        <v>1.0000370191732888</v>
      </c>
      <c r="F2041" s="19">
        <f t="shared" si="259"/>
        <v>0.71828988028635121</v>
      </c>
      <c r="G2041" s="20">
        <f t="shared" si="255"/>
        <v>4665.2437790850408</v>
      </c>
      <c r="H2041" s="7">
        <f t="shared" si="260"/>
        <v>818.75622091495916</v>
      </c>
      <c r="I2041" s="7">
        <f t="shared" si="256"/>
        <v>818.75622091495916</v>
      </c>
      <c r="J2041" s="12">
        <f t="shared" si="261"/>
        <v>0.14929909207056147</v>
      </c>
      <c r="K2041" s="7">
        <f t="shared" si="262"/>
        <v>670361.74928694544</v>
      </c>
    </row>
    <row r="2042" spans="1:11" x14ac:dyDescent="0.4">
      <c r="A2042" s="1">
        <v>2041</v>
      </c>
      <c r="B2042" s="21">
        <v>41854</v>
      </c>
      <c r="C2042" s="22">
        <v>4848</v>
      </c>
      <c r="D2042" s="19">
        <f t="shared" si="257"/>
        <v>6663.8784105619307</v>
      </c>
      <c r="E2042" s="19">
        <f t="shared" si="258"/>
        <v>1.0000408786710298</v>
      </c>
      <c r="F2042" s="19">
        <f t="shared" si="259"/>
        <v>0.6910865201460793</v>
      </c>
      <c r="G2042" s="20">
        <f t="shared" si="255"/>
        <v>4574.2517609227298</v>
      </c>
      <c r="H2042" s="7">
        <f t="shared" si="260"/>
        <v>273.74823907727023</v>
      </c>
      <c r="I2042" s="7">
        <f t="shared" si="256"/>
        <v>273.74823907727023</v>
      </c>
      <c r="J2042" s="12">
        <f t="shared" si="261"/>
        <v>5.6466220931780164E-2</v>
      </c>
      <c r="K2042" s="7">
        <f t="shared" si="262"/>
        <v>74938.098397906302</v>
      </c>
    </row>
    <row r="2043" spans="1:11" x14ac:dyDescent="0.4">
      <c r="A2043" s="1">
        <v>2042</v>
      </c>
      <c r="B2043" s="21">
        <v>41855</v>
      </c>
      <c r="C2043" s="22">
        <v>5765</v>
      </c>
      <c r="D2043" s="19">
        <f t="shared" si="257"/>
        <v>6773.6838243012044</v>
      </c>
      <c r="E2043" s="19">
        <f t="shared" si="258"/>
        <v>1.0000517592083158</v>
      </c>
      <c r="F2043" s="19">
        <f t="shared" si="259"/>
        <v>0.74272243561405726</v>
      </c>
      <c r="G2043" s="20">
        <f t="shared" si="255"/>
        <v>4937.0067919857629</v>
      </c>
      <c r="H2043" s="7">
        <f t="shared" si="260"/>
        <v>827.9932080142371</v>
      </c>
      <c r="I2043" s="7">
        <f t="shared" si="256"/>
        <v>827.9932080142371</v>
      </c>
      <c r="J2043" s="12">
        <f t="shared" si="261"/>
        <v>0.14362414709700558</v>
      </c>
      <c r="K2043" s="7">
        <f t="shared" si="262"/>
        <v>685572.75251770776</v>
      </c>
    </row>
    <row r="2044" spans="1:11" x14ac:dyDescent="0.4">
      <c r="A2044" s="1">
        <v>2043</v>
      </c>
      <c r="B2044" s="21">
        <v>41856</v>
      </c>
      <c r="C2044" s="22">
        <v>6024</v>
      </c>
      <c r="D2044" s="19">
        <f t="shared" si="257"/>
        <v>6931.587791312666</v>
      </c>
      <c r="E2044" s="19">
        <f t="shared" si="258"/>
        <v>1.000067449599841</v>
      </c>
      <c r="F2044" s="19">
        <f t="shared" si="259"/>
        <v>0.72098557172627675</v>
      </c>
      <c r="G2044" s="20">
        <f t="shared" si="255"/>
        <v>4866.1868703133077</v>
      </c>
      <c r="H2044" s="7">
        <f t="shared" si="260"/>
        <v>1157.8131296866923</v>
      </c>
      <c r="I2044" s="7">
        <f t="shared" si="256"/>
        <v>1157.8131296866923</v>
      </c>
      <c r="J2044" s="12">
        <f t="shared" si="261"/>
        <v>0.19220005472886659</v>
      </c>
      <c r="K2044" s="7">
        <f t="shared" si="262"/>
        <v>1340531.2432748934</v>
      </c>
    </row>
    <row r="2045" spans="1:11" x14ac:dyDescent="0.4">
      <c r="A2045" s="1">
        <v>2044</v>
      </c>
      <c r="B2045" s="21">
        <v>41857</v>
      </c>
      <c r="C2045" s="22">
        <v>6245</v>
      </c>
      <c r="D2045" s="19">
        <f t="shared" si="257"/>
        <v>7137.3839488042313</v>
      </c>
      <c r="E2045" s="19">
        <f t="shared" si="258"/>
        <v>1.0000879292088451</v>
      </c>
      <c r="F2045" s="19">
        <f t="shared" si="259"/>
        <v>0.69437416125352225</v>
      </c>
      <c r="G2045" s="20">
        <f t="shared" si="255"/>
        <v>4791.0180189189732</v>
      </c>
      <c r="H2045" s="7">
        <f t="shared" si="260"/>
        <v>1453.9819810810268</v>
      </c>
      <c r="I2045" s="7">
        <f t="shared" si="256"/>
        <v>1453.9819810810268</v>
      </c>
      <c r="J2045" s="12">
        <f t="shared" si="261"/>
        <v>0.23282337567350309</v>
      </c>
      <c r="K2045" s="7">
        <f t="shared" si="262"/>
        <v>2114063.6013083071</v>
      </c>
    </row>
    <row r="2046" spans="1:11" x14ac:dyDescent="0.4">
      <c r="A2046" s="1">
        <v>2045</v>
      </c>
      <c r="B2046" s="21">
        <v>41858</v>
      </c>
      <c r="C2046" s="22">
        <v>4983</v>
      </c>
      <c r="D2046" s="19">
        <f t="shared" si="257"/>
        <v>7096.5972899038761</v>
      </c>
      <c r="E2046" s="19">
        <f t="shared" si="258"/>
        <v>1.0000837505341622</v>
      </c>
      <c r="F2046" s="19">
        <f t="shared" si="259"/>
        <v>0.74199735829073132</v>
      </c>
      <c r="G2046" s="20">
        <f t="shared" si="255"/>
        <v>5301.8379781111671</v>
      </c>
      <c r="H2046" s="7">
        <f t="shared" si="260"/>
        <v>-318.8379781111671</v>
      </c>
      <c r="I2046" s="7">
        <f t="shared" si="256"/>
        <v>318.8379781111671</v>
      </c>
      <c r="J2046" s="12">
        <f t="shared" si="261"/>
        <v>6.3985145115626557E-2</v>
      </c>
      <c r="K2046" s="7">
        <f t="shared" si="262"/>
        <v>101657.65628601707</v>
      </c>
    </row>
    <row r="2047" spans="1:11" x14ac:dyDescent="0.4">
      <c r="A2047" s="1">
        <v>2046</v>
      </c>
      <c r="B2047" s="21">
        <v>41859</v>
      </c>
      <c r="C2047" s="22">
        <v>6038</v>
      </c>
      <c r="D2047" s="19">
        <f t="shared" si="257"/>
        <v>7221.9064946044082</v>
      </c>
      <c r="E2047" s="19">
        <f t="shared" si="258"/>
        <v>1.0000961814462574</v>
      </c>
      <c r="F2047" s="19">
        <f t="shared" si="259"/>
        <v>0.72304310604160216</v>
      </c>
      <c r="G2047" s="20">
        <f t="shared" si="255"/>
        <v>5117.2653003271453</v>
      </c>
      <c r="H2047" s="7">
        <f t="shared" si="260"/>
        <v>920.73469967285473</v>
      </c>
      <c r="I2047" s="7">
        <f t="shared" si="256"/>
        <v>920.73469967285473</v>
      </c>
      <c r="J2047" s="12">
        <f t="shared" si="261"/>
        <v>0.15249001319523928</v>
      </c>
      <c r="K2047" s="7">
        <f t="shared" si="262"/>
        <v>847752.38718166202</v>
      </c>
    </row>
    <row r="2048" spans="1:11" x14ac:dyDescent="0.4">
      <c r="A2048" s="1">
        <v>2047</v>
      </c>
      <c r="B2048" s="21">
        <v>41860</v>
      </c>
      <c r="C2048" s="22">
        <v>5261</v>
      </c>
      <c r="D2048" s="19">
        <f t="shared" si="257"/>
        <v>7257.3360649191445</v>
      </c>
      <c r="E2048" s="19">
        <f t="shared" si="258"/>
        <v>1.0000996243936708</v>
      </c>
      <c r="F2048" s="19">
        <f t="shared" si="259"/>
        <v>0.69492031646967356</v>
      </c>
      <c r="G2048" s="20">
        <f t="shared" si="255"/>
        <v>5015.3997057894658</v>
      </c>
      <c r="H2048" s="7">
        <f t="shared" si="260"/>
        <v>245.60029421053423</v>
      </c>
      <c r="I2048" s="7">
        <f t="shared" si="256"/>
        <v>245.60029421053423</v>
      </c>
      <c r="J2048" s="12">
        <f t="shared" si="261"/>
        <v>4.6683196010365753E-2</v>
      </c>
      <c r="K2048" s="7">
        <f t="shared" si="262"/>
        <v>60319.504516300971</v>
      </c>
    </row>
    <row r="2049" spans="1:11" x14ac:dyDescent="0.4">
      <c r="A2049" s="1">
        <v>2048</v>
      </c>
      <c r="B2049" s="21">
        <v>41861</v>
      </c>
      <c r="C2049" s="22">
        <v>4697</v>
      </c>
      <c r="D2049" s="19">
        <f t="shared" si="257"/>
        <v>7167.9917089635537</v>
      </c>
      <c r="E2049" s="19">
        <f t="shared" si="258"/>
        <v>1.000090589948113</v>
      </c>
      <c r="F2049" s="19">
        <f t="shared" si="259"/>
        <v>0.74044684408716011</v>
      </c>
      <c r="G2049" s="20">
        <f t="shared" si="255"/>
        <v>5385.666259677384</v>
      </c>
      <c r="H2049" s="7">
        <f t="shared" si="260"/>
        <v>-688.66625967738401</v>
      </c>
      <c r="I2049" s="7">
        <f t="shared" si="256"/>
        <v>688.66625967738401</v>
      </c>
      <c r="J2049" s="12">
        <f t="shared" si="261"/>
        <v>0.14661832226471877</v>
      </c>
      <c r="K2049" s="7">
        <f t="shared" si="262"/>
        <v>474261.2172180381</v>
      </c>
    </row>
    <row r="2050" spans="1:11" x14ac:dyDescent="0.4">
      <c r="A2050" s="1">
        <v>2049</v>
      </c>
      <c r="B2050" s="21">
        <v>41862</v>
      </c>
      <c r="C2050" s="22">
        <v>5540</v>
      </c>
      <c r="D2050" s="19">
        <f t="shared" si="257"/>
        <v>7216.9875145392189</v>
      </c>
      <c r="E2050" s="19">
        <f t="shared" si="258"/>
        <v>1.0000953895196114</v>
      </c>
      <c r="F2050" s="19">
        <f t="shared" si="259"/>
        <v>0.72384032952022959</v>
      </c>
      <c r="G2050" s="20">
        <f t="shared" si="255"/>
        <v>5183.490097935939</v>
      </c>
      <c r="H2050" s="7">
        <f t="shared" si="260"/>
        <v>356.50990206406095</v>
      </c>
      <c r="I2050" s="7">
        <f t="shared" si="256"/>
        <v>356.50990206406095</v>
      </c>
      <c r="J2050" s="12">
        <f t="shared" si="261"/>
        <v>6.4351967881599456E-2</v>
      </c>
      <c r="K2050" s="7">
        <f t="shared" si="262"/>
        <v>127099.31026972634</v>
      </c>
    </row>
    <row r="2051" spans="1:11" x14ac:dyDescent="0.4">
      <c r="A2051" s="1">
        <v>2050</v>
      </c>
      <c r="B2051" s="21">
        <v>41863</v>
      </c>
      <c r="C2051" s="22">
        <v>5727</v>
      </c>
      <c r="D2051" s="19">
        <f t="shared" si="257"/>
        <v>7317.5911343198022</v>
      </c>
      <c r="E2051" s="19">
        <f t="shared" si="258"/>
        <v>1.0001053498720507</v>
      </c>
      <c r="F2051" s="19">
        <f t="shared" si="259"/>
        <v>0.69648855078907534</v>
      </c>
      <c r="G2051" s="20">
        <f t="shared" si="255"/>
        <v>5015.9262341658614</v>
      </c>
      <c r="H2051" s="7">
        <f t="shared" si="260"/>
        <v>711.07376583413861</v>
      </c>
      <c r="I2051" s="7">
        <f t="shared" si="256"/>
        <v>711.07376583413861</v>
      </c>
      <c r="J2051" s="12">
        <f t="shared" si="261"/>
        <v>0.12416164935116791</v>
      </c>
      <c r="K2051" s="7">
        <f t="shared" si="262"/>
        <v>505625.90045754338</v>
      </c>
    </row>
    <row r="2052" spans="1:11" x14ac:dyDescent="0.4">
      <c r="A2052" s="1">
        <v>2051</v>
      </c>
      <c r="B2052" s="21">
        <v>41864</v>
      </c>
      <c r="C2052" s="22">
        <v>5876</v>
      </c>
      <c r="D2052" s="19">
        <f t="shared" si="257"/>
        <v>7378.6658503834688</v>
      </c>
      <c r="E2052" s="19">
        <f t="shared" si="258"/>
        <v>1.0001113573331222</v>
      </c>
      <c r="F2052" s="19">
        <f t="shared" si="259"/>
        <v>0.74144632933253396</v>
      </c>
      <c r="G2052" s="20">
        <f t="shared" si="255"/>
        <v>5419.0277865773469</v>
      </c>
      <c r="H2052" s="7">
        <f t="shared" si="260"/>
        <v>456.97221342265311</v>
      </c>
      <c r="I2052" s="7">
        <f t="shared" si="256"/>
        <v>456.97221342265311</v>
      </c>
      <c r="J2052" s="12">
        <f t="shared" si="261"/>
        <v>7.7769267090308569E-2</v>
      </c>
      <c r="K2052" s="7">
        <f t="shared" si="262"/>
        <v>208823.60384039884</v>
      </c>
    </row>
    <row r="2053" spans="1:11" x14ac:dyDescent="0.4">
      <c r="A2053" s="1">
        <v>2052</v>
      </c>
      <c r="B2053" s="21">
        <v>41865</v>
      </c>
      <c r="C2053" s="22">
        <v>4715</v>
      </c>
      <c r="D2053" s="19">
        <f t="shared" si="257"/>
        <v>7295.3884185799889</v>
      </c>
      <c r="E2053" s="19">
        <f t="shared" si="258"/>
        <v>1.0001029295788062</v>
      </c>
      <c r="F2053" s="19">
        <f t="shared" si="259"/>
        <v>0.72245397084963137</v>
      </c>
      <c r="G2053" s="20">
        <f t="shared" si="255"/>
        <v>5341.6998414956843</v>
      </c>
      <c r="H2053" s="7">
        <f t="shared" si="260"/>
        <v>-626.69984149568427</v>
      </c>
      <c r="I2053" s="7">
        <f t="shared" si="256"/>
        <v>626.69984149568427</v>
      </c>
      <c r="J2053" s="12">
        <f t="shared" si="261"/>
        <v>0.13291619119738796</v>
      </c>
      <c r="K2053" s="7">
        <f t="shared" si="262"/>
        <v>392752.69133071578</v>
      </c>
    </row>
    <row r="2054" spans="1:11" x14ac:dyDescent="0.4">
      <c r="A2054" s="1">
        <v>2053</v>
      </c>
      <c r="B2054" s="21">
        <v>41866</v>
      </c>
      <c r="C2054" s="22">
        <v>5879</v>
      </c>
      <c r="D2054" s="19">
        <f t="shared" si="257"/>
        <v>7407.7975906793536</v>
      </c>
      <c r="E2054" s="19">
        <f t="shared" si="258"/>
        <v>1.0001140704857232</v>
      </c>
      <c r="F2054" s="19">
        <f t="shared" si="259"/>
        <v>0.69822521078007083</v>
      </c>
      <c r="G2054" s="20">
        <f t="shared" ref="G2054:G2117" si="263">(D2053+1*E2053)*F2051</f>
        <v>5081.8510673402434</v>
      </c>
      <c r="H2054" s="7">
        <f t="shared" si="260"/>
        <v>797.14893265975661</v>
      </c>
      <c r="I2054" s="7">
        <f t="shared" si="256"/>
        <v>797.14893265975661</v>
      </c>
      <c r="J2054" s="12">
        <f t="shared" si="261"/>
        <v>0.13559260633777115</v>
      </c>
      <c r="K2054" s="7">
        <f t="shared" si="262"/>
        <v>635446.42084058921</v>
      </c>
    </row>
    <row r="2055" spans="1:11" x14ac:dyDescent="0.4">
      <c r="A2055" s="1">
        <v>2054</v>
      </c>
      <c r="B2055" s="21">
        <v>41867</v>
      </c>
      <c r="C2055" s="22">
        <v>5084</v>
      </c>
      <c r="D2055" s="19">
        <f t="shared" si="257"/>
        <v>7355.0724588223384</v>
      </c>
      <c r="E2055" s="19">
        <f t="shared" si="258"/>
        <v>1.0001086979611307</v>
      </c>
      <c r="F2055" s="19">
        <f t="shared" si="259"/>
        <v>0.74054840331576166</v>
      </c>
      <c r="G2055" s="20">
        <f t="shared" si="263"/>
        <v>5493.2258629540711</v>
      </c>
      <c r="H2055" s="7">
        <f t="shared" si="260"/>
        <v>-409.22586295407109</v>
      </c>
      <c r="I2055" s="7">
        <f t="shared" si="256"/>
        <v>409.22586295407109</v>
      </c>
      <c r="J2055" s="12">
        <f t="shared" si="261"/>
        <v>8.0492892005128061E-2</v>
      </c>
      <c r="K2055" s="7">
        <f t="shared" si="262"/>
        <v>167465.80691050418</v>
      </c>
    </row>
    <row r="2056" spans="1:11" x14ac:dyDescent="0.4">
      <c r="A2056" s="1">
        <v>2055</v>
      </c>
      <c r="B2056" s="21">
        <v>41868</v>
      </c>
      <c r="C2056" s="22">
        <v>4953</v>
      </c>
      <c r="D2056" s="19">
        <f t="shared" si="257"/>
        <v>7307.3756280504676</v>
      </c>
      <c r="E2056" s="19">
        <f t="shared" si="258"/>
        <v>1.0001038282671837</v>
      </c>
      <c r="F2056" s="19">
        <f t="shared" si="259"/>
        <v>0.72165575601196708</v>
      </c>
      <c r="G2056" s="20">
        <f t="shared" si="263"/>
        <v>5314.4238362630831</v>
      </c>
      <c r="H2056" s="7">
        <f t="shared" si="260"/>
        <v>-361.4238362630831</v>
      </c>
      <c r="I2056" s="7">
        <f t="shared" ref="I2056:I2119" si="264">ABS(H2056)</f>
        <v>361.4238362630831</v>
      </c>
      <c r="J2056" s="12">
        <f t="shared" si="261"/>
        <v>7.2970691755114697E-2</v>
      </c>
      <c r="K2056" s="7">
        <f t="shared" si="262"/>
        <v>130627.18941912391</v>
      </c>
    </row>
    <row r="2057" spans="1:11" x14ac:dyDescent="0.4">
      <c r="A2057" s="1">
        <v>2056</v>
      </c>
      <c r="B2057" s="21">
        <v>41869</v>
      </c>
      <c r="C2057" s="22">
        <v>5953</v>
      </c>
      <c r="D2057" s="19">
        <f t="shared" si="257"/>
        <v>7426.8907919083358</v>
      </c>
      <c r="E2057" s="19">
        <f t="shared" si="258"/>
        <v>1.0001156797731867</v>
      </c>
      <c r="F2057" s="19">
        <f t="shared" si="259"/>
        <v>0.70007248516333043</v>
      </c>
      <c r="G2057" s="20">
        <f t="shared" si="263"/>
        <v>5102.8921858509839</v>
      </c>
      <c r="H2057" s="7">
        <f t="shared" si="260"/>
        <v>850.10781414901612</v>
      </c>
      <c r="I2057" s="7">
        <f t="shared" si="264"/>
        <v>850.10781414901612</v>
      </c>
      <c r="J2057" s="12">
        <f t="shared" si="261"/>
        <v>0.14280326123786596</v>
      </c>
      <c r="K2057" s="7">
        <f t="shared" si="262"/>
        <v>722683.29567721812</v>
      </c>
    </row>
    <row r="2058" spans="1:11" x14ac:dyDescent="0.4">
      <c r="A2058" s="1">
        <v>2057</v>
      </c>
      <c r="B2058" s="21">
        <v>41870</v>
      </c>
      <c r="C2058" s="22">
        <v>6120</v>
      </c>
      <c r="D2058" s="19">
        <f t="shared" si="257"/>
        <v>7509.2926584451543</v>
      </c>
      <c r="E2058" s="19">
        <f t="shared" si="258"/>
        <v>1.0001238199482725</v>
      </c>
      <c r="F2058" s="19">
        <f t="shared" si="259"/>
        <v>0.74187934045725068</v>
      </c>
      <c r="G2058" s="20">
        <f t="shared" si="263"/>
        <v>5500.7127516180381</v>
      </c>
      <c r="H2058" s="7">
        <f t="shared" si="260"/>
        <v>619.28724838196194</v>
      </c>
      <c r="I2058" s="7">
        <f t="shared" si="264"/>
        <v>619.28724838196194</v>
      </c>
      <c r="J2058" s="12">
        <f t="shared" si="261"/>
        <v>0.1011907268597977</v>
      </c>
      <c r="K2058" s="7">
        <f t="shared" si="262"/>
        <v>383516.69600850181</v>
      </c>
    </row>
    <row r="2059" spans="1:11" x14ac:dyDescent="0.4">
      <c r="A2059" s="1">
        <v>2058</v>
      </c>
      <c r="B2059" s="21">
        <v>41871</v>
      </c>
      <c r="C2059" s="22">
        <v>6125</v>
      </c>
      <c r="D2059" s="19">
        <f t="shared" si="257"/>
        <v>7605.407767017874</v>
      </c>
      <c r="E2059" s="19">
        <f t="shared" si="258"/>
        <v>1.0001333314467478</v>
      </c>
      <c r="F2059" s="19">
        <f t="shared" si="259"/>
        <v>0.72315208089389849</v>
      </c>
      <c r="G2059" s="20">
        <f t="shared" si="263"/>
        <v>5419.8460156567426</v>
      </c>
      <c r="H2059" s="7">
        <f t="shared" si="260"/>
        <v>705.15398434325743</v>
      </c>
      <c r="I2059" s="7">
        <f t="shared" si="264"/>
        <v>705.15398434325743</v>
      </c>
      <c r="J2059" s="12">
        <f t="shared" si="261"/>
        <v>0.11512718111726652</v>
      </c>
      <c r="K2059" s="7">
        <f t="shared" si="262"/>
        <v>497242.14163517096</v>
      </c>
    </row>
    <row r="2060" spans="1:11" x14ac:dyDescent="0.4">
      <c r="A2060" s="1">
        <v>2059</v>
      </c>
      <c r="B2060" s="21">
        <v>41872</v>
      </c>
      <c r="C2060" s="22">
        <v>4889</v>
      </c>
      <c r="D2060" s="19">
        <f t="shared" si="257"/>
        <v>7545.7796165516602</v>
      </c>
      <c r="E2060" s="19">
        <f t="shared" si="258"/>
        <v>1.000127268618368</v>
      </c>
      <c r="F2060" s="19">
        <f t="shared" si="259"/>
        <v>0.69913991064219161</v>
      </c>
      <c r="G2060" s="20">
        <f t="shared" si="263"/>
        <v>5325.0368819635396</v>
      </c>
      <c r="H2060" s="7">
        <f t="shared" si="260"/>
        <v>-436.0368819635396</v>
      </c>
      <c r="I2060" s="7">
        <f t="shared" si="264"/>
        <v>436.0368819635396</v>
      </c>
      <c r="J2060" s="12">
        <f t="shared" si="261"/>
        <v>8.9187335234923212E-2</v>
      </c>
      <c r="K2060" s="7">
        <f t="shared" si="262"/>
        <v>190128.16243248575</v>
      </c>
    </row>
    <row r="2061" spans="1:11" x14ac:dyDescent="0.4">
      <c r="A2061" s="1">
        <v>2060</v>
      </c>
      <c r="B2061" s="21">
        <v>41873</v>
      </c>
      <c r="C2061" s="22">
        <v>6036</v>
      </c>
      <c r="D2061" s="19">
        <f t="shared" si="257"/>
        <v>7604.1440777745438</v>
      </c>
      <c r="E2061" s="19">
        <f t="shared" si="258"/>
        <v>1.0001330050517636</v>
      </c>
      <c r="F2061" s="19">
        <f t="shared" si="259"/>
        <v>0.74280722571506508</v>
      </c>
      <c r="G2061" s="20">
        <f t="shared" si="263"/>
        <v>5598.7999789215273</v>
      </c>
      <c r="H2061" s="7">
        <f t="shared" si="260"/>
        <v>437.20002107847267</v>
      </c>
      <c r="I2061" s="7">
        <f t="shared" si="264"/>
        <v>437.20002107847267</v>
      </c>
      <c r="J2061" s="12">
        <f t="shared" si="261"/>
        <v>7.243207771346466E-2</v>
      </c>
      <c r="K2061" s="7">
        <f t="shared" si="262"/>
        <v>191143.85843101694</v>
      </c>
    </row>
    <row r="2062" spans="1:11" x14ac:dyDescent="0.4">
      <c r="A2062" s="1">
        <v>2061</v>
      </c>
      <c r="B2062" s="21">
        <v>41874</v>
      </c>
      <c r="C2062" s="22">
        <v>5476</v>
      </c>
      <c r="D2062" s="19">
        <f t="shared" si="257"/>
        <v>7601.9572904296519</v>
      </c>
      <c r="E2062" s="19">
        <f t="shared" si="258"/>
        <v>1.0001326863597286</v>
      </c>
      <c r="F2062" s="19">
        <f t="shared" si="259"/>
        <v>0.72310181831088849</v>
      </c>
      <c r="G2062" s="20">
        <f t="shared" si="263"/>
        <v>5499.6758615234503</v>
      </c>
      <c r="H2062" s="7">
        <f t="shared" si="260"/>
        <v>-23.675861523450294</v>
      </c>
      <c r="I2062" s="7">
        <f t="shared" si="264"/>
        <v>23.675861523450294</v>
      </c>
      <c r="J2062" s="12">
        <f t="shared" si="261"/>
        <v>4.3235685762327055E-3</v>
      </c>
      <c r="K2062" s="7">
        <f t="shared" si="262"/>
        <v>560.54641887759408</v>
      </c>
    </row>
    <row r="2063" spans="1:11" x14ac:dyDescent="0.4">
      <c r="A2063" s="1">
        <v>2062</v>
      </c>
      <c r="B2063" s="21">
        <v>41875</v>
      </c>
      <c r="C2063" s="22">
        <v>5017</v>
      </c>
      <c r="D2063" s="19">
        <f t="shared" si="257"/>
        <v>7561.3931336421811</v>
      </c>
      <c r="E2063" s="19">
        <f t="shared" si="258"/>
        <v>1.0001285299307814</v>
      </c>
      <c r="F2063" s="19">
        <f t="shared" si="259"/>
        <v>0.69850274548913394</v>
      </c>
      <c r="G2063" s="20">
        <f t="shared" si="263"/>
        <v>5315.5309734137154</v>
      </c>
      <c r="H2063" s="7">
        <f t="shared" si="260"/>
        <v>-298.5309734137154</v>
      </c>
      <c r="I2063" s="7">
        <f t="shared" si="264"/>
        <v>298.5309734137154</v>
      </c>
      <c r="J2063" s="12">
        <f t="shared" si="261"/>
        <v>5.9503881485691731E-2</v>
      </c>
      <c r="K2063" s="7">
        <f t="shared" si="262"/>
        <v>89120.742087340448</v>
      </c>
    </row>
    <row r="2064" spans="1:11" x14ac:dyDescent="0.4">
      <c r="A2064" s="1">
        <v>2063</v>
      </c>
      <c r="B2064" s="21">
        <v>41876</v>
      </c>
      <c r="C2064" s="22">
        <v>6085</v>
      </c>
      <c r="D2064" s="19">
        <f t="shared" si="257"/>
        <v>7623.669643184091</v>
      </c>
      <c r="E2064" s="19">
        <f t="shared" si="258"/>
        <v>1.0001346575688828</v>
      </c>
      <c r="F2064" s="19">
        <f t="shared" si="259"/>
        <v>0.74379708745431161</v>
      </c>
      <c r="G2064" s="20">
        <f t="shared" si="263"/>
        <v>5617.4003588403666</v>
      </c>
      <c r="H2064" s="7">
        <f t="shared" si="260"/>
        <v>467.59964115963339</v>
      </c>
      <c r="I2064" s="7">
        <f t="shared" si="264"/>
        <v>467.59964115963339</v>
      </c>
      <c r="J2064" s="12">
        <f t="shared" si="261"/>
        <v>7.6844641110868264E-2</v>
      </c>
      <c r="K2064" s="7">
        <f t="shared" si="262"/>
        <v>218649.42441261793</v>
      </c>
    </row>
    <row r="2065" spans="1:11" x14ac:dyDescent="0.4">
      <c r="A2065" s="1">
        <v>2064</v>
      </c>
      <c r="B2065" s="21">
        <v>41877</v>
      </c>
      <c r="C2065" s="22">
        <v>5641</v>
      </c>
      <c r="D2065" s="19">
        <f t="shared" si="257"/>
        <v>7641.8450433326298</v>
      </c>
      <c r="E2065" s="19">
        <f t="shared" si="258"/>
        <v>1.000136375095432</v>
      </c>
      <c r="F2065" s="19">
        <f t="shared" si="259"/>
        <v>0.72337126575264443</v>
      </c>
      <c r="G2065" s="20">
        <f t="shared" si="263"/>
        <v>5513.4125803773823</v>
      </c>
      <c r="H2065" s="7">
        <f t="shared" si="260"/>
        <v>127.58741962261774</v>
      </c>
      <c r="I2065" s="7">
        <f t="shared" si="264"/>
        <v>127.58741962261774</v>
      </c>
      <c r="J2065" s="12">
        <f t="shared" si="261"/>
        <v>2.2617872650703377E-2</v>
      </c>
      <c r="K2065" s="7">
        <f t="shared" si="262"/>
        <v>16278.549645957943</v>
      </c>
    </row>
    <row r="2066" spans="1:11" x14ac:dyDescent="0.4">
      <c r="A2066" s="1">
        <v>2065</v>
      </c>
      <c r="B2066" s="21">
        <v>41878</v>
      </c>
      <c r="C2066" s="22">
        <v>6084</v>
      </c>
      <c r="D2066" s="19">
        <f t="shared" si="257"/>
        <v>7746.7286445632135</v>
      </c>
      <c r="E2066" s="19">
        <f t="shared" si="258"/>
        <v>1.0001467634419177</v>
      </c>
      <c r="F2066" s="19">
        <f t="shared" si="259"/>
        <v>0.70005572447556519</v>
      </c>
      <c r="G2066" s="20">
        <f t="shared" si="263"/>
        <v>5338.5483413742395</v>
      </c>
      <c r="H2066" s="7">
        <f t="shared" si="260"/>
        <v>745.4516586257605</v>
      </c>
      <c r="I2066" s="7">
        <f t="shared" si="264"/>
        <v>745.4516586257605</v>
      </c>
      <c r="J2066" s="12">
        <f t="shared" si="261"/>
        <v>0.12252657110877063</v>
      </c>
      <c r="K2066" s="7">
        <f t="shared" si="262"/>
        <v>555698.17534789734</v>
      </c>
    </row>
    <row r="2067" spans="1:11" x14ac:dyDescent="0.4">
      <c r="A2067" s="1">
        <v>2066</v>
      </c>
      <c r="B2067" s="21">
        <v>41879</v>
      </c>
      <c r="C2067" s="22">
        <v>3486</v>
      </c>
      <c r="D2067" s="19">
        <f t="shared" si="257"/>
        <v>7449.7717438612326</v>
      </c>
      <c r="E2067" s="19">
        <f t="shared" si="258"/>
        <v>1.0001169677371711</v>
      </c>
      <c r="F2067" s="19">
        <f t="shared" si="259"/>
        <v>0.73886495707955246</v>
      </c>
      <c r="G2067" s="20">
        <f t="shared" si="263"/>
        <v>5762.7381093746808</v>
      </c>
      <c r="H2067" s="7">
        <f t="shared" si="260"/>
        <v>-2276.7381093746808</v>
      </c>
      <c r="I2067" s="7">
        <f t="shared" si="264"/>
        <v>2276.7381093746808</v>
      </c>
      <c r="J2067" s="12">
        <f t="shared" si="261"/>
        <v>0.65310903883381544</v>
      </c>
      <c r="K2067" s="7">
        <f t="shared" si="262"/>
        <v>5183536.4186789962</v>
      </c>
    </row>
    <row r="2068" spans="1:11" x14ac:dyDescent="0.4">
      <c r="A2068" s="1">
        <v>2067</v>
      </c>
      <c r="B2068" s="21">
        <v>41880</v>
      </c>
      <c r="C2068" s="22">
        <v>3293</v>
      </c>
      <c r="D2068" s="19">
        <f t="shared" si="257"/>
        <v>7168.631790008948</v>
      </c>
      <c r="E2068" s="19">
        <f t="shared" si="258"/>
        <v>1.0000887537300891</v>
      </c>
      <c r="F2068" s="19">
        <f t="shared" si="259"/>
        <v>0.71865107956545049</v>
      </c>
      <c r="G2068" s="20">
        <f t="shared" si="263"/>
        <v>5389.6742718020378</v>
      </c>
      <c r="H2068" s="7">
        <f t="shared" si="260"/>
        <v>-2096.6742718020378</v>
      </c>
      <c r="I2068" s="7">
        <f t="shared" si="264"/>
        <v>2096.6742718020378</v>
      </c>
      <c r="J2068" s="12">
        <f t="shared" si="261"/>
        <v>0.63670642933557176</v>
      </c>
      <c r="K2068" s="7">
        <f t="shared" si="262"/>
        <v>4396043.002036605</v>
      </c>
    </row>
    <row r="2069" spans="1:11" x14ac:dyDescent="0.4">
      <c r="A2069" s="1">
        <v>2068</v>
      </c>
      <c r="B2069" s="21">
        <v>41881</v>
      </c>
      <c r="C2069" s="22">
        <v>2477</v>
      </c>
      <c r="D2069" s="19">
        <f t="shared" si="257"/>
        <v>6816.1540118248176</v>
      </c>
      <c r="E2069" s="19">
        <f t="shared" si="258"/>
        <v>1.0000534059433952</v>
      </c>
      <c r="F2069" s="19">
        <f t="shared" si="259"/>
        <v>0.69403671785416921</v>
      </c>
      <c r="G2069" s="20">
        <f t="shared" si="263"/>
        <v>5019.1418391103143</v>
      </c>
      <c r="H2069" s="7">
        <f t="shared" si="260"/>
        <v>-2542.1418391103143</v>
      </c>
      <c r="I2069" s="7">
        <f t="shared" si="264"/>
        <v>2542.1418391103143</v>
      </c>
      <c r="J2069" s="12">
        <f t="shared" si="261"/>
        <v>1.026298683532626</v>
      </c>
      <c r="K2069" s="7">
        <f t="shared" si="262"/>
        <v>6462485.1301551713</v>
      </c>
    </row>
    <row r="2070" spans="1:11" x14ac:dyDescent="0.4">
      <c r="A2070" s="1">
        <v>2069</v>
      </c>
      <c r="B2070" s="21">
        <v>41882</v>
      </c>
      <c r="C2070" s="22">
        <v>5818</v>
      </c>
      <c r="D2070" s="19">
        <f t="shared" si="257"/>
        <v>6920.0516907228666</v>
      </c>
      <c r="E2070" s="19">
        <f t="shared" si="258"/>
        <v>1.0000636957059446</v>
      </c>
      <c r="F2070" s="19">
        <f t="shared" si="259"/>
        <v>0.74068646247822723</v>
      </c>
      <c r="G2070" s="20">
        <f t="shared" si="263"/>
        <v>5036.9562458114233</v>
      </c>
      <c r="H2070" s="7">
        <f t="shared" si="260"/>
        <v>781.04375418857671</v>
      </c>
      <c r="I2070" s="7">
        <f t="shared" si="264"/>
        <v>781.04375418857671</v>
      </c>
      <c r="J2070" s="12">
        <f t="shared" si="261"/>
        <v>0.13424609044148791</v>
      </c>
      <c r="K2070" s="7">
        <f t="shared" si="262"/>
        <v>610029.34595698584</v>
      </c>
    </row>
    <row r="2071" spans="1:11" x14ac:dyDescent="0.4">
      <c r="A2071" s="1">
        <v>2070</v>
      </c>
      <c r="B2071" s="21">
        <v>41883</v>
      </c>
      <c r="C2071" s="22">
        <v>2689</v>
      </c>
      <c r="D2071" s="19">
        <f t="shared" si="257"/>
        <v>6611.5741561957284</v>
      </c>
      <c r="E2071" s="19">
        <f t="shared" si="258"/>
        <v>1.0000327479461224</v>
      </c>
      <c r="F2071" s="19">
        <f t="shared" si="259"/>
        <v>0.71307393623646476</v>
      </c>
      <c r="G2071" s="20">
        <f t="shared" si="263"/>
        <v>4973.8213150412621</v>
      </c>
      <c r="H2071" s="7">
        <f t="shared" si="260"/>
        <v>-2284.8213150412621</v>
      </c>
      <c r="I2071" s="7">
        <f t="shared" si="264"/>
        <v>2284.8213150412621</v>
      </c>
      <c r="J2071" s="12">
        <f t="shared" si="261"/>
        <v>0.84969182411352251</v>
      </c>
      <c r="K2071" s="7">
        <f t="shared" si="262"/>
        <v>5220408.4416668825</v>
      </c>
    </row>
    <row r="2072" spans="1:11" x14ac:dyDescent="0.4">
      <c r="A2072" s="1">
        <v>2071</v>
      </c>
      <c r="B2072" s="21">
        <v>41884</v>
      </c>
      <c r="C2072" s="22">
        <v>6056</v>
      </c>
      <c r="D2072" s="19">
        <f t="shared" si="257"/>
        <v>6818.2737602608131</v>
      </c>
      <c r="E2072" s="19">
        <f t="shared" si="258"/>
        <v>1.0000533179032542</v>
      </c>
      <c r="F2072" s="19">
        <f t="shared" si="259"/>
        <v>0.69750816676702276</v>
      </c>
      <c r="G2072" s="20">
        <f t="shared" si="263"/>
        <v>4589.369286661663</v>
      </c>
      <c r="H2072" s="7">
        <f t="shared" si="260"/>
        <v>1466.630713338337</v>
      </c>
      <c r="I2072" s="7">
        <f t="shared" si="264"/>
        <v>1466.630713338337</v>
      </c>
      <c r="J2072" s="12">
        <f t="shared" si="261"/>
        <v>0.24217812307436212</v>
      </c>
      <c r="K2072" s="7">
        <f t="shared" si="262"/>
        <v>2151005.6493073194</v>
      </c>
    </row>
    <row r="2073" spans="1:11" x14ac:dyDescent="0.4">
      <c r="A2073" s="1">
        <v>2072</v>
      </c>
      <c r="B2073" s="21">
        <v>41885</v>
      </c>
      <c r="C2073" s="22">
        <v>5951</v>
      </c>
      <c r="D2073" s="19">
        <f t="shared" si="257"/>
        <v>6937.5589786554119</v>
      </c>
      <c r="E2073" s="19">
        <f t="shared" si="258"/>
        <v>1.0000651464197619</v>
      </c>
      <c r="F2073" s="19">
        <f t="shared" si="259"/>
        <v>0.74278022479055794</v>
      </c>
      <c r="G2073" s="20">
        <f t="shared" si="263"/>
        <v>5050.9437976500294</v>
      </c>
      <c r="H2073" s="7">
        <f t="shared" si="260"/>
        <v>900.05620234997059</v>
      </c>
      <c r="I2073" s="7">
        <f t="shared" si="264"/>
        <v>900.05620234997059</v>
      </c>
      <c r="J2073" s="12">
        <f t="shared" si="261"/>
        <v>0.15124453072592348</v>
      </c>
      <c r="K2073" s="7">
        <f t="shared" si="262"/>
        <v>810101.16738865117</v>
      </c>
    </row>
    <row r="2074" spans="1:11" x14ac:dyDescent="0.4">
      <c r="A2074" s="1">
        <v>2073</v>
      </c>
      <c r="B2074" s="21">
        <v>41886</v>
      </c>
      <c r="C2074" s="22">
        <v>4702</v>
      </c>
      <c r="D2074" s="19">
        <f t="shared" ref="D2074:D2137" si="265">$R$2*(C2074/F2071)+(1-$R$2)*(D2073+E2073)</f>
        <v>6905.0180777750847</v>
      </c>
      <c r="E2074" s="19">
        <f t="shared" ref="E2074:E2137" si="266">$R$3*(D2074-D2073)+(1-$R$3)*E2073</f>
        <v>1.0000617923231592</v>
      </c>
      <c r="F2074" s="19">
        <f t="shared" ref="F2074:F2137" si="267">$R$4*(C2074/D2074)+(1-$R$4)*F2071</f>
        <v>0.71249966814142884</v>
      </c>
      <c r="G2074" s="20">
        <f t="shared" si="263"/>
        <v>4947.7056091728928</v>
      </c>
      <c r="H2074" s="7">
        <f t="shared" ref="H2074:H2137" si="268">C2074-G2074</f>
        <v>-245.70560917289276</v>
      </c>
      <c r="I2074" s="7">
        <f t="shared" si="264"/>
        <v>245.70560917289276</v>
      </c>
      <c r="J2074" s="12">
        <f t="shared" ref="J2074:J2137" si="269">I2074/C2074</f>
        <v>5.2255552780283446E-2</v>
      </c>
      <c r="K2074" s="7">
        <f t="shared" ref="K2074:K2137" si="270">H2074^2</f>
        <v>60371.246379022326</v>
      </c>
    </row>
    <row r="2075" spans="1:11" x14ac:dyDescent="0.4">
      <c r="A2075" s="1">
        <v>2074</v>
      </c>
      <c r="B2075" s="21">
        <v>41887</v>
      </c>
      <c r="C2075" s="22">
        <v>5878</v>
      </c>
      <c r="D2075" s="19">
        <f t="shared" si="265"/>
        <v>7054.0855519520992</v>
      </c>
      <c r="E2075" s="19">
        <f t="shared" si="266"/>
        <v>1.0000765990643978</v>
      </c>
      <c r="F2075" s="19">
        <f t="shared" si="267"/>
        <v>0.69993554492764742</v>
      </c>
      <c r="G2075" s="20">
        <f t="shared" si="263"/>
        <v>4817.004052189468</v>
      </c>
      <c r="H2075" s="7">
        <f t="shared" si="268"/>
        <v>1060.995947810532</v>
      </c>
      <c r="I2075" s="7">
        <f t="shared" si="264"/>
        <v>1060.995947810532</v>
      </c>
      <c r="J2075" s="12">
        <f t="shared" si="269"/>
        <v>0.18050288326140387</v>
      </c>
      <c r="K2075" s="7">
        <f t="shared" si="270"/>
        <v>1125712.4012703691</v>
      </c>
    </row>
    <row r="2076" spans="1:11" x14ac:dyDescent="0.4">
      <c r="A2076" s="1">
        <v>2075</v>
      </c>
      <c r="B2076" s="21">
        <v>41888</v>
      </c>
      <c r="C2076" s="22">
        <v>4941</v>
      </c>
      <c r="D2076" s="19">
        <f t="shared" si="265"/>
        <v>7015.8523377313704</v>
      </c>
      <c r="E2076" s="19">
        <f t="shared" si="266"/>
        <v>1.0000726757353158</v>
      </c>
      <c r="F2076" s="19">
        <f t="shared" si="267"/>
        <v>0.74209156613625293</v>
      </c>
      <c r="G2076" s="20">
        <f t="shared" si="263"/>
        <v>5240.3780890918679</v>
      </c>
      <c r="H2076" s="7">
        <f t="shared" si="268"/>
        <v>-299.37808909186788</v>
      </c>
      <c r="I2076" s="7">
        <f t="shared" si="264"/>
        <v>299.37808909186788</v>
      </c>
      <c r="J2076" s="12">
        <f t="shared" si="269"/>
        <v>6.0590586741928333E-2</v>
      </c>
      <c r="K2076" s="7">
        <f t="shared" si="270"/>
        <v>89627.240228298382</v>
      </c>
    </row>
    <row r="2077" spans="1:11" x14ac:dyDescent="0.4">
      <c r="A2077" s="1">
        <v>2076</v>
      </c>
      <c r="B2077" s="21">
        <v>41889</v>
      </c>
      <c r="C2077" s="22">
        <v>4521</v>
      </c>
      <c r="D2077" s="19">
        <f t="shared" si="265"/>
        <v>6951.4796408153979</v>
      </c>
      <c r="E2077" s="19">
        <f t="shared" si="266"/>
        <v>1.0000661384583567</v>
      </c>
      <c r="F2077" s="19">
        <f t="shared" si="267"/>
        <v>0.71138877144560986</v>
      </c>
      <c r="G2077" s="20">
        <f t="shared" si="263"/>
        <v>4999.5050138124479</v>
      </c>
      <c r="H2077" s="7">
        <f t="shared" si="268"/>
        <v>-478.50501381244794</v>
      </c>
      <c r="I2077" s="7">
        <f t="shared" si="264"/>
        <v>478.50501381244794</v>
      </c>
      <c r="J2077" s="12">
        <f t="shared" si="269"/>
        <v>0.10584052506358062</v>
      </c>
      <c r="K2077" s="7">
        <f t="shared" si="270"/>
        <v>228967.04824365099</v>
      </c>
    </row>
    <row r="2078" spans="1:11" x14ac:dyDescent="0.4">
      <c r="A2078" s="1">
        <v>2077</v>
      </c>
      <c r="B2078" s="21">
        <v>41890</v>
      </c>
      <c r="C2078" s="22">
        <v>5624</v>
      </c>
      <c r="D2078" s="19">
        <f t="shared" si="265"/>
        <v>7057.8556229067817</v>
      </c>
      <c r="E2078" s="19">
        <f t="shared" si="266"/>
        <v>1.000076676049952</v>
      </c>
      <c r="F2078" s="19">
        <f t="shared" si="267"/>
        <v>0.70166813579363796</v>
      </c>
      <c r="G2078" s="20">
        <f t="shared" si="263"/>
        <v>4866.2876722851579</v>
      </c>
      <c r="H2078" s="7">
        <f t="shared" si="268"/>
        <v>757.7123277148421</v>
      </c>
      <c r="I2078" s="7">
        <f t="shared" si="264"/>
        <v>757.7123277148421</v>
      </c>
      <c r="J2078" s="12">
        <f t="shared" si="269"/>
        <v>0.13472836552539866</v>
      </c>
      <c r="K2078" s="7">
        <f t="shared" si="270"/>
        <v>574127.9715710443</v>
      </c>
    </row>
    <row r="2079" spans="1:11" x14ac:dyDescent="0.4">
      <c r="A2079" s="1">
        <v>2078</v>
      </c>
      <c r="B2079" s="21">
        <v>41891</v>
      </c>
      <c r="C2079" s="22">
        <v>5693</v>
      </c>
      <c r="D2079" s="19">
        <f t="shared" si="265"/>
        <v>7118.4968498337057</v>
      </c>
      <c r="E2079" s="19">
        <f t="shared" si="266"/>
        <v>1.0000826401649772</v>
      </c>
      <c r="F2079" s="19">
        <f t="shared" si="267"/>
        <v>0.74312239029550542</v>
      </c>
      <c r="G2079" s="20">
        <f t="shared" si="263"/>
        <v>5238.3172812332386</v>
      </c>
      <c r="H2079" s="7">
        <f t="shared" si="268"/>
        <v>454.68271876676135</v>
      </c>
      <c r="I2079" s="7">
        <f t="shared" si="264"/>
        <v>454.68271876676135</v>
      </c>
      <c r="J2079" s="12">
        <f t="shared" si="269"/>
        <v>7.9866980285747652E-2</v>
      </c>
      <c r="K2079" s="7">
        <f t="shared" si="270"/>
        <v>206736.3747451338</v>
      </c>
    </row>
    <row r="2080" spans="1:11" x14ac:dyDescent="0.4">
      <c r="A2080" s="1">
        <v>2079</v>
      </c>
      <c r="B2080" s="21">
        <v>41892</v>
      </c>
      <c r="C2080" s="22">
        <v>5784</v>
      </c>
      <c r="D2080" s="19">
        <f t="shared" si="265"/>
        <v>7217.9161465812031</v>
      </c>
      <c r="E2080" s="19">
        <f t="shared" si="266"/>
        <v>1.0000924820863881</v>
      </c>
      <c r="F2080" s="19">
        <f t="shared" si="267"/>
        <v>0.71299698769342679</v>
      </c>
      <c r="G2080" s="20">
        <f t="shared" si="263"/>
        <v>5064.730176103375</v>
      </c>
      <c r="H2080" s="7">
        <f t="shared" si="268"/>
        <v>719.26982389662498</v>
      </c>
      <c r="I2080" s="7">
        <f t="shared" si="264"/>
        <v>719.26982389662498</v>
      </c>
      <c r="J2080" s="12">
        <f t="shared" si="269"/>
        <v>0.12435508711905688</v>
      </c>
      <c r="K2080" s="7">
        <f t="shared" si="270"/>
        <v>517349.07956828194</v>
      </c>
    </row>
    <row r="2081" spans="1:11" x14ac:dyDescent="0.4">
      <c r="A2081" s="1">
        <v>2080</v>
      </c>
      <c r="B2081" s="21">
        <v>41893</v>
      </c>
      <c r="C2081" s="22">
        <v>4617</v>
      </c>
      <c r="D2081" s="19">
        <f t="shared" si="265"/>
        <v>7156.7268833320404</v>
      </c>
      <c r="E2081" s="19">
        <f t="shared" si="266"/>
        <v>1.0000862631508149</v>
      </c>
      <c r="F2081" s="19">
        <f t="shared" si="267"/>
        <v>0.7006572484770428</v>
      </c>
      <c r="G2081" s="20">
        <f t="shared" si="263"/>
        <v>5065.2834999139586</v>
      </c>
      <c r="H2081" s="7">
        <f t="shared" si="268"/>
        <v>-448.28349991395862</v>
      </c>
      <c r="I2081" s="7">
        <f t="shared" si="264"/>
        <v>448.28349991395862</v>
      </c>
      <c r="J2081" s="12">
        <f t="shared" si="269"/>
        <v>9.7094108709975882E-2</v>
      </c>
      <c r="K2081" s="7">
        <f t="shared" si="270"/>
        <v>200958.09629510815</v>
      </c>
    </row>
    <row r="2082" spans="1:11" x14ac:dyDescent="0.4">
      <c r="A2082" s="1">
        <v>2081</v>
      </c>
      <c r="B2082" s="21">
        <v>41894</v>
      </c>
      <c r="C2082" s="22">
        <v>5416</v>
      </c>
      <c r="D2082" s="19">
        <f t="shared" si="265"/>
        <v>7170.4241000817728</v>
      </c>
      <c r="E2082" s="19">
        <f t="shared" si="266"/>
        <v>1.0000875328638636</v>
      </c>
      <c r="F2082" s="19">
        <f t="shared" si="267"/>
        <v>0.74334055800172683</v>
      </c>
      <c r="G2082" s="20">
        <f t="shared" si="263"/>
        <v>5319.0671747281831</v>
      </c>
      <c r="H2082" s="7">
        <f t="shared" si="268"/>
        <v>96.93282527181691</v>
      </c>
      <c r="I2082" s="7">
        <f t="shared" si="264"/>
        <v>96.93282527181691</v>
      </c>
      <c r="J2082" s="12">
        <f t="shared" si="269"/>
        <v>1.7897493587853936E-2</v>
      </c>
      <c r="K2082" s="7">
        <f t="shared" si="270"/>
        <v>9395.9726151765863</v>
      </c>
    </row>
    <row r="2083" spans="1:11" x14ac:dyDescent="0.4">
      <c r="A2083" s="1">
        <v>2082</v>
      </c>
      <c r="B2083" s="21">
        <v>41895</v>
      </c>
      <c r="C2083" s="22">
        <v>4846</v>
      </c>
      <c r="D2083" s="19">
        <f t="shared" si="265"/>
        <v>7134.9445879374398</v>
      </c>
      <c r="E2083" s="19">
        <f t="shared" si="266"/>
        <v>1.000083884903896</v>
      </c>
      <c r="F2083" s="19">
        <f t="shared" si="267"/>
        <v>0.71239259871879901</v>
      </c>
      <c r="G2083" s="20">
        <f t="shared" si="263"/>
        <v>5113.2038432410163</v>
      </c>
      <c r="H2083" s="7">
        <f t="shared" si="268"/>
        <v>-267.20384324101633</v>
      </c>
      <c r="I2083" s="7">
        <f t="shared" si="264"/>
        <v>267.20384324101633</v>
      </c>
      <c r="J2083" s="12">
        <f t="shared" si="269"/>
        <v>5.5139051432318682E-2</v>
      </c>
      <c r="K2083" s="7">
        <f t="shared" si="270"/>
        <v>71397.893842769627</v>
      </c>
    </row>
    <row r="2084" spans="1:11" x14ac:dyDescent="0.4">
      <c r="A2084" s="1">
        <v>2083</v>
      </c>
      <c r="B2084" s="21">
        <v>41896</v>
      </c>
      <c r="C2084" s="22">
        <v>4387</v>
      </c>
      <c r="D2084" s="19">
        <f t="shared" si="265"/>
        <v>7050.8025257521376</v>
      </c>
      <c r="E2084" s="19">
        <f t="shared" si="266"/>
        <v>1.0000753706892891</v>
      </c>
      <c r="F2084" s="19">
        <f t="shared" si="267"/>
        <v>0.69925449601513923</v>
      </c>
      <c r="G2084" s="20">
        <f t="shared" si="263"/>
        <v>4999.8513590434577</v>
      </c>
      <c r="H2084" s="7">
        <f t="shared" si="268"/>
        <v>-612.85135904345771</v>
      </c>
      <c r="I2084" s="7">
        <f t="shared" si="264"/>
        <v>612.85135904345771</v>
      </c>
      <c r="J2084" s="12">
        <f t="shared" si="269"/>
        <v>0.13969714133655292</v>
      </c>
      <c r="K2084" s="7">
        <f t="shared" si="270"/>
        <v>375586.78828141309</v>
      </c>
    </row>
    <row r="2085" spans="1:11" x14ac:dyDescent="0.4">
      <c r="A2085" s="1">
        <v>2084</v>
      </c>
      <c r="B2085" s="21">
        <v>41897</v>
      </c>
      <c r="C2085" s="22">
        <v>5294</v>
      </c>
      <c r="D2085" s="19">
        <f t="shared" si="265"/>
        <v>7058.6263174539654</v>
      </c>
      <c r="E2085" s="19">
        <f t="shared" si="266"/>
        <v>1.0000760530609223</v>
      </c>
      <c r="F2085" s="19">
        <f t="shared" si="267"/>
        <v>0.74345969810763946</v>
      </c>
      <c r="G2085" s="20">
        <f t="shared" si="263"/>
        <v>5241.8908804366711</v>
      </c>
      <c r="H2085" s="7">
        <f t="shared" si="268"/>
        <v>52.109119563328932</v>
      </c>
      <c r="I2085" s="7">
        <f t="shared" si="264"/>
        <v>52.109119563328932</v>
      </c>
      <c r="J2085" s="12">
        <f t="shared" si="269"/>
        <v>9.843052429793905E-3</v>
      </c>
      <c r="K2085" s="7">
        <f t="shared" si="270"/>
        <v>2715.36034166531</v>
      </c>
    </row>
    <row r="2086" spans="1:11" x14ac:dyDescent="0.4">
      <c r="A2086" s="1">
        <v>2085</v>
      </c>
      <c r="B2086" s="21">
        <v>41898</v>
      </c>
      <c r="C2086" s="22">
        <v>5340</v>
      </c>
      <c r="D2086" s="19">
        <f t="shared" si="265"/>
        <v>7102.0903940598728</v>
      </c>
      <c r="E2086" s="19">
        <f t="shared" si="266"/>
        <v>1.0000802994609777</v>
      </c>
      <c r="F2086" s="19">
        <f t="shared" si="267"/>
        <v>0.71309879184997738</v>
      </c>
      <c r="G2086" s="20">
        <f t="shared" si="263"/>
        <v>5029.2255924542933</v>
      </c>
      <c r="H2086" s="7">
        <f t="shared" si="268"/>
        <v>310.77440754570671</v>
      </c>
      <c r="I2086" s="7">
        <f t="shared" si="264"/>
        <v>310.77440754570671</v>
      </c>
      <c r="J2086" s="12">
        <f t="shared" si="269"/>
        <v>5.8197454596574293E-2</v>
      </c>
      <c r="K2086" s="7">
        <f t="shared" si="270"/>
        <v>96580.73238538501</v>
      </c>
    </row>
    <row r="2087" spans="1:11" x14ac:dyDescent="0.4">
      <c r="A2087" s="1">
        <v>2086</v>
      </c>
      <c r="B2087" s="21">
        <v>41899</v>
      </c>
      <c r="C2087" s="22">
        <v>5309</v>
      </c>
      <c r="D2087" s="19">
        <f t="shared" si="265"/>
        <v>7150.7175099418355</v>
      </c>
      <c r="E2087" s="19">
        <f t="shared" si="266"/>
        <v>1.0000850621645361</v>
      </c>
      <c r="F2087" s="19">
        <f t="shared" si="267"/>
        <v>0.70002665828313093</v>
      </c>
      <c r="G2087" s="20">
        <f t="shared" si="263"/>
        <v>4966.867949798072</v>
      </c>
      <c r="H2087" s="7">
        <f t="shared" si="268"/>
        <v>342.132050201928</v>
      </c>
      <c r="I2087" s="7">
        <f t="shared" si="264"/>
        <v>342.132050201928</v>
      </c>
      <c r="J2087" s="12">
        <f t="shared" si="269"/>
        <v>6.4443784178174424E-2</v>
      </c>
      <c r="K2087" s="7">
        <f t="shared" si="270"/>
        <v>117054.33977537458</v>
      </c>
    </row>
    <row r="2088" spans="1:11" x14ac:dyDescent="0.4">
      <c r="A2088" s="1">
        <v>2087</v>
      </c>
      <c r="B2088" s="21">
        <v>41900</v>
      </c>
      <c r="C2088" s="22">
        <v>4220</v>
      </c>
      <c r="D2088" s="19">
        <f t="shared" si="265"/>
        <v>7008.086087096448</v>
      </c>
      <c r="E2088" s="19">
        <f t="shared" si="266"/>
        <v>1.0000706990137453</v>
      </c>
      <c r="F2088" s="19">
        <f t="shared" si="267"/>
        <v>0.74093344359717117</v>
      </c>
      <c r="G2088" s="20">
        <f t="shared" si="263"/>
        <v>5317.0138041327673</v>
      </c>
      <c r="H2088" s="7">
        <f t="shared" si="268"/>
        <v>-1097.0138041327673</v>
      </c>
      <c r="I2088" s="7">
        <f t="shared" si="264"/>
        <v>1097.0138041327673</v>
      </c>
      <c r="J2088" s="12">
        <f t="shared" si="269"/>
        <v>0.25995587775657991</v>
      </c>
      <c r="K2088" s="7">
        <f t="shared" si="270"/>
        <v>1203439.2864578455</v>
      </c>
    </row>
    <row r="2089" spans="1:11" x14ac:dyDescent="0.4">
      <c r="A2089" s="1">
        <v>2088</v>
      </c>
      <c r="B2089" s="21">
        <v>41901</v>
      </c>
      <c r="C2089" s="22">
        <v>4850</v>
      </c>
      <c r="D2089" s="19">
        <f t="shared" si="265"/>
        <v>6988.8602421385876</v>
      </c>
      <c r="E2089" s="19">
        <f t="shared" si="266"/>
        <v>1.0000686764221796</v>
      </c>
      <c r="F2089" s="19">
        <f t="shared" si="267"/>
        <v>0.71275663840605541</v>
      </c>
      <c r="G2089" s="20">
        <f t="shared" si="263"/>
        <v>4998.1708710963439</v>
      </c>
      <c r="H2089" s="7">
        <f t="shared" si="268"/>
        <v>-148.17087109634394</v>
      </c>
      <c r="I2089" s="7">
        <f t="shared" si="264"/>
        <v>148.17087109634394</v>
      </c>
      <c r="J2089" s="12">
        <f t="shared" si="269"/>
        <v>3.0550695071411123E-2</v>
      </c>
      <c r="K2089" s="7">
        <f t="shared" si="270"/>
        <v>21954.607041449373</v>
      </c>
    </row>
    <row r="2090" spans="1:11" x14ac:dyDescent="0.4">
      <c r="A2090" s="1">
        <v>2089</v>
      </c>
      <c r="B2090" s="21">
        <v>41902</v>
      </c>
      <c r="C2090" s="22">
        <v>4559</v>
      </c>
      <c r="D2090" s="19">
        <f t="shared" si="265"/>
        <v>6943.4042824925727</v>
      </c>
      <c r="E2090" s="19">
        <f t="shared" si="266"/>
        <v>1.0000640308193474</v>
      </c>
      <c r="F2090" s="19">
        <f t="shared" si="267"/>
        <v>0.69925013660764479</v>
      </c>
      <c r="G2090" s="20">
        <f t="shared" si="263"/>
        <v>4893.0885552457185</v>
      </c>
      <c r="H2090" s="7">
        <f t="shared" si="268"/>
        <v>-334.08855524571845</v>
      </c>
      <c r="I2090" s="7">
        <f t="shared" si="264"/>
        <v>334.08855524571845</v>
      </c>
      <c r="J2090" s="12">
        <f t="shared" si="269"/>
        <v>7.3281104462759039E-2</v>
      </c>
      <c r="K2090" s="7">
        <f t="shared" si="270"/>
        <v>111615.16274617147</v>
      </c>
    </row>
    <row r="2091" spans="1:11" x14ac:dyDescent="0.4">
      <c r="A2091" s="1">
        <v>2090</v>
      </c>
      <c r="B2091" s="21">
        <v>41903</v>
      </c>
      <c r="C2091" s="22">
        <v>2943</v>
      </c>
      <c r="D2091" s="19">
        <f t="shared" si="265"/>
        <v>6655.0696554911847</v>
      </c>
      <c r="E2091" s="19">
        <f t="shared" si="266"/>
        <v>1.0000350973502443</v>
      </c>
      <c r="F2091" s="19">
        <f t="shared" si="267"/>
        <v>0.73559276454227684</v>
      </c>
      <c r="G2091" s="20">
        <f t="shared" si="263"/>
        <v>5145.34142620074</v>
      </c>
      <c r="H2091" s="7">
        <f t="shared" si="268"/>
        <v>-2202.34142620074</v>
      </c>
      <c r="I2091" s="7">
        <f t="shared" si="264"/>
        <v>2202.34142620074</v>
      </c>
      <c r="J2091" s="12">
        <f t="shared" si="269"/>
        <v>0.74833211899447505</v>
      </c>
      <c r="K2091" s="7">
        <f t="shared" si="270"/>
        <v>4850307.7575599095</v>
      </c>
    </row>
    <row r="2092" spans="1:11" x14ac:dyDescent="0.4">
      <c r="A2092" s="1">
        <v>2091</v>
      </c>
      <c r="B2092" s="21">
        <v>41904</v>
      </c>
      <c r="C2092" s="22">
        <v>2725</v>
      </c>
      <c r="D2092" s="19">
        <f t="shared" si="265"/>
        <v>6380.3142682828702</v>
      </c>
      <c r="E2092" s="19">
        <f t="shared" si="266"/>
        <v>1.0000075218080138</v>
      </c>
      <c r="F2092" s="19">
        <f t="shared" si="267"/>
        <v>0.70764932345642473</v>
      </c>
      <c r="G2092" s="20">
        <f t="shared" si="263"/>
        <v>4744.1578576603179</v>
      </c>
      <c r="H2092" s="7">
        <f t="shared" si="268"/>
        <v>-2019.1578576603179</v>
      </c>
      <c r="I2092" s="7">
        <f t="shared" si="264"/>
        <v>2019.1578576603179</v>
      </c>
      <c r="J2092" s="12">
        <f t="shared" si="269"/>
        <v>0.74097536060929092</v>
      </c>
      <c r="K2092" s="7">
        <f t="shared" si="270"/>
        <v>4076998.4541514046</v>
      </c>
    </row>
    <row r="2093" spans="1:11" x14ac:dyDescent="0.4">
      <c r="A2093" s="1">
        <v>2092</v>
      </c>
      <c r="B2093" s="21">
        <v>41905</v>
      </c>
      <c r="C2093" s="22">
        <v>2452</v>
      </c>
      <c r="D2093" s="19">
        <f t="shared" si="265"/>
        <v>6101.4885119883429</v>
      </c>
      <c r="E2093" s="19">
        <f t="shared" si="266"/>
        <v>0.99997953923163219</v>
      </c>
      <c r="F2093" s="19">
        <f t="shared" si="267"/>
        <v>0.69393329357561151</v>
      </c>
      <c r="G2093" s="20">
        <f t="shared" si="263"/>
        <v>4462.134879092735</v>
      </c>
      <c r="H2093" s="7">
        <f t="shared" si="268"/>
        <v>-2010.134879092735</v>
      </c>
      <c r="I2093" s="7">
        <f t="shared" si="264"/>
        <v>2010.134879092735</v>
      </c>
      <c r="J2093" s="12">
        <f t="shared" si="269"/>
        <v>0.81979399636734707</v>
      </c>
      <c r="K2093" s="7">
        <f t="shared" si="270"/>
        <v>4040642.2321451642</v>
      </c>
    </row>
    <row r="2094" spans="1:11" x14ac:dyDescent="0.4">
      <c r="A2094" s="1">
        <v>2093</v>
      </c>
      <c r="B2094" s="21">
        <v>41906</v>
      </c>
      <c r="C2094" s="22">
        <v>6163</v>
      </c>
      <c r="D2094" s="19">
        <f t="shared" si="265"/>
        <v>6324.0156485455218</v>
      </c>
      <c r="E2094" s="19">
        <f t="shared" si="266"/>
        <v>1.000001691947334</v>
      </c>
      <c r="F2094" s="19">
        <f t="shared" si="267"/>
        <v>0.73986485919038425</v>
      </c>
      <c r="G2094" s="20">
        <f t="shared" si="263"/>
        <v>4488.9463800701969</v>
      </c>
      <c r="H2094" s="7">
        <f t="shared" si="268"/>
        <v>1674.0536199298031</v>
      </c>
      <c r="I2094" s="7">
        <f t="shared" si="264"/>
        <v>1674.0536199298031</v>
      </c>
      <c r="J2094" s="12">
        <f t="shared" si="269"/>
        <v>0.27162966411322459</v>
      </c>
      <c r="K2094" s="7">
        <f t="shared" si="270"/>
        <v>2802455.5224000774</v>
      </c>
    </row>
    <row r="2095" spans="1:11" x14ac:dyDescent="0.4">
      <c r="A2095" s="1">
        <v>2094</v>
      </c>
      <c r="B2095" s="21">
        <v>41907</v>
      </c>
      <c r="C2095" s="22">
        <v>3961</v>
      </c>
      <c r="D2095" s="19">
        <f t="shared" si="265"/>
        <v>6254.1894425135069</v>
      </c>
      <c r="E2095" s="19">
        <f t="shared" si="266"/>
        <v>0.99999460932656181</v>
      </c>
      <c r="F2095" s="19">
        <f t="shared" si="267"/>
        <v>0.70632067394680809</v>
      </c>
      <c r="G2095" s="20">
        <f t="shared" si="263"/>
        <v>4475.8930457418437</v>
      </c>
      <c r="H2095" s="7">
        <f t="shared" si="268"/>
        <v>-514.89304574184371</v>
      </c>
      <c r="I2095" s="7">
        <f t="shared" si="264"/>
        <v>514.89304574184371</v>
      </c>
      <c r="J2095" s="12">
        <f t="shared" si="269"/>
        <v>0.12999067047256846</v>
      </c>
      <c r="K2095" s="7">
        <f t="shared" si="270"/>
        <v>265114.84855331236</v>
      </c>
    </row>
    <row r="2096" spans="1:11" x14ac:dyDescent="0.4">
      <c r="A2096" s="1">
        <v>2095</v>
      </c>
      <c r="B2096" s="21">
        <v>41908</v>
      </c>
      <c r="C2096" s="22">
        <v>5293</v>
      </c>
      <c r="D2096" s="19">
        <f t="shared" si="265"/>
        <v>6388.7746294276822</v>
      </c>
      <c r="E2096" s="19">
        <f t="shared" si="266"/>
        <v>1.0000079678457923</v>
      </c>
      <c r="F2096" s="19">
        <f t="shared" si="267"/>
        <v>0.69633891817117477</v>
      </c>
      <c r="G2096" s="20">
        <f t="shared" si="263"/>
        <v>4340.6842080420238</v>
      </c>
      <c r="H2096" s="7">
        <f t="shared" si="268"/>
        <v>952.31579195797622</v>
      </c>
      <c r="I2096" s="7">
        <f t="shared" si="264"/>
        <v>952.31579195797622</v>
      </c>
      <c r="J2096" s="12">
        <f t="shared" si="269"/>
        <v>0.17991985489476217</v>
      </c>
      <c r="K2096" s="7">
        <f t="shared" si="270"/>
        <v>906905.36761254747</v>
      </c>
    </row>
    <row r="2097" spans="1:11" x14ac:dyDescent="0.4">
      <c r="A2097" s="1">
        <v>2096</v>
      </c>
      <c r="B2097" s="21">
        <v>41909</v>
      </c>
      <c r="C2097" s="22">
        <v>3859</v>
      </c>
      <c r="D2097" s="19">
        <f t="shared" si="265"/>
        <v>6275.5006611825756</v>
      </c>
      <c r="E2097" s="19">
        <f t="shared" si="266"/>
        <v>0.99999654044817099</v>
      </c>
      <c r="F2097" s="19">
        <f t="shared" si="267"/>
        <v>0.73763118030481412</v>
      </c>
      <c r="G2097" s="20">
        <f t="shared" si="263"/>
        <v>4727.5697123549307</v>
      </c>
      <c r="H2097" s="7">
        <f t="shared" si="268"/>
        <v>-868.56971235493074</v>
      </c>
      <c r="I2097" s="7">
        <f t="shared" si="264"/>
        <v>868.56971235493074</v>
      </c>
      <c r="J2097" s="12">
        <f t="shared" si="269"/>
        <v>0.22507637013602766</v>
      </c>
      <c r="K2097" s="7">
        <f t="shared" si="270"/>
        <v>754413.34522032714</v>
      </c>
    </row>
    <row r="2098" spans="1:11" x14ac:dyDescent="0.4">
      <c r="A2098" s="1">
        <v>2097</v>
      </c>
      <c r="B2098" s="21">
        <v>41910</v>
      </c>
      <c r="C2098" s="22">
        <v>4149</v>
      </c>
      <c r="D2098" s="19">
        <f t="shared" si="265"/>
        <v>6237.3308808037782</v>
      </c>
      <c r="E2098" s="19">
        <f t="shared" si="266"/>
        <v>0.99999262347047913</v>
      </c>
      <c r="F2098" s="19">
        <f t="shared" si="267"/>
        <v>0.70558527396957349</v>
      </c>
      <c r="G2098" s="20">
        <f t="shared" si="263"/>
        <v>4433.2221745905108</v>
      </c>
      <c r="H2098" s="7">
        <f t="shared" si="268"/>
        <v>-284.2221745905108</v>
      </c>
      <c r="I2098" s="7">
        <f t="shared" si="264"/>
        <v>284.2221745905108</v>
      </c>
      <c r="J2098" s="12">
        <f t="shared" si="269"/>
        <v>6.8503777920103828E-2</v>
      </c>
      <c r="K2098" s="7">
        <f t="shared" si="270"/>
        <v>80782.244528958807</v>
      </c>
    </row>
    <row r="2099" spans="1:11" x14ac:dyDescent="0.4">
      <c r="A2099" s="1">
        <v>2098</v>
      </c>
      <c r="B2099" s="21">
        <v>41911</v>
      </c>
      <c r="C2099" s="22">
        <v>5146</v>
      </c>
      <c r="D2099" s="19">
        <f t="shared" si="265"/>
        <v>6350.4430491458152</v>
      </c>
      <c r="E2099" s="19">
        <f t="shared" si="266"/>
        <v>1.0000038346880511</v>
      </c>
      <c r="F2099" s="19">
        <f t="shared" si="267"/>
        <v>0.69837708065211968</v>
      </c>
      <c r="G2099" s="20">
        <f t="shared" si="263"/>
        <v>4343.9925715961699</v>
      </c>
      <c r="H2099" s="7">
        <f t="shared" si="268"/>
        <v>802.00742840383009</v>
      </c>
      <c r="I2099" s="7">
        <f t="shared" si="264"/>
        <v>802.00742840383009</v>
      </c>
      <c r="J2099" s="12">
        <f t="shared" si="269"/>
        <v>0.15585064679437041</v>
      </c>
      <c r="K2099" s="7">
        <f t="shared" si="270"/>
        <v>643215.91521492461</v>
      </c>
    </row>
    <row r="2100" spans="1:11" x14ac:dyDescent="0.4">
      <c r="A2100" s="1">
        <v>2099</v>
      </c>
      <c r="B2100" s="21">
        <v>41912</v>
      </c>
      <c r="C2100" s="22">
        <v>5301</v>
      </c>
      <c r="D2100" s="19">
        <f t="shared" si="265"/>
        <v>6432.7299763226192</v>
      </c>
      <c r="E2100" s="19">
        <f t="shared" si="266"/>
        <v>1.0000119633803854</v>
      </c>
      <c r="F2100" s="19">
        <f t="shared" si="267"/>
        <v>0.73917655575931085</v>
      </c>
      <c r="G2100" s="20">
        <f t="shared" si="263"/>
        <v>4685.0224358088208</v>
      </c>
      <c r="H2100" s="7">
        <f t="shared" si="268"/>
        <v>615.97756419117923</v>
      </c>
      <c r="I2100" s="7">
        <f t="shared" si="264"/>
        <v>615.97756419117923</v>
      </c>
      <c r="J2100" s="12">
        <f t="shared" si="269"/>
        <v>0.11620025734600627</v>
      </c>
      <c r="K2100" s="7">
        <f t="shared" si="270"/>
        <v>379428.3595868983</v>
      </c>
    </row>
    <row r="2101" spans="1:11" x14ac:dyDescent="0.4">
      <c r="A2101" s="1">
        <v>2100</v>
      </c>
      <c r="B2101" s="21">
        <v>41913</v>
      </c>
      <c r="C2101" s="22">
        <v>5358</v>
      </c>
      <c r="D2101" s="19">
        <f t="shared" si="265"/>
        <v>6546.6420361029441</v>
      </c>
      <c r="E2101" s="19">
        <f t="shared" si="266"/>
        <v>1.0000232545851673</v>
      </c>
      <c r="F2101" s="19">
        <f t="shared" si="267"/>
        <v>0.70760289955479538</v>
      </c>
      <c r="G2101" s="20">
        <f t="shared" si="263"/>
        <v>4539.5451364310384</v>
      </c>
      <c r="H2101" s="7">
        <f t="shared" si="268"/>
        <v>818.45486356896163</v>
      </c>
      <c r="I2101" s="7">
        <f t="shared" si="264"/>
        <v>818.45486356896163</v>
      </c>
      <c r="J2101" s="12">
        <f t="shared" si="269"/>
        <v>0.15275380059144486</v>
      </c>
      <c r="K2101" s="7">
        <f t="shared" si="270"/>
        <v>669868.36369968764</v>
      </c>
    </row>
    <row r="2102" spans="1:11" x14ac:dyDescent="0.4">
      <c r="A2102" s="1">
        <v>2101</v>
      </c>
      <c r="B2102" s="21">
        <v>41914</v>
      </c>
      <c r="C2102" s="22">
        <v>4261</v>
      </c>
      <c r="D2102" s="19">
        <f t="shared" si="265"/>
        <v>6504.1936249897426</v>
      </c>
      <c r="E2102" s="19">
        <f t="shared" si="266"/>
        <v>1.0000189097417307</v>
      </c>
      <c r="F2102" s="19">
        <f t="shared" si="267"/>
        <v>0.69760361678974325</v>
      </c>
      <c r="G2102" s="20">
        <f t="shared" si="263"/>
        <v>4572.7231465691439</v>
      </c>
      <c r="H2102" s="7">
        <f t="shared" si="268"/>
        <v>-311.72314656914386</v>
      </c>
      <c r="I2102" s="7">
        <f t="shared" si="264"/>
        <v>311.72314656914386</v>
      </c>
      <c r="J2102" s="12">
        <f t="shared" si="269"/>
        <v>7.3157274482314918E-2</v>
      </c>
      <c r="K2102" s="7">
        <f t="shared" si="270"/>
        <v>97171.320106967949</v>
      </c>
    </row>
    <row r="2103" spans="1:11" x14ac:dyDescent="0.4">
      <c r="A2103" s="1">
        <v>2102</v>
      </c>
      <c r="B2103" s="21">
        <v>41915</v>
      </c>
      <c r="C2103" s="22">
        <v>5248</v>
      </c>
      <c r="D2103" s="19">
        <f t="shared" si="265"/>
        <v>6563.0723698938791</v>
      </c>
      <c r="E2103" s="19">
        <f t="shared" si="266"/>
        <v>1.0000246976143301</v>
      </c>
      <c r="F2103" s="19">
        <f t="shared" si="267"/>
        <v>0.74025731593425481</v>
      </c>
      <c r="G2103" s="20">
        <f t="shared" si="263"/>
        <v>4808.4866322449816</v>
      </c>
      <c r="H2103" s="7">
        <f t="shared" si="268"/>
        <v>439.51336775501841</v>
      </c>
      <c r="I2103" s="7">
        <f t="shared" si="264"/>
        <v>439.51336775501841</v>
      </c>
      <c r="J2103" s="12">
        <f t="shared" si="269"/>
        <v>8.3748736233806867E-2</v>
      </c>
      <c r="K2103" s="7">
        <f t="shared" si="270"/>
        <v>193172.00043535806</v>
      </c>
    </row>
    <row r="2104" spans="1:11" x14ac:dyDescent="0.4">
      <c r="A2104" s="1">
        <v>2103</v>
      </c>
      <c r="B2104" s="21">
        <v>41916</v>
      </c>
      <c r="C2104" s="22">
        <v>4550</v>
      </c>
      <c r="D2104" s="19">
        <f t="shared" si="265"/>
        <v>6551.0372697290986</v>
      </c>
      <c r="E2104" s="19">
        <f t="shared" si="266"/>
        <v>1.0000233941018439</v>
      </c>
      <c r="F2104" s="19">
        <f t="shared" si="267"/>
        <v>0.70736946555674551</v>
      </c>
      <c r="G2104" s="20">
        <f t="shared" si="263"/>
        <v>4644.7566593005295</v>
      </c>
      <c r="H2104" s="7">
        <f t="shared" si="268"/>
        <v>-94.756659300529464</v>
      </c>
      <c r="I2104" s="7">
        <f t="shared" si="264"/>
        <v>94.756659300529464</v>
      </c>
      <c r="J2104" s="12">
        <f t="shared" si="269"/>
        <v>2.0825639406709773E-2</v>
      </c>
      <c r="K2104" s="7">
        <f t="shared" si="270"/>
        <v>8978.824481796617</v>
      </c>
    </row>
    <row r="2105" spans="1:11" x14ac:dyDescent="0.4">
      <c r="A2105" s="1">
        <v>2104</v>
      </c>
      <c r="B2105" s="21">
        <v>41917</v>
      </c>
      <c r="C2105" s="22">
        <v>3880</v>
      </c>
      <c r="D2105" s="19">
        <f t="shared" si="265"/>
        <v>6455.6562870762527</v>
      </c>
      <c r="E2105" s="19">
        <f t="shared" si="266"/>
        <v>1.0000137560012394</v>
      </c>
      <c r="F2105" s="19">
        <f t="shared" si="267"/>
        <v>0.6958768680078411</v>
      </c>
      <c r="G2105" s="20">
        <f t="shared" si="263"/>
        <v>4570.7249130240234</v>
      </c>
      <c r="H2105" s="7">
        <f t="shared" si="268"/>
        <v>-690.72491302402341</v>
      </c>
      <c r="I2105" s="7">
        <f t="shared" si="264"/>
        <v>690.72491302402341</v>
      </c>
      <c r="J2105" s="12">
        <f t="shared" si="269"/>
        <v>0.17802188480000602</v>
      </c>
      <c r="K2105" s="7">
        <f t="shared" si="270"/>
        <v>477100.90547204472</v>
      </c>
    </row>
    <row r="2106" spans="1:11" x14ac:dyDescent="0.4">
      <c r="A2106" s="1">
        <v>2105</v>
      </c>
      <c r="B2106" s="21">
        <v>41918</v>
      </c>
      <c r="C2106" s="22">
        <v>5216</v>
      </c>
      <c r="D2106" s="19">
        <f t="shared" si="265"/>
        <v>6514.0428310151183</v>
      </c>
      <c r="E2106" s="19">
        <f t="shared" si="266"/>
        <v>1.0000194946542578</v>
      </c>
      <c r="F2106" s="19">
        <f t="shared" si="267"/>
        <v>0.74133852939485856</v>
      </c>
      <c r="G2106" s="20">
        <f t="shared" si="263"/>
        <v>4779.5870631640782</v>
      </c>
      <c r="H2106" s="7">
        <f t="shared" si="268"/>
        <v>436.41293683592176</v>
      </c>
      <c r="I2106" s="7">
        <f t="shared" si="264"/>
        <v>436.41293683592176</v>
      </c>
      <c r="J2106" s="12">
        <f t="shared" si="269"/>
        <v>8.36681243933899E-2</v>
      </c>
      <c r="K2106" s="7">
        <f t="shared" si="270"/>
        <v>190456.25143775422</v>
      </c>
    </row>
    <row r="2107" spans="1:11" x14ac:dyDescent="0.4">
      <c r="A2107" s="1">
        <v>2106</v>
      </c>
      <c r="B2107" s="21">
        <v>41919</v>
      </c>
      <c r="C2107" s="22">
        <v>3791</v>
      </c>
      <c r="D2107" s="19">
        <f t="shared" si="265"/>
        <v>6402.541166334735</v>
      </c>
      <c r="E2107" s="19">
        <f t="shared" si="266"/>
        <v>1.0000082444858402</v>
      </c>
      <c r="F2107" s="19">
        <f t="shared" si="267"/>
        <v>0.70530872967778868</v>
      </c>
      <c r="G2107" s="20">
        <f t="shared" si="263"/>
        <v>4608.5423792443935</v>
      </c>
      <c r="H2107" s="7">
        <f t="shared" si="268"/>
        <v>-817.54237924439349</v>
      </c>
      <c r="I2107" s="7">
        <f t="shared" si="264"/>
        <v>817.54237924439349</v>
      </c>
      <c r="J2107" s="12">
        <f t="shared" si="269"/>
        <v>0.21565348964505235</v>
      </c>
      <c r="K2107" s="7">
        <f t="shared" si="270"/>
        <v>668375.5418605837</v>
      </c>
    </row>
    <row r="2108" spans="1:11" x14ac:dyDescent="0.4">
      <c r="A2108" s="1">
        <v>2107</v>
      </c>
      <c r="B2108" s="21">
        <v>41920</v>
      </c>
      <c r="C2108" s="22">
        <v>2936</v>
      </c>
      <c r="D2108" s="19">
        <f t="shared" si="265"/>
        <v>6190.9094748206589</v>
      </c>
      <c r="E2108" s="19">
        <f t="shared" si="266"/>
        <v>0.9999869813158645</v>
      </c>
      <c r="F2108" s="19">
        <f t="shared" si="267"/>
        <v>0.69191431270520887</v>
      </c>
      <c r="G2108" s="20">
        <f t="shared" si="263"/>
        <v>4456.0761767254398</v>
      </c>
      <c r="H2108" s="7">
        <f t="shared" si="268"/>
        <v>-1520.0761767254398</v>
      </c>
      <c r="I2108" s="7">
        <f t="shared" si="264"/>
        <v>1520.0761767254398</v>
      </c>
      <c r="J2108" s="12">
        <f t="shared" si="269"/>
        <v>0.51773711741329698</v>
      </c>
      <c r="K2108" s="7">
        <f t="shared" si="270"/>
        <v>2310631.5830482305</v>
      </c>
    </row>
    <row r="2109" spans="1:11" x14ac:dyDescent="0.4">
      <c r="A2109" s="1">
        <v>2108</v>
      </c>
      <c r="B2109" s="21">
        <v>41921</v>
      </c>
      <c r="C2109" s="22">
        <v>2034</v>
      </c>
      <c r="D2109" s="19">
        <f t="shared" si="265"/>
        <v>5856.2564987019277</v>
      </c>
      <c r="E2109" s="19">
        <f t="shared" si="266"/>
        <v>0.99995341601955456</v>
      </c>
      <c r="F2109" s="19">
        <f t="shared" si="267"/>
        <v>0.73429392926404335</v>
      </c>
      <c r="G2109" s="20">
        <f t="shared" si="263"/>
        <v>4590.3010545583857</v>
      </c>
      <c r="H2109" s="7">
        <f t="shared" si="268"/>
        <v>-2556.3010545583857</v>
      </c>
      <c r="I2109" s="7">
        <f t="shared" si="264"/>
        <v>2556.3010545583857</v>
      </c>
      <c r="J2109" s="12">
        <f t="shared" si="269"/>
        <v>1.2567851792322446</v>
      </c>
      <c r="K2109" s="7">
        <f t="shared" si="270"/>
        <v>6534675.0815363145</v>
      </c>
    </row>
    <row r="2110" spans="1:11" x14ac:dyDescent="0.4">
      <c r="A2110" s="1">
        <v>2109</v>
      </c>
      <c r="B2110" s="21">
        <v>41922</v>
      </c>
      <c r="C2110" s="22">
        <v>6097</v>
      </c>
      <c r="D2110" s="19">
        <f t="shared" si="265"/>
        <v>6128.5633590724501</v>
      </c>
      <c r="E2110" s="19">
        <f t="shared" si="266"/>
        <v>0.99998054671025005</v>
      </c>
      <c r="F2110" s="19">
        <f t="shared" si="267"/>
        <v>0.71048540358098577</v>
      </c>
      <c r="G2110" s="20">
        <f t="shared" si="263"/>
        <v>4131.1741076403414</v>
      </c>
      <c r="H2110" s="7">
        <f t="shared" si="268"/>
        <v>1965.8258923596586</v>
      </c>
      <c r="I2110" s="7">
        <f t="shared" si="264"/>
        <v>1965.8258923596586</v>
      </c>
      <c r="J2110" s="12">
        <f t="shared" si="269"/>
        <v>0.32242510945705405</v>
      </c>
      <c r="K2110" s="7">
        <f t="shared" si="270"/>
        <v>3864471.4390716483</v>
      </c>
    </row>
    <row r="2111" spans="1:11" x14ac:dyDescent="0.4">
      <c r="A2111" s="1">
        <v>2110</v>
      </c>
      <c r="B2111" s="21">
        <v>41923</v>
      </c>
      <c r="C2111" s="22">
        <v>2146</v>
      </c>
      <c r="D2111" s="19">
        <f t="shared" si="265"/>
        <v>5834.8130370112221</v>
      </c>
      <c r="E2111" s="19">
        <f t="shared" si="266"/>
        <v>0.99995107167998931</v>
      </c>
      <c r="F2111" s="19">
        <f t="shared" si="267"/>
        <v>0.68611937184173954</v>
      </c>
      <c r="G2111" s="20">
        <f t="shared" si="263"/>
        <v>4241.1326053156363</v>
      </c>
      <c r="H2111" s="7">
        <f t="shared" si="268"/>
        <v>-2095.1326053156363</v>
      </c>
      <c r="I2111" s="7">
        <f t="shared" si="264"/>
        <v>2095.1326053156363</v>
      </c>
      <c r="J2111" s="12">
        <f t="shared" si="269"/>
        <v>0.97629664739778022</v>
      </c>
      <c r="K2111" s="7">
        <f t="shared" si="270"/>
        <v>4389580.6338566858</v>
      </c>
    </row>
    <row r="2112" spans="1:11" x14ac:dyDescent="0.4">
      <c r="A2112" s="1">
        <v>2111</v>
      </c>
      <c r="B2112" s="21">
        <v>41924</v>
      </c>
      <c r="C2112" s="22">
        <v>4077</v>
      </c>
      <c r="D2112" s="19">
        <f t="shared" si="265"/>
        <v>5808.2129220600809</v>
      </c>
      <c r="E2112" s="19">
        <f t="shared" si="266"/>
        <v>0.99994831167338716</v>
      </c>
      <c r="F2112" s="19">
        <f t="shared" si="267"/>
        <v>0.73371542454093375</v>
      </c>
      <c r="G2112" s="20">
        <f t="shared" si="263"/>
        <v>4285.2020494695316</v>
      </c>
      <c r="H2112" s="7">
        <f t="shared" si="268"/>
        <v>-208.20204946953163</v>
      </c>
      <c r="I2112" s="7">
        <f t="shared" si="264"/>
        <v>208.20204946953163</v>
      </c>
      <c r="J2112" s="12">
        <f t="shared" si="269"/>
        <v>5.1067463691324901E-2</v>
      </c>
      <c r="K2112" s="7">
        <f t="shared" si="270"/>
        <v>43348.093403313294</v>
      </c>
    </row>
    <row r="2113" spans="1:11" x14ac:dyDescent="0.4">
      <c r="A2113" s="1">
        <v>2112</v>
      </c>
      <c r="B2113" s="21">
        <v>41925</v>
      </c>
      <c r="C2113" s="22">
        <v>4104</v>
      </c>
      <c r="D2113" s="19">
        <f t="shared" si="265"/>
        <v>5806.01227766601</v>
      </c>
      <c r="E2113" s="19">
        <f t="shared" si="266"/>
        <v>0.99994799161411663</v>
      </c>
      <c r="F2113" s="19">
        <f t="shared" si="267"/>
        <v>0.71042046885676813</v>
      </c>
      <c r="G2113" s="20">
        <f t="shared" si="263"/>
        <v>4127.3609506939329</v>
      </c>
      <c r="H2113" s="7">
        <f t="shared" si="268"/>
        <v>-23.360950693932864</v>
      </c>
      <c r="I2113" s="7">
        <f t="shared" si="264"/>
        <v>23.360950693932864</v>
      </c>
      <c r="J2113" s="12">
        <f t="shared" si="269"/>
        <v>5.6922394478393914E-3</v>
      </c>
      <c r="K2113" s="7">
        <f t="shared" si="270"/>
        <v>545.73401732436241</v>
      </c>
    </row>
    <row r="2114" spans="1:11" x14ac:dyDescent="0.4">
      <c r="A2114" s="1">
        <v>2113</v>
      </c>
      <c r="B2114" s="21">
        <v>41926</v>
      </c>
      <c r="C2114" s="22">
        <v>5042</v>
      </c>
      <c r="D2114" s="19">
        <f t="shared" si="265"/>
        <v>5957.0692780555619</v>
      </c>
      <c r="E2114" s="19">
        <f t="shared" si="266"/>
        <v>0.99996299731935645</v>
      </c>
      <c r="F2114" s="19">
        <f t="shared" si="267"/>
        <v>0.68898482175024811</v>
      </c>
      <c r="G2114" s="20">
        <f t="shared" si="263"/>
        <v>3984.3035805455111</v>
      </c>
      <c r="H2114" s="7">
        <f t="shared" si="268"/>
        <v>1057.6964194544889</v>
      </c>
      <c r="I2114" s="7">
        <f t="shared" si="264"/>
        <v>1057.6964194544889</v>
      </c>
      <c r="J2114" s="12">
        <f t="shared" si="269"/>
        <v>0.20977715578232625</v>
      </c>
      <c r="K2114" s="7">
        <f t="shared" si="270"/>
        <v>1118721.7157268461</v>
      </c>
    </row>
    <row r="2115" spans="1:11" x14ac:dyDescent="0.4">
      <c r="A2115" s="1">
        <v>2114</v>
      </c>
      <c r="B2115" s="21">
        <v>41927</v>
      </c>
      <c r="C2115" s="22">
        <v>5185</v>
      </c>
      <c r="D2115" s="19">
        <f t="shared" si="265"/>
        <v>6065.99134182331</v>
      </c>
      <c r="E2115" s="19">
        <f t="shared" si="266"/>
        <v>0.9999737895294335</v>
      </c>
      <c r="F2115" s="19">
        <f t="shared" si="267"/>
        <v>0.73587966560308327</v>
      </c>
      <c r="G2115" s="20">
        <f t="shared" si="263"/>
        <v>4371.5273026433933</v>
      </c>
      <c r="H2115" s="7">
        <f t="shared" si="268"/>
        <v>813.47269735660666</v>
      </c>
      <c r="I2115" s="7">
        <f t="shared" si="264"/>
        <v>813.47269735660666</v>
      </c>
      <c r="J2115" s="12">
        <f t="shared" si="269"/>
        <v>0.15688962340532434</v>
      </c>
      <c r="K2115" s="7">
        <f t="shared" si="270"/>
        <v>661737.82934463338</v>
      </c>
    </row>
    <row r="2116" spans="1:11" x14ac:dyDescent="0.4">
      <c r="A2116" s="1">
        <v>2115</v>
      </c>
      <c r="B2116" s="21">
        <v>41928</v>
      </c>
      <c r="C2116" s="22">
        <v>4159</v>
      </c>
      <c r="D2116" s="19">
        <f t="shared" si="265"/>
        <v>6046.2857720446309</v>
      </c>
      <c r="E2116" s="19">
        <f t="shared" si="266"/>
        <v>0.99997171897507675</v>
      </c>
      <c r="F2116" s="19">
        <f t="shared" si="267"/>
        <v>0.71001711816009128</v>
      </c>
      <c r="G2116" s="20">
        <f t="shared" si="263"/>
        <v>4310.1148149876144</v>
      </c>
      <c r="H2116" s="7">
        <f t="shared" si="268"/>
        <v>-151.11481498761441</v>
      </c>
      <c r="I2116" s="7">
        <f t="shared" si="264"/>
        <v>151.11481498761441</v>
      </c>
      <c r="J2116" s="12">
        <f t="shared" si="269"/>
        <v>3.6334410913107573E-2</v>
      </c>
      <c r="K2116" s="7">
        <f t="shared" si="270"/>
        <v>22835.687308740933</v>
      </c>
    </row>
    <row r="2117" spans="1:11" x14ac:dyDescent="0.4">
      <c r="A2117" s="1">
        <v>2116</v>
      </c>
      <c r="B2117" s="21">
        <v>41929</v>
      </c>
      <c r="C2117" s="22">
        <v>5149</v>
      </c>
      <c r="D2117" s="19">
        <f t="shared" si="265"/>
        <v>6186.0965342340596</v>
      </c>
      <c r="E2117" s="19">
        <f t="shared" si="266"/>
        <v>0.99998560005412385</v>
      </c>
      <c r="F2117" s="19">
        <f t="shared" si="267"/>
        <v>0.69154803989105029</v>
      </c>
      <c r="G2117" s="20">
        <f t="shared" si="263"/>
        <v>4166.4880902397845</v>
      </c>
      <c r="H2117" s="7">
        <f t="shared" si="268"/>
        <v>982.51190976021553</v>
      </c>
      <c r="I2117" s="7">
        <f t="shared" si="264"/>
        <v>982.51190976021553</v>
      </c>
      <c r="J2117" s="12">
        <f t="shared" si="269"/>
        <v>0.19081606326669559</v>
      </c>
      <c r="K2117" s="7">
        <f t="shared" si="270"/>
        <v>965329.65282066585</v>
      </c>
    </row>
    <row r="2118" spans="1:11" x14ac:dyDescent="0.4">
      <c r="A2118" s="1">
        <v>2117</v>
      </c>
      <c r="B2118" s="21">
        <v>41930</v>
      </c>
      <c r="C2118" s="22">
        <v>4499</v>
      </c>
      <c r="D2118" s="19">
        <f t="shared" si="265"/>
        <v>6179.9589845251667</v>
      </c>
      <c r="E2118" s="19">
        <f t="shared" si="266"/>
        <v>0.99998488630059301</v>
      </c>
      <c r="F2118" s="19">
        <f t="shared" si="267"/>
        <v>0.73573875656236398</v>
      </c>
      <c r="G2118" s="20">
        <f t="shared" ref="G2118:G2181" si="271">(D2117+1*E2117)*F2115</f>
        <v>4552.9585180695276</v>
      </c>
      <c r="H2118" s="7">
        <f t="shared" si="268"/>
        <v>-53.958518069527599</v>
      </c>
      <c r="I2118" s="7">
        <f t="shared" si="264"/>
        <v>53.958518069527599</v>
      </c>
      <c r="J2118" s="12">
        <f t="shared" si="269"/>
        <v>1.1993447003673616E-2</v>
      </c>
      <c r="K2118" s="7">
        <f t="shared" si="270"/>
        <v>2911.5216722595364</v>
      </c>
    </row>
    <row r="2119" spans="1:11" x14ac:dyDescent="0.4">
      <c r="A2119" s="1">
        <v>2118</v>
      </c>
      <c r="B2119" s="21">
        <v>41931</v>
      </c>
      <c r="C2119" s="22">
        <v>4824</v>
      </c>
      <c r="D2119" s="19">
        <f t="shared" si="265"/>
        <v>6240.6525946469674</v>
      </c>
      <c r="E2119" s="19">
        <f t="shared" si="266"/>
        <v>0.99999085566311663</v>
      </c>
      <c r="F2119" s="19">
        <f t="shared" si="267"/>
        <v>0.71114311234156857</v>
      </c>
      <c r="G2119" s="20">
        <f t="shared" si="271"/>
        <v>4388.5866749272982</v>
      </c>
      <c r="H2119" s="7">
        <f t="shared" si="268"/>
        <v>435.41332507270181</v>
      </c>
      <c r="I2119" s="7">
        <f t="shared" si="264"/>
        <v>435.41332507270181</v>
      </c>
      <c r="J2119" s="12">
        <f t="shared" si="269"/>
        <v>9.0259810338453941E-2</v>
      </c>
      <c r="K2119" s="7">
        <f t="shared" si="270"/>
        <v>189584.76365086631</v>
      </c>
    </row>
    <row r="2120" spans="1:11" x14ac:dyDescent="0.4">
      <c r="A2120" s="1">
        <v>2119</v>
      </c>
      <c r="B2120" s="21">
        <v>41932</v>
      </c>
      <c r="C2120" s="22">
        <v>5184</v>
      </c>
      <c r="D2120" s="19">
        <f t="shared" si="265"/>
        <v>6363.7737508664686</v>
      </c>
      <c r="E2120" s="19">
        <f t="shared" si="266"/>
        <v>1.000003067779653</v>
      </c>
      <c r="F2120" s="19">
        <f t="shared" si="267"/>
        <v>0.6937482691861262</v>
      </c>
      <c r="G2120" s="20">
        <f t="shared" si="271"/>
        <v>4316.40261118525</v>
      </c>
      <c r="H2120" s="7">
        <f t="shared" si="268"/>
        <v>867.59738881475005</v>
      </c>
      <c r="I2120" s="7">
        <f t="shared" ref="I2120:I2183" si="272">ABS(H2120)</f>
        <v>867.59738881475005</v>
      </c>
      <c r="J2120" s="12">
        <f t="shared" si="269"/>
        <v>0.16736060741025272</v>
      </c>
      <c r="K2120" s="7">
        <f t="shared" si="270"/>
        <v>752725.22907817259</v>
      </c>
    </row>
    <row r="2121" spans="1:11" x14ac:dyDescent="0.4">
      <c r="A2121" s="1">
        <v>2120</v>
      </c>
      <c r="B2121" s="21">
        <v>41933</v>
      </c>
      <c r="C2121" s="22">
        <v>5342</v>
      </c>
      <c r="D2121" s="19">
        <f t="shared" si="265"/>
        <v>6451.9868201429481</v>
      </c>
      <c r="E2121" s="19">
        <f t="shared" si="266"/>
        <v>1.0000117890862739</v>
      </c>
      <c r="F2121" s="19">
        <f t="shared" si="267"/>
        <v>0.73738760636667522</v>
      </c>
      <c r="G2121" s="20">
        <f t="shared" si="271"/>
        <v>4682.8107275203529</v>
      </c>
      <c r="H2121" s="7">
        <f t="shared" si="268"/>
        <v>659.18927247964712</v>
      </c>
      <c r="I2121" s="7">
        <f t="shared" si="272"/>
        <v>659.18927247964712</v>
      </c>
      <c r="J2121" s="12">
        <f t="shared" si="269"/>
        <v>0.12339746770491335</v>
      </c>
      <c r="K2121" s="7">
        <f t="shared" si="270"/>
        <v>434530.49695224647</v>
      </c>
    </row>
    <row r="2122" spans="1:11" x14ac:dyDescent="0.4">
      <c r="A2122" s="1">
        <v>2121</v>
      </c>
      <c r="B2122" s="21">
        <v>41934</v>
      </c>
      <c r="C2122" s="22">
        <v>5311</v>
      </c>
      <c r="D2122" s="19">
        <f t="shared" si="265"/>
        <v>6551.8141405912838</v>
      </c>
      <c r="E2122" s="19">
        <f t="shared" si="266"/>
        <v>1.0000216718171397</v>
      </c>
      <c r="F2122" s="19">
        <f t="shared" si="267"/>
        <v>0.71292156286101538</v>
      </c>
      <c r="G2122" s="20">
        <f t="shared" si="271"/>
        <v>4588.9971395593047</v>
      </c>
      <c r="H2122" s="7">
        <f t="shared" si="268"/>
        <v>722.00286044069526</v>
      </c>
      <c r="I2122" s="7">
        <f t="shared" si="272"/>
        <v>722.00286044069526</v>
      </c>
      <c r="J2122" s="12">
        <f t="shared" si="269"/>
        <v>0.1359448052044239</v>
      </c>
      <c r="K2122" s="7">
        <f t="shared" si="270"/>
        <v>521288.13048454607</v>
      </c>
    </row>
    <row r="2123" spans="1:11" x14ac:dyDescent="0.4">
      <c r="A2123" s="1">
        <v>2122</v>
      </c>
      <c r="B2123" s="21">
        <v>41935</v>
      </c>
      <c r="C2123" s="22">
        <v>4168</v>
      </c>
      <c r="D2123" s="19">
        <f t="shared" si="265"/>
        <v>6499.7759413656877</v>
      </c>
      <c r="E2123" s="19">
        <f t="shared" si="266"/>
        <v>1.00001636799505</v>
      </c>
      <c r="F2123" s="19">
        <f t="shared" si="267"/>
        <v>0.69280970959214128</v>
      </c>
      <c r="G2123" s="20">
        <f t="shared" si="271"/>
        <v>4546.0034833683621</v>
      </c>
      <c r="H2123" s="7">
        <f t="shared" si="268"/>
        <v>-378.00348336836214</v>
      </c>
      <c r="I2123" s="7">
        <f t="shared" si="272"/>
        <v>378.00348336836214</v>
      </c>
      <c r="J2123" s="12">
        <f t="shared" si="269"/>
        <v>9.0691814627726047E-2</v>
      </c>
      <c r="K2123" s="7">
        <f t="shared" si="270"/>
        <v>142886.63343861562</v>
      </c>
    </row>
    <row r="2124" spans="1:11" x14ac:dyDescent="0.4">
      <c r="A2124" s="1">
        <v>2123</v>
      </c>
      <c r="B2124" s="21">
        <v>41936</v>
      </c>
      <c r="C2124" s="22">
        <v>5192</v>
      </c>
      <c r="D2124" s="19">
        <f t="shared" si="265"/>
        <v>6553.3689264205959</v>
      </c>
      <c r="E2124" s="19">
        <f t="shared" si="266"/>
        <v>1.0000216272919187</v>
      </c>
      <c r="F2124" s="19">
        <f t="shared" si="267"/>
        <v>0.73836874026593702</v>
      </c>
      <c r="G2124" s="20">
        <f t="shared" si="271"/>
        <v>4793.5916229992708</v>
      </c>
      <c r="H2124" s="7">
        <f t="shared" si="268"/>
        <v>398.40837700072916</v>
      </c>
      <c r="I2124" s="7">
        <f t="shared" si="272"/>
        <v>398.40837700072916</v>
      </c>
      <c r="J2124" s="12">
        <f t="shared" si="269"/>
        <v>7.6735049499370017E-2</v>
      </c>
      <c r="K2124" s="7">
        <f t="shared" si="270"/>
        <v>158729.23486435512</v>
      </c>
    </row>
    <row r="2125" spans="1:11" x14ac:dyDescent="0.4">
      <c r="A2125" s="1">
        <v>2124</v>
      </c>
      <c r="B2125" s="21">
        <v>41937</v>
      </c>
      <c r="C2125" s="22">
        <v>4557</v>
      </c>
      <c r="D2125" s="19">
        <f t="shared" si="265"/>
        <v>6538.5645526263797</v>
      </c>
      <c r="E2125" s="19">
        <f t="shared" si="266"/>
        <v>1.0000200468523766</v>
      </c>
      <c r="F2125" s="19">
        <f t="shared" si="267"/>
        <v>0.71263586525523503</v>
      </c>
      <c r="G2125" s="20">
        <f t="shared" si="271"/>
        <v>4672.75095401001</v>
      </c>
      <c r="H2125" s="7">
        <f t="shared" si="268"/>
        <v>-115.75095401000999</v>
      </c>
      <c r="I2125" s="7">
        <f t="shared" si="272"/>
        <v>115.75095401000999</v>
      </c>
      <c r="J2125" s="12">
        <f t="shared" si="269"/>
        <v>2.5400692124206713E-2</v>
      </c>
      <c r="K2125" s="7">
        <f t="shared" si="270"/>
        <v>13398.283354227447</v>
      </c>
    </row>
    <row r="2126" spans="1:11" x14ac:dyDescent="0.4">
      <c r="A2126" s="1">
        <v>2125</v>
      </c>
      <c r="B2126" s="21">
        <v>41938</v>
      </c>
      <c r="C2126" s="22">
        <v>4360</v>
      </c>
      <c r="D2126" s="19">
        <f t="shared" si="265"/>
        <v>6515.584635913714</v>
      </c>
      <c r="E2126" s="19">
        <f t="shared" si="266"/>
        <v>1.0000176488587007</v>
      </c>
      <c r="F2126" s="19">
        <f t="shared" si="267"/>
        <v>0.69238696507120223</v>
      </c>
      <c r="G2126" s="20">
        <f t="shared" si="271"/>
        <v>4530.6738324527969</v>
      </c>
      <c r="H2126" s="7">
        <f t="shared" si="268"/>
        <v>-170.67383245279689</v>
      </c>
      <c r="I2126" s="7">
        <f t="shared" si="272"/>
        <v>170.67383245279689</v>
      </c>
      <c r="J2126" s="12">
        <f t="shared" si="269"/>
        <v>3.9145374415779102E-2</v>
      </c>
      <c r="K2126" s="7">
        <f t="shared" si="270"/>
        <v>29129.557084125383</v>
      </c>
    </row>
    <row r="2127" spans="1:11" x14ac:dyDescent="0.4">
      <c r="A2127" s="1">
        <v>2126</v>
      </c>
      <c r="B2127" s="21">
        <v>41939</v>
      </c>
      <c r="C2127" s="22">
        <v>5130</v>
      </c>
      <c r="D2127" s="19">
        <f t="shared" si="265"/>
        <v>6558.5544609791295</v>
      </c>
      <c r="E2127" s="19">
        <f t="shared" si="266"/>
        <v>1.0000218458394423</v>
      </c>
      <c r="F2127" s="19">
        <f t="shared" si="267"/>
        <v>0.73915211854988905</v>
      </c>
      <c r="G2127" s="20">
        <f t="shared" si="271"/>
        <v>4811.6424014873346</v>
      </c>
      <c r="H2127" s="7">
        <f t="shared" si="268"/>
        <v>318.35759851266539</v>
      </c>
      <c r="I2127" s="7">
        <f t="shared" si="272"/>
        <v>318.35759851266539</v>
      </c>
      <c r="J2127" s="12">
        <f t="shared" si="269"/>
        <v>6.2058011405977657E-2</v>
      </c>
      <c r="K2127" s="7">
        <f t="shared" si="270"/>
        <v>101351.56053075145</v>
      </c>
    </row>
    <row r="2128" spans="1:11" x14ac:dyDescent="0.4">
      <c r="A2128" s="1">
        <v>2127</v>
      </c>
      <c r="B2128" s="21">
        <v>41940</v>
      </c>
      <c r="C2128" s="22">
        <v>5255</v>
      </c>
      <c r="D2128" s="19">
        <f t="shared" si="265"/>
        <v>6638.8364472353942</v>
      </c>
      <c r="E2128" s="19">
        <f t="shared" si="266"/>
        <v>1.0000297740358834</v>
      </c>
      <c r="F2128" s="19">
        <f t="shared" si="267"/>
        <v>0.71404684080260561</v>
      </c>
      <c r="G2128" s="20">
        <f t="shared" si="271"/>
        <v>4674.5737845568274</v>
      </c>
      <c r="H2128" s="7">
        <f t="shared" si="268"/>
        <v>580.42621544317262</v>
      </c>
      <c r="I2128" s="7">
        <f t="shared" si="272"/>
        <v>580.42621544317262</v>
      </c>
      <c r="J2128" s="12">
        <f t="shared" si="269"/>
        <v>0.11045218181601762</v>
      </c>
      <c r="K2128" s="7">
        <f t="shared" si="270"/>
        <v>336894.59157368424</v>
      </c>
    </row>
    <row r="2129" spans="1:11" x14ac:dyDescent="0.4">
      <c r="A2129" s="1">
        <v>2128</v>
      </c>
      <c r="B2129" s="21">
        <v>41941</v>
      </c>
      <c r="C2129" s="22">
        <v>5324</v>
      </c>
      <c r="D2129" s="19">
        <f t="shared" si="265"/>
        <v>6741.9961948475702</v>
      </c>
      <c r="E2129" s="19">
        <f t="shared" si="266"/>
        <v>1.0000399900076673</v>
      </c>
      <c r="F2129" s="19">
        <f t="shared" si="267"/>
        <v>0.6941264050355741</v>
      </c>
      <c r="G2129" s="20">
        <f t="shared" si="271"/>
        <v>4597.3362268856226</v>
      </c>
      <c r="H2129" s="7">
        <f t="shared" si="268"/>
        <v>726.66377311437736</v>
      </c>
      <c r="I2129" s="7">
        <f t="shared" si="272"/>
        <v>726.66377311437736</v>
      </c>
      <c r="J2129" s="12">
        <f t="shared" si="269"/>
        <v>0.13648831200495443</v>
      </c>
      <c r="K2129" s="7">
        <f t="shared" si="270"/>
        <v>528040.23915682326</v>
      </c>
    </row>
    <row r="2130" spans="1:11" x14ac:dyDescent="0.4">
      <c r="A2130" s="1">
        <v>2129</v>
      </c>
      <c r="B2130" s="21">
        <v>41942</v>
      </c>
      <c r="C2130" s="22">
        <v>4256</v>
      </c>
      <c r="D2130" s="19">
        <f t="shared" si="265"/>
        <v>6647.1108898708881</v>
      </c>
      <c r="E2130" s="19">
        <f t="shared" si="266"/>
        <v>1.0000304014731707</v>
      </c>
      <c r="F2130" s="19">
        <f t="shared" si="267"/>
        <v>0.73738436175116395</v>
      </c>
      <c r="G2130" s="20">
        <f t="shared" si="271"/>
        <v>4984.0999523541204</v>
      </c>
      <c r="H2130" s="7">
        <f t="shared" si="268"/>
        <v>-728.09995235412043</v>
      </c>
      <c r="I2130" s="7">
        <f t="shared" si="272"/>
        <v>728.09995235412043</v>
      </c>
      <c r="J2130" s="12">
        <f t="shared" si="269"/>
        <v>0.17107611662455838</v>
      </c>
      <c r="K2130" s="7">
        <f t="shared" si="270"/>
        <v>530129.5406180725</v>
      </c>
    </row>
    <row r="2131" spans="1:11" x14ac:dyDescent="0.4">
      <c r="A2131" s="1">
        <v>2130</v>
      </c>
      <c r="B2131" s="21">
        <v>41943</v>
      </c>
      <c r="C2131" s="22">
        <v>5281</v>
      </c>
      <c r="D2131" s="19">
        <f t="shared" si="265"/>
        <v>6720.8987379946575</v>
      </c>
      <c r="E2131" s="19">
        <f t="shared" si="266"/>
        <v>1.0000376802549429</v>
      </c>
      <c r="F2131" s="19">
        <f t="shared" si="267"/>
        <v>0.71532895712120792</v>
      </c>
      <c r="G2131" s="20">
        <f t="shared" si="271"/>
        <v>4747.0625999257827</v>
      </c>
      <c r="H2131" s="7">
        <f t="shared" si="268"/>
        <v>533.93740007421729</v>
      </c>
      <c r="I2131" s="7">
        <f t="shared" si="272"/>
        <v>533.93740007421729</v>
      </c>
      <c r="J2131" s="12">
        <f t="shared" si="269"/>
        <v>0.10110535884760789</v>
      </c>
      <c r="K2131" s="7">
        <f t="shared" si="270"/>
        <v>285089.14719801478</v>
      </c>
    </row>
    <row r="2132" spans="1:11" x14ac:dyDescent="0.4">
      <c r="A2132" s="1">
        <v>2131</v>
      </c>
      <c r="B2132" s="21">
        <v>41944</v>
      </c>
      <c r="C2132" s="22">
        <v>4608</v>
      </c>
      <c r="D2132" s="19">
        <f t="shared" si="265"/>
        <v>6713.7865396415955</v>
      </c>
      <c r="E2132" s="19">
        <f t="shared" si="266"/>
        <v>1.0000368690313397</v>
      </c>
      <c r="F2132" s="19">
        <f t="shared" si="267"/>
        <v>0.69398735183354088</v>
      </c>
      <c r="G2132" s="20">
        <f t="shared" si="271"/>
        <v>4665.8474321722533</v>
      </c>
      <c r="H2132" s="7">
        <f t="shared" si="268"/>
        <v>-57.84743217225332</v>
      </c>
      <c r="I2132" s="7">
        <f t="shared" si="272"/>
        <v>57.84743217225332</v>
      </c>
      <c r="J2132" s="12">
        <f t="shared" si="269"/>
        <v>1.2553696217936918E-2</v>
      </c>
      <c r="K2132" s="7">
        <f t="shared" si="270"/>
        <v>3346.3254089234483</v>
      </c>
    </row>
    <row r="2133" spans="1:11" x14ac:dyDescent="0.4">
      <c r="A2133" s="1">
        <v>2132</v>
      </c>
      <c r="B2133" s="21">
        <v>41945</v>
      </c>
      <c r="C2133" s="22">
        <v>4150</v>
      </c>
      <c r="D2133" s="19">
        <f t="shared" si="265"/>
        <v>6608.9979730581836</v>
      </c>
      <c r="E2133" s="19">
        <f t="shared" si="266"/>
        <v>1.0000262901709944</v>
      </c>
      <c r="F2133" s="19">
        <f t="shared" si="267"/>
        <v>0.73542747106029571</v>
      </c>
      <c r="G2133" s="20">
        <f t="shared" si="271"/>
        <v>4951.3786140155717</v>
      </c>
      <c r="H2133" s="7">
        <f t="shared" si="268"/>
        <v>-801.37861401557166</v>
      </c>
      <c r="I2133" s="7">
        <f t="shared" si="272"/>
        <v>801.37861401557166</v>
      </c>
      <c r="J2133" s="12">
        <f t="shared" si="269"/>
        <v>0.19310328048567993</v>
      </c>
      <c r="K2133" s="7">
        <f t="shared" si="270"/>
        <v>642207.6830015186</v>
      </c>
    </row>
    <row r="2134" spans="1:11" x14ac:dyDescent="0.4">
      <c r="A2134" s="1">
        <v>2133</v>
      </c>
      <c r="B2134" s="21">
        <v>41946</v>
      </c>
      <c r="C2134" s="22">
        <v>4777</v>
      </c>
      <c r="D2134" s="19">
        <f t="shared" si="265"/>
        <v>6616.6218918537652</v>
      </c>
      <c r="E2134" s="19">
        <f t="shared" si="266"/>
        <v>1.000026952560245</v>
      </c>
      <c r="F2134" s="19">
        <f t="shared" si="267"/>
        <v>0.71544768484548826</v>
      </c>
      <c r="G2134" s="20">
        <f t="shared" si="271"/>
        <v>4728.3229754471295</v>
      </c>
      <c r="H2134" s="7">
        <f t="shared" si="268"/>
        <v>48.677024552870535</v>
      </c>
      <c r="I2134" s="7">
        <f t="shared" si="272"/>
        <v>48.677024552870535</v>
      </c>
      <c r="J2134" s="12">
        <f t="shared" si="269"/>
        <v>1.0189873257875348E-2</v>
      </c>
      <c r="K2134" s="7">
        <f t="shared" si="270"/>
        <v>2369.4527193207609</v>
      </c>
    </row>
    <row r="2135" spans="1:11" x14ac:dyDescent="0.4">
      <c r="A2135" s="1">
        <v>2134</v>
      </c>
      <c r="B2135" s="21">
        <v>41947</v>
      </c>
      <c r="C2135" s="22">
        <v>5151</v>
      </c>
      <c r="D2135" s="19">
        <f t="shared" si="265"/>
        <v>6695.9524331668636</v>
      </c>
      <c r="E2135" s="19">
        <f t="shared" si="266"/>
        <v>1.0000347856116811</v>
      </c>
      <c r="F2135" s="19">
        <f t="shared" si="267"/>
        <v>0.69533333476604153</v>
      </c>
      <c r="G2135" s="20">
        <f t="shared" si="271"/>
        <v>4592.545910867997</v>
      </c>
      <c r="H2135" s="7">
        <f t="shared" si="268"/>
        <v>558.45408913200299</v>
      </c>
      <c r="I2135" s="7">
        <f t="shared" si="272"/>
        <v>558.45408913200299</v>
      </c>
      <c r="J2135" s="12">
        <f t="shared" si="269"/>
        <v>0.10841663543622655</v>
      </c>
      <c r="K2135" s="7">
        <f t="shared" si="270"/>
        <v>311870.96966825513</v>
      </c>
    </row>
    <row r="2136" spans="1:11" x14ac:dyDescent="0.4">
      <c r="A2136" s="1">
        <v>2135</v>
      </c>
      <c r="B2136" s="21">
        <v>41948</v>
      </c>
      <c r="C2136" s="22">
        <v>5191</v>
      </c>
      <c r="D2136" s="19">
        <f t="shared" si="265"/>
        <v>6732.1438463775094</v>
      </c>
      <c r="E2136" s="19">
        <f t="shared" si="266"/>
        <v>1.0000383047495236</v>
      </c>
      <c r="F2136" s="19">
        <f t="shared" si="267"/>
        <v>0.73606484179499321</v>
      </c>
      <c r="G2136" s="20">
        <f t="shared" si="271"/>
        <v>4925.1228173172949</v>
      </c>
      <c r="H2136" s="7">
        <f t="shared" si="268"/>
        <v>265.8771826827051</v>
      </c>
      <c r="I2136" s="7">
        <f t="shared" si="272"/>
        <v>265.8771826827051</v>
      </c>
      <c r="J2136" s="12">
        <f t="shared" si="269"/>
        <v>5.1218875492719147E-2</v>
      </c>
      <c r="K2136" s="7">
        <f t="shared" si="270"/>
        <v>70690.676271292541</v>
      </c>
    </row>
    <row r="2137" spans="1:11" x14ac:dyDescent="0.4">
      <c r="A2137" s="1">
        <v>2136</v>
      </c>
      <c r="B2137" s="21">
        <v>41949</v>
      </c>
      <c r="C2137" s="22">
        <v>4213</v>
      </c>
      <c r="D2137" s="19">
        <f t="shared" si="265"/>
        <v>6650.9372880364053</v>
      </c>
      <c r="E2137" s="19">
        <f t="shared" si="266"/>
        <v>1.0000300840898591</v>
      </c>
      <c r="F2137" s="19">
        <f t="shared" si="267"/>
        <v>0.71398155958105314</v>
      </c>
      <c r="G2137" s="20">
        <f t="shared" si="271"/>
        <v>4817.2122040274789</v>
      </c>
      <c r="H2137" s="7">
        <f t="shared" si="268"/>
        <v>-604.21220402747895</v>
      </c>
      <c r="I2137" s="7">
        <f t="shared" si="272"/>
        <v>604.21220402747895</v>
      </c>
      <c r="J2137" s="12">
        <f t="shared" si="269"/>
        <v>0.14341614147341061</v>
      </c>
      <c r="K2137" s="7">
        <f t="shared" si="270"/>
        <v>365072.38749574387</v>
      </c>
    </row>
    <row r="2138" spans="1:11" x14ac:dyDescent="0.4">
      <c r="A2138" s="1">
        <v>2137</v>
      </c>
      <c r="B2138" s="21">
        <v>41950</v>
      </c>
      <c r="C2138" s="22">
        <v>5291</v>
      </c>
      <c r="D2138" s="19">
        <f t="shared" ref="D2138:D2201" si="273">$R$2*(C2138/F2135)+(1-$R$2)*(D2137+E2137)</f>
        <v>6745.1278068651536</v>
      </c>
      <c r="E2138" s="19">
        <f t="shared" ref="E2138:E2201" si="274">$R$3*(D2138-D2137)+(1-$R$3)*E2137</f>
        <v>1.0000394031387336</v>
      </c>
      <c r="F2138" s="19">
        <f t="shared" ref="F2138:F2201" si="275">$R$4*(C2138/D2138)+(1-$R$4)*F2135</f>
        <v>0.69692607091009107</v>
      </c>
      <c r="G2138" s="20">
        <f t="shared" si="271"/>
        <v>4625.3137580634029</v>
      </c>
      <c r="H2138" s="7">
        <f t="shared" ref="H2138:H2201" si="276">C2138-G2138</f>
        <v>665.68624193659707</v>
      </c>
      <c r="I2138" s="7">
        <f t="shared" si="272"/>
        <v>665.68624193659707</v>
      </c>
      <c r="J2138" s="12">
        <f t="shared" ref="J2138:J2201" si="277">I2138/C2138</f>
        <v>0.12581482554084239</v>
      </c>
      <c r="K2138" s="7">
        <f t="shared" ref="K2138:K2201" si="278">H2138^2</f>
        <v>443138.17270366964</v>
      </c>
    </row>
    <row r="2139" spans="1:11" x14ac:dyDescent="0.4">
      <c r="A2139" s="1">
        <v>2138</v>
      </c>
      <c r="B2139" s="21">
        <v>41951</v>
      </c>
      <c r="C2139" s="22">
        <v>4630</v>
      </c>
      <c r="D2139" s="19">
        <f t="shared" si="273"/>
        <v>6701.7481021748508</v>
      </c>
      <c r="E2139" s="19">
        <f t="shared" si="274"/>
        <v>1.0000349651643243</v>
      </c>
      <c r="F2139" s="19">
        <f t="shared" si="275"/>
        <v>0.7352567100877101</v>
      </c>
      <c r="G2139" s="20">
        <f t="shared" si="271"/>
        <v>4965.5875258922688</v>
      </c>
      <c r="H2139" s="7">
        <f t="shared" si="276"/>
        <v>-335.58752589226879</v>
      </c>
      <c r="I2139" s="7">
        <f t="shared" si="272"/>
        <v>335.58752589226879</v>
      </c>
      <c r="J2139" s="12">
        <f t="shared" si="277"/>
        <v>7.2481107104161724E-2</v>
      </c>
      <c r="K2139" s="7">
        <f t="shared" si="278"/>
        <v>112618.98753449417</v>
      </c>
    </row>
    <row r="2140" spans="1:11" x14ac:dyDescent="0.4">
      <c r="A2140" s="1">
        <v>2139</v>
      </c>
      <c r="B2140" s="21">
        <v>41952</v>
      </c>
      <c r="C2140" s="22">
        <v>4236</v>
      </c>
      <c r="D2140" s="19">
        <f t="shared" si="273"/>
        <v>6627.8130419925083</v>
      </c>
      <c r="E2140" s="19">
        <f t="shared" si="274"/>
        <v>1.0000274716548097</v>
      </c>
      <c r="F2140" s="19">
        <f t="shared" si="275"/>
        <v>0.71264320438929352</v>
      </c>
      <c r="G2140" s="20">
        <f t="shared" si="271"/>
        <v>4785.6385684342267</v>
      </c>
      <c r="H2140" s="7">
        <f t="shared" si="276"/>
        <v>-549.63856843422673</v>
      </c>
      <c r="I2140" s="7">
        <f t="shared" si="272"/>
        <v>549.63856843422673</v>
      </c>
      <c r="J2140" s="12">
        <f t="shared" si="277"/>
        <v>0.12975414741129054</v>
      </c>
      <c r="K2140" s="7">
        <f t="shared" si="278"/>
        <v>302102.55591042613</v>
      </c>
    </row>
    <row r="2141" spans="1:11" x14ac:dyDescent="0.4">
      <c r="A2141" s="1">
        <v>2140</v>
      </c>
      <c r="B2141" s="21">
        <v>41953</v>
      </c>
      <c r="C2141" s="22">
        <v>5234</v>
      </c>
      <c r="D2141" s="19">
        <f t="shared" si="273"/>
        <v>6714.6004403815177</v>
      </c>
      <c r="E2141" s="19">
        <f t="shared" si="274"/>
        <v>1.0000360503919015</v>
      </c>
      <c r="F2141" s="19">
        <f t="shared" si="275"/>
        <v>0.69840231874599534</v>
      </c>
      <c r="G2141" s="20">
        <f t="shared" si="271"/>
        <v>4619.7926472991194</v>
      </c>
      <c r="H2141" s="7">
        <f t="shared" si="276"/>
        <v>614.20735270088062</v>
      </c>
      <c r="I2141" s="7">
        <f t="shared" si="272"/>
        <v>614.20735270088062</v>
      </c>
      <c r="J2141" s="12">
        <f t="shared" si="277"/>
        <v>0.11734951331694318</v>
      </c>
      <c r="K2141" s="7">
        <f t="shared" si="278"/>
        <v>377250.67211182398</v>
      </c>
    </row>
    <row r="2142" spans="1:11" x14ac:dyDescent="0.4">
      <c r="A2142" s="1">
        <v>2141</v>
      </c>
      <c r="B2142" s="21">
        <v>41954</v>
      </c>
      <c r="C2142" s="22">
        <v>5538</v>
      </c>
      <c r="D2142" s="19">
        <f t="shared" si="273"/>
        <v>6795.0756369189749</v>
      </c>
      <c r="E2142" s="19">
        <f t="shared" si="274"/>
        <v>1.0000439979079503</v>
      </c>
      <c r="F2142" s="19">
        <f t="shared" si="275"/>
        <v>0.73668246702692575</v>
      </c>
      <c r="G2142" s="20">
        <f t="shared" si="271"/>
        <v>4937.6903125647841</v>
      </c>
      <c r="H2142" s="7">
        <f t="shared" si="276"/>
        <v>600.30968743521589</v>
      </c>
      <c r="I2142" s="7">
        <f t="shared" si="272"/>
        <v>600.30968743521589</v>
      </c>
      <c r="J2142" s="12">
        <f t="shared" si="277"/>
        <v>0.10839828231043985</v>
      </c>
      <c r="K2142" s="7">
        <f t="shared" si="278"/>
        <v>360371.72082856658</v>
      </c>
    </row>
    <row r="2143" spans="1:11" x14ac:dyDescent="0.4">
      <c r="A2143" s="1">
        <v>2142</v>
      </c>
      <c r="B2143" s="21">
        <v>41955</v>
      </c>
      <c r="C2143" s="22">
        <v>5552</v>
      </c>
      <c r="D2143" s="19">
        <f t="shared" si="273"/>
        <v>6892.8946868280664</v>
      </c>
      <c r="E2143" s="19">
        <f t="shared" si="274"/>
        <v>1.0000536798085415</v>
      </c>
      <c r="F2143" s="19">
        <f t="shared" si="275"/>
        <v>0.71430279321982526</v>
      </c>
      <c r="G2143" s="20">
        <f t="shared" si="271"/>
        <v>4843.1771505207571</v>
      </c>
      <c r="H2143" s="7">
        <f t="shared" si="276"/>
        <v>708.8228494792429</v>
      </c>
      <c r="I2143" s="7">
        <f t="shared" si="272"/>
        <v>708.8228494792429</v>
      </c>
      <c r="J2143" s="12">
        <f t="shared" si="277"/>
        <v>0.12766982159208265</v>
      </c>
      <c r="K2143" s="7">
        <f t="shared" si="278"/>
        <v>502429.83194387343</v>
      </c>
    </row>
    <row r="2144" spans="1:11" x14ac:dyDescent="0.4">
      <c r="A2144" s="1">
        <v>2143</v>
      </c>
      <c r="B2144" s="21">
        <v>41956</v>
      </c>
      <c r="C2144" s="22">
        <v>4413</v>
      </c>
      <c r="D2144" s="19">
        <f t="shared" si="273"/>
        <v>6837.9055396394779</v>
      </c>
      <c r="E2144" s="19">
        <f t="shared" si="274"/>
        <v>1.0000480808884546</v>
      </c>
      <c r="F2144" s="19">
        <f t="shared" si="275"/>
        <v>0.69745421421199016</v>
      </c>
      <c r="G2144" s="20">
        <f t="shared" si="271"/>
        <v>4814.7120719615223</v>
      </c>
      <c r="H2144" s="7">
        <f t="shared" si="276"/>
        <v>-401.71207196152227</v>
      </c>
      <c r="I2144" s="7">
        <f t="shared" si="272"/>
        <v>401.71207196152227</v>
      </c>
      <c r="J2144" s="12">
        <f t="shared" si="277"/>
        <v>9.1029248121804282E-2</v>
      </c>
      <c r="K2144" s="7">
        <f t="shared" si="278"/>
        <v>161372.58875961925</v>
      </c>
    </row>
    <row r="2145" spans="1:11" x14ac:dyDescent="0.4">
      <c r="A2145" s="1">
        <v>2144</v>
      </c>
      <c r="B2145" s="21">
        <v>41957</v>
      </c>
      <c r="C2145" s="22">
        <v>5504</v>
      </c>
      <c r="D2145" s="19">
        <f t="shared" si="273"/>
        <v>6900.4665953532867</v>
      </c>
      <c r="E2145" s="19">
        <f t="shared" si="274"/>
        <v>1.000054236989218</v>
      </c>
      <c r="F2145" s="19">
        <f t="shared" si="275"/>
        <v>0.73777209181569292</v>
      </c>
      <c r="G2145" s="20">
        <f t="shared" si="271"/>
        <v>5038.1018401260671</v>
      </c>
      <c r="H2145" s="7">
        <f t="shared" si="276"/>
        <v>465.89815987393285</v>
      </c>
      <c r="I2145" s="7">
        <f t="shared" si="272"/>
        <v>465.89815987393285</v>
      </c>
      <c r="J2145" s="12">
        <f t="shared" si="277"/>
        <v>8.4647194744537219E-2</v>
      </c>
      <c r="K2145" s="7">
        <f t="shared" si="278"/>
        <v>217061.0953739167</v>
      </c>
    </row>
    <row r="2146" spans="1:11" x14ac:dyDescent="0.4">
      <c r="A2146" s="1">
        <v>2145</v>
      </c>
      <c r="B2146" s="21">
        <v>41958</v>
      </c>
      <c r="C2146" s="22">
        <v>4841</v>
      </c>
      <c r="D2146" s="19">
        <f t="shared" si="273"/>
        <v>6889.3741247620419</v>
      </c>
      <c r="E2146" s="19">
        <f t="shared" si="274"/>
        <v>1.0000530277367352</v>
      </c>
      <c r="F2146" s="19">
        <f t="shared" si="275"/>
        <v>0.71409492459372015</v>
      </c>
      <c r="G2146" s="20">
        <f t="shared" si="271"/>
        <v>4929.736905115803</v>
      </c>
      <c r="H2146" s="7">
        <f t="shared" si="276"/>
        <v>-88.736905115802983</v>
      </c>
      <c r="I2146" s="7">
        <f t="shared" si="272"/>
        <v>88.736905115802983</v>
      </c>
      <c r="J2146" s="12">
        <f t="shared" si="277"/>
        <v>1.8330284056146041E-2</v>
      </c>
      <c r="K2146" s="7">
        <f t="shared" si="278"/>
        <v>7874.2383295310219</v>
      </c>
    </row>
    <row r="2147" spans="1:11" x14ac:dyDescent="0.4">
      <c r="A2147" s="1">
        <v>2146</v>
      </c>
      <c r="B2147" s="21">
        <v>41959</v>
      </c>
      <c r="C2147" s="22">
        <v>4378</v>
      </c>
      <c r="D2147" s="19">
        <f t="shared" si="273"/>
        <v>6830.6789753347548</v>
      </c>
      <c r="E2147" s="19">
        <f t="shared" si="274"/>
        <v>1.0000470582164898</v>
      </c>
      <c r="F2147" s="19">
        <f t="shared" si="275"/>
        <v>0.69644365762746885</v>
      </c>
      <c r="G2147" s="20">
        <f t="shared" si="271"/>
        <v>4805.7205077969575</v>
      </c>
      <c r="H2147" s="7">
        <f t="shared" si="276"/>
        <v>-427.72050779695746</v>
      </c>
      <c r="I2147" s="7">
        <f t="shared" si="272"/>
        <v>427.72050779695746</v>
      </c>
      <c r="J2147" s="12">
        <f t="shared" si="277"/>
        <v>9.7697694791447576E-2</v>
      </c>
      <c r="K2147" s="7">
        <f t="shared" si="278"/>
        <v>182944.83279008715</v>
      </c>
    </row>
    <row r="2148" spans="1:11" x14ac:dyDescent="0.4">
      <c r="A2148" s="1">
        <v>2147</v>
      </c>
      <c r="B2148" s="21">
        <v>41960</v>
      </c>
      <c r="C2148" s="22">
        <v>5344</v>
      </c>
      <c r="D2148" s="19">
        <f t="shared" si="273"/>
        <v>6871.7591391741726</v>
      </c>
      <c r="E2148" s="19">
        <f t="shared" si="274"/>
        <v>1.0000510662281679</v>
      </c>
      <c r="F2148" s="19">
        <f t="shared" si="275"/>
        <v>0.73848552392469691</v>
      </c>
      <c r="G2148" s="20">
        <f t="shared" si="271"/>
        <v>5040.22212296425</v>
      </c>
      <c r="H2148" s="7">
        <f t="shared" si="276"/>
        <v>303.77787703574995</v>
      </c>
      <c r="I2148" s="7">
        <f t="shared" si="272"/>
        <v>303.77787703574995</v>
      </c>
      <c r="J2148" s="12">
        <f t="shared" si="277"/>
        <v>5.6844662618965189E-2</v>
      </c>
      <c r="K2148" s="7">
        <f t="shared" si="278"/>
        <v>92280.998576347221</v>
      </c>
    </row>
    <row r="2149" spans="1:11" x14ac:dyDescent="0.4">
      <c r="A2149" s="1">
        <v>2148</v>
      </c>
      <c r="B2149" s="21">
        <v>41961</v>
      </c>
      <c r="C2149" s="22">
        <v>5557</v>
      </c>
      <c r="D2149" s="19">
        <f t="shared" si="273"/>
        <v>6961.2536292390714</v>
      </c>
      <c r="E2149" s="19">
        <f t="shared" si="274"/>
        <v>1.0000599156720678</v>
      </c>
      <c r="F2149" s="19">
        <f t="shared" si="275"/>
        <v>0.71559998471458741</v>
      </c>
      <c r="G2149" s="20">
        <f t="shared" si="271"/>
        <v>4907.802455705516</v>
      </c>
      <c r="H2149" s="7">
        <f t="shared" si="276"/>
        <v>649.19754429448403</v>
      </c>
      <c r="I2149" s="7">
        <f t="shared" si="272"/>
        <v>649.19754429448403</v>
      </c>
      <c r="J2149" s="12">
        <f t="shared" si="277"/>
        <v>0.11682518342531654</v>
      </c>
      <c r="K2149" s="7">
        <f t="shared" si="278"/>
        <v>421457.45151798858</v>
      </c>
    </row>
    <row r="2150" spans="1:11" x14ac:dyDescent="0.4">
      <c r="A2150" s="1">
        <v>2149</v>
      </c>
      <c r="B2150" s="21">
        <v>41962</v>
      </c>
      <c r="C2150" s="22">
        <v>5506</v>
      </c>
      <c r="D2150" s="19">
        <f t="shared" si="273"/>
        <v>7054.1070625352686</v>
      </c>
      <c r="E2150" s="19">
        <f t="shared" si="274"/>
        <v>1.0000691010094058</v>
      </c>
      <c r="F2150" s="19">
        <f t="shared" si="275"/>
        <v>0.69794717493109237</v>
      </c>
      <c r="G2150" s="20">
        <f t="shared" si="271"/>
        <v>4848.8174246052677</v>
      </c>
      <c r="H2150" s="7">
        <f t="shared" si="276"/>
        <v>657.18257539473234</v>
      </c>
      <c r="I2150" s="7">
        <f t="shared" si="272"/>
        <v>657.18257539473234</v>
      </c>
      <c r="J2150" s="12">
        <f t="shared" si="277"/>
        <v>0.11935753276330047</v>
      </c>
      <c r="K2150" s="7">
        <f t="shared" si="278"/>
        <v>431888.93740245304</v>
      </c>
    </row>
    <row r="2151" spans="1:11" x14ac:dyDescent="0.4">
      <c r="A2151" s="1">
        <v>2150</v>
      </c>
      <c r="B2151" s="21">
        <v>41963</v>
      </c>
      <c r="C2151" s="22">
        <v>4435</v>
      </c>
      <c r="D2151" s="19">
        <f t="shared" si="273"/>
        <v>6952.9408189311252</v>
      </c>
      <c r="E2151" s="19">
        <f t="shared" si="274"/>
        <v>1.0000588843781353</v>
      </c>
      <c r="F2151" s="19">
        <f t="shared" si="275"/>
        <v>0.73668644360729307</v>
      </c>
      <c r="G2151" s="20">
        <f t="shared" si="271"/>
        <v>5210.0944864512821</v>
      </c>
      <c r="H2151" s="7">
        <f t="shared" si="276"/>
        <v>-775.09448645128214</v>
      </c>
      <c r="I2151" s="7">
        <f t="shared" si="272"/>
        <v>775.09448645128214</v>
      </c>
      <c r="J2151" s="12">
        <f t="shared" si="277"/>
        <v>0.17476764068800049</v>
      </c>
      <c r="K2151" s="7">
        <f t="shared" si="278"/>
        <v>600771.46292717673</v>
      </c>
    </row>
    <row r="2152" spans="1:11" x14ac:dyDescent="0.4">
      <c r="A2152" s="1">
        <v>2151</v>
      </c>
      <c r="B2152" s="21">
        <v>41964</v>
      </c>
      <c r="C2152" s="22">
        <v>5456</v>
      </c>
      <c r="D2152" s="19">
        <f t="shared" si="273"/>
        <v>7019.2011355200093</v>
      </c>
      <c r="E2152" s="19">
        <f t="shared" si="274"/>
        <v>1.0000654104039057</v>
      </c>
      <c r="F2152" s="19">
        <f t="shared" si="275"/>
        <v>0.71670304893748515</v>
      </c>
      <c r="G2152" s="20">
        <f t="shared" si="271"/>
        <v>4976.2399858709186</v>
      </c>
      <c r="H2152" s="7">
        <f t="shared" si="276"/>
        <v>479.76001412908136</v>
      </c>
      <c r="I2152" s="7">
        <f t="shared" si="272"/>
        <v>479.76001412908136</v>
      </c>
      <c r="J2152" s="12">
        <f t="shared" si="277"/>
        <v>8.7932553909289099E-2</v>
      </c>
      <c r="K2152" s="7">
        <f t="shared" si="278"/>
        <v>230169.67115713636</v>
      </c>
    </row>
    <row r="2153" spans="1:11" x14ac:dyDescent="0.4">
      <c r="A2153" s="1">
        <v>2152</v>
      </c>
      <c r="B2153" s="21">
        <v>41965</v>
      </c>
      <c r="C2153" s="22">
        <v>4800</v>
      </c>
      <c r="D2153" s="19">
        <f t="shared" si="273"/>
        <v>7006.2921799287542</v>
      </c>
      <c r="E2153" s="19">
        <f t="shared" si="274"/>
        <v>1.0000640195018056</v>
      </c>
      <c r="F2153" s="19">
        <f t="shared" si="275"/>
        <v>0.6977174541675496</v>
      </c>
      <c r="G2153" s="20">
        <f t="shared" si="271"/>
        <v>4899.7295956372445</v>
      </c>
      <c r="H2153" s="7">
        <f t="shared" si="276"/>
        <v>-99.729595637244529</v>
      </c>
      <c r="I2153" s="7">
        <f t="shared" si="272"/>
        <v>99.729595637244529</v>
      </c>
      <c r="J2153" s="12">
        <f t="shared" si="277"/>
        <v>2.077699909109261E-2</v>
      </c>
      <c r="K2153" s="7">
        <f t="shared" si="278"/>
        <v>9945.9922459683021</v>
      </c>
    </row>
    <row r="2154" spans="1:11" x14ac:dyDescent="0.4">
      <c r="A2154" s="1">
        <v>2153</v>
      </c>
      <c r="B2154" s="21">
        <v>41966</v>
      </c>
      <c r="C2154" s="22">
        <v>4340</v>
      </c>
      <c r="D2154" s="19">
        <f t="shared" si="273"/>
        <v>6898.65523228445</v>
      </c>
      <c r="E2154" s="19">
        <f t="shared" si="274"/>
        <v>1.0000531558006394</v>
      </c>
      <c r="F2154" s="19">
        <f t="shared" si="275"/>
        <v>0.73476306214157616</v>
      </c>
      <c r="G2154" s="20">
        <f t="shared" si="271"/>
        <v>5162.1772025112095</v>
      </c>
      <c r="H2154" s="7">
        <f t="shared" si="276"/>
        <v>-822.17720251120954</v>
      </c>
      <c r="I2154" s="7">
        <f t="shared" si="272"/>
        <v>822.17720251120954</v>
      </c>
      <c r="J2154" s="12">
        <f t="shared" si="277"/>
        <v>0.18944175173069344</v>
      </c>
      <c r="K2154" s="7">
        <f t="shared" si="278"/>
        <v>675975.35232915846</v>
      </c>
    </row>
    <row r="2155" spans="1:11" x14ac:dyDescent="0.4">
      <c r="A2155" s="1">
        <v>2154</v>
      </c>
      <c r="B2155" s="21">
        <v>41967</v>
      </c>
      <c r="C2155" s="22">
        <v>5440</v>
      </c>
      <c r="D2155" s="19">
        <f t="shared" si="273"/>
        <v>6966.8844189290003</v>
      </c>
      <c r="E2155" s="19">
        <f t="shared" si="274"/>
        <v>1.0000598787139883</v>
      </c>
      <c r="F2155" s="19">
        <f t="shared" si="275"/>
        <v>0.71784969012898792</v>
      </c>
      <c r="G2155" s="20">
        <f t="shared" si="271"/>
        <v>4945.0039796926621</v>
      </c>
      <c r="H2155" s="7">
        <f t="shared" si="276"/>
        <v>494.99602030733786</v>
      </c>
      <c r="I2155" s="7">
        <f t="shared" si="272"/>
        <v>494.99602030733786</v>
      </c>
      <c r="J2155" s="12">
        <f t="shared" si="277"/>
        <v>9.0991915497672396E-2</v>
      </c>
      <c r="K2155" s="7">
        <f t="shared" si="278"/>
        <v>245021.06012010243</v>
      </c>
    </row>
    <row r="2156" spans="1:11" x14ac:dyDescent="0.4">
      <c r="A2156" s="1">
        <v>2155</v>
      </c>
      <c r="B2156" s="21">
        <v>41968</v>
      </c>
      <c r="C2156" s="22">
        <v>5577</v>
      </c>
      <c r="D2156" s="19">
        <f t="shared" si="273"/>
        <v>7067.6902217195147</v>
      </c>
      <c r="E2156" s="19">
        <f t="shared" si="274"/>
        <v>1.0000698592882795</v>
      </c>
      <c r="F2156" s="19">
        <f t="shared" si="275"/>
        <v>0.69935098370649695</v>
      </c>
      <c r="G2156" s="20">
        <f t="shared" si="271"/>
        <v>4861.6146194873018</v>
      </c>
      <c r="H2156" s="7">
        <f t="shared" si="276"/>
        <v>715.38538051269825</v>
      </c>
      <c r="I2156" s="7">
        <f t="shared" si="272"/>
        <v>715.38538051269825</v>
      </c>
      <c r="J2156" s="12">
        <f t="shared" si="277"/>
        <v>0.12827422996462223</v>
      </c>
      <c r="K2156" s="7">
        <f t="shared" si="278"/>
        <v>511776.24265129806</v>
      </c>
    </row>
    <row r="2157" spans="1:11" x14ac:dyDescent="0.4">
      <c r="A2157" s="1">
        <v>2156</v>
      </c>
      <c r="B2157" s="21">
        <v>41969</v>
      </c>
      <c r="C2157" s="22">
        <v>5679</v>
      </c>
      <c r="D2157" s="19">
        <f t="shared" si="273"/>
        <v>7132.9675470801776</v>
      </c>
      <c r="E2157" s="19">
        <f t="shared" si="274"/>
        <v>1.0000762870138298</v>
      </c>
      <c r="F2157" s="19">
        <f t="shared" si="275"/>
        <v>0.73586081296469885</v>
      </c>
      <c r="G2157" s="20">
        <f t="shared" si="271"/>
        <v>5193.8125239708725</v>
      </c>
      <c r="H2157" s="7">
        <f t="shared" si="276"/>
        <v>485.18747602912754</v>
      </c>
      <c r="I2157" s="7">
        <f t="shared" si="272"/>
        <v>485.18747602912754</v>
      </c>
      <c r="J2157" s="12">
        <f t="shared" si="277"/>
        <v>8.5435371725502293E-2</v>
      </c>
      <c r="K2157" s="7">
        <f t="shared" si="278"/>
        <v>235406.8868955152</v>
      </c>
    </row>
    <row r="2158" spans="1:11" x14ac:dyDescent="0.4">
      <c r="A2158" s="1">
        <v>2157</v>
      </c>
      <c r="B2158" s="21">
        <v>41970</v>
      </c>
      <c r="C2158" s="22">
        <v>4541</v>
      </c>
      <c r="D2158" s="19">
        <f t="shared" si="273"/>
        <v>7055.303497652294</v>
      </c>
      <c r="E2158" s="19">
        <f t="shared" si="274"/>
        <v>1.0000684206012584</v>
      </c>
      <c r="F2158" s="19">
        <f t="shared" si="275"/>
        <v>0.71652271153851177</v>
      </c>
      <c r="G2158" s="20">
        <f t="shared" si="271"/>
        <v>5121.1164478243709</v>
      </c>
      <c r="H2158" s="7">
        <f t="shared" si="276"/>
        <v>-580.11644782437088</v>
      </c>
      <c r="I2158" s="7">
        <f t="shared" si="272"/>
        <v>580.11644782437088</v>
      </c>
      <c r="J2158" s="12">
        <f t="shared" si="277"/>
        <v>0.12775081431939461</v>
      </c>
      <c r="K2158" s="7">
        <f t="shared" si="278"/>
        <v>336535.09303636604</v>
      </c>
    </row>
    <row r="2159" spans="1:11" x14ac:dyDescent="0.4">
      <c r="A2159" s="1">
        <v>2158</v>
      </c>
      <c r="B2159" s="21">
        <v>41971</v>
      </c>
      <c r="C2159" s="22">
        <v>3859</v>
      </c>
      <c r="D2159" s="19">
        <f t="shared" si="273"/>
        <v>6906.5612088290409</v>
      </c>
      <c r="E2159" s="19">
        <f t="shared" si="274"/>
        <v>1.0000534463655342</v>
      </c>
      <c r="F2159" s="19">
        <f t="shared" si="275"/>
        <v>0.69683708734380723</v>
      </c>
      <c r="G2159" s="20">
        <f t="shared" si="271"/>
        <v>4934.8328402647421</v>
      </c>
      <c r="H2159" s="7">
        <f t="shared" si="276"/>
        <v>-1075.8328402647421</v>
      </c>
      <c r="I2159" s="7">
        <f t="shared" si="272"/>
        <v>1075.8328402647421</v>
      </c>
      <c r="J2159" s="12">
        <f t="shared" si="277"/>
        <v>0.27878539524870227</v>
      </c>
      <c r="K2159" s="7">
        <f t="shared" si="278"/>
        <v>1157416.3001921021</v>
      </c>
    </row>
    <row r="2160" spans="1:11" x14ac:dyDescent="0.4">
      <c r="A2160" s="1">
        <v>2159</v>
      </c>
      <c r="B2160" s="21">
        <v>41972</v>
      </c>
      <c r="C2160" s="22">
        <v>3156</v>
      </c>
      <c r="D2160" s="19">
        <f t="shared" si="273"/>
        <v>6652.6541700665739</v>
      </c>
      <c r="E2160" s="19">
        <f t="shared" si="274"/>
        <v>1.0000279556563132</v>
      </c>
      <c r="F2160" s="19">
        <f t="shared" si="275"/>
        <v>0.73118613146846756</v>
      </c>
      <c r="G2160" s="20">
        <f t="shared" si="271"/>
        <v>5083.0036460614419</v>
      </c>
      <c r="H2160" s="7">
        <f t="shared" si="276"/>
        <v>-1927.0036460614419</v>
      </c>
      <c r="I2160" s="7">
        <f t="shared" si="272"/>
        <v>1927.0036460614419</v>
      </c>
      <c r="J2160" s="12">
        <f t="shared" si="277"/>
        <v>0.61058417175584345</v>
      </c>
      <c r="K2160" s="7">
        <f t="shared" si="278"/>
        <v>3713343.0519340909</v>
      </c>
    </row>
    <row r="2161" spans="1:11" x14ac:dyDescent="0.4">
      <c r="A2161" s="1">
        <v>2160</v>
      </c>
      <c r="B2161" s="21">
        <v>41973</v>
      </c>
      <c r="C2161" s="22">
        <v>4335</v>
      </c>
      <c r="D2161" s="19">
        <f t="shared" si="273"/>
        <v>6594.8991029132821</v>
      </c>
      <c r="E2161" s="19">
        <f t="shared" si="274"/>
        <v>1.0000220801468023</v>
      </c>
      <c r="F2161" s="19">
        <f t="shared" si="275"/>
        <v>0.71546434349594157</v>
      </c>
      <c r="G2161" s="20">
        <f t="shared" si="271"/>
        <v>4767.49434760649</v>
      </c>
      <c r="H2161" s="7">
        <f t="shared" si="276"/>
        <v>-432.49434760649001</v>
      </c>
      <c r="I2161" s="7">
        <f t="shared" si="272"/>
        <v>432.49434760649001</v>
      </c>
      <c r="J2161" s="12">
        <f t="shared" si="277"/>
        <v>9.9768015595499429E-2</v>
      </c>
      <c r="K2161" s="7">
        <f t="shared" si="278"/>
        <v>187051.36071156341</v>
      </c>
    </row>
    <row r="2162" spans="1:11" x14ac:dyDescent="0.4">
      <c r="A2162" s="1">
        <v>2161</v>
      </c>
      <c r="B2162" s="21">
        <v>41974</v>
      </c>
      <c r="C2162" s="22">
        <v>2664</v>
      </c>
      <c r="D2162" s="19">
        <f t="shared" si="273"/>
        <v>6325.9816709924562</v>
      </c>
      <c r="E2162" s="19">
        <f t="shared" si="274"/>
        <v>0.99999508840140217</v>
      </c>
      <c r="F2162" s="19">
        <f t="shared" si="275"/>
        <v>0.69190757821288695</v>
      </c>
      <c r="G2162" s="20">
        <f t="shared" si="271"/>
        <v>4596.267134673988</v>
      </c>
      <c r="H2162" s="7">
        <f t="shared" si="276"/>
        <v>-1932.267134673988</v>
      </c>
      <c r="I2162" s="7">
        <f t="shared" si="272"/>
        <v>1932.267134673988</v>
      </c>
      <c r="J2162" s="12">
        <f t="shared" si="277"/>
        <v>0.72532550100374926</v>
      </c>
      <c r="K2162" s="7">
        <f t="shared" si="278"/>
        <v>3733656.2797412239</v>
      </c>
    </row>
    <row r="2163" spans="1:11" x14ac:dyDescent="0.4">
      <c r="A2163" s="1">
        <v>2162</v>
      </c>
      <c r="B2163" s="21">
        <v>41975</v>
      </c>
      <c r="C2163" s="22">
        <v>5465</v>
      </c>
      <c r="D2163" s="19">
        <f t="shared" si="273"/>
        <v>6438.6486762950426</v>
      </c>
      <c r="E2163" s="19">
        <f t="shared" si="274"/>
        <v>1.0000062551024236</v>
      </c>
      <c r="F2163" s="19">
        <f t="shared" si="275"/>
        <v>0.73328859022175663</v>
      </c>
      <c r="G2163" s="20">
        <f t="shared" si="271"/>
        <v>4626.2012482935816</v>
      </c>
      <c r="H2163" s="7">
        <f t="shared" si="276"/>
        <v>838.79875170641844</v>
      </c>
      <c r="I2163" s="7">
        <f t="shared" si="272"/>
        <v>838.79875170641844</v>
      </c>
      <c r="J2163" s="12">
        <f t="shared" si="277"/>
        <v>0.15348559043118362</v>
      </c>
      <c r="K2163" s="7">
        <f t="shared" si="278"/>
        <v>703583.34586424578</v>
      </c>
    </row>
    <row r="2164" spans="1:11" x14ac:dyDescent="0.4">
      <c r="A2164" s="1">
        <v>2163</v>
      </c>
      <c r="B2164" s="21">
        <v>41976</v>
      </c>
      <c r="C2164" s="22">
        <v>4101</v>
      </c>
      <c r="D2164" s="19">
        <f t="shared" si="273"/>
        <v>6370.759908225933</v>
      </c>
      <c r="E2164" s="19">
        <f t="shared" si="274"/>
        <v>0.99999936622499108</v>
      </c>
      <c r="F2164" s="19">
        <f t="shared" si="275"/>
        <v>0.71418167451189418</v>
      </c>
      <c r="G2164" s="20">
        <f t="shared" si="271"/>
        <v>4607.3390170052444</v>
      </c>
      <c r="H2164" s="7">
        <f t="shared" si="276"/>
        <v>-506.33901700524439</v>
      </c>
      <c r="I2164" s="7">
        <f t="shared" si="272"/>
        <v>506.33901700524439</v>
      </c>
      <c r="J2164" s="12">
        <f t="shared" si="277"/>
        <v>0.12346720726779917</v>
      </c>
      <c r="K2164" s="7">
        <f t="shared" si="278"/>
        <v>256379.20014183715</v>
      </c>
    </row>
    <row r="2165" spans="1:11" x14ac:dyDescent="0.4">
      <c r="A2165" s="1">
        <v>2164</v>
      </c>
      <c r="B2165" s="21">
        <v>41977</v>
      </c>
      <c r="C2165" s="22">
        <v>2469</v>
      </c>
      <c r="D2165" s="19">
        <f t="shared" si="273"/>
        <v>6098.8780966370905</v>
      </c>
      <c r="E2165" s="19">
        <f t="shared" si="274"/>
        <v>0.99997207804389565</v>
      </c>
      <c r="F2165" s="19">
        <f t="shared" si="275"/>
        <v>0.68677492287406006</v>
      </c>
      <c r="G2165" s="20">
        <f t="shared" si="271"/>
        <v>4408.6689666160582</v>
      </c>
      <c r="H2165" s="7">
        <f t="shared" si="276"/>
        <v>-1939.6689666160582</v>
      </c>
      <c r="I2165" s="7">
        <f t="shared" si="272"/>
        <v>1939.6689666160582</v>
      </c>
      <c r="J2165" s="12">
        <f t="shared" si="277"/>
        <v>0.78560913998220261</v>
      </c>
      <c r="K2165" s="7">
        <f t="shared" si="278"/>
        <v>3762315.7000534073</v>
      </c>
    </row>
    <row r="2166" spans="1:11" x14ac:dyDescent="0.4">
      <c r="A2166" s="1">
        <v>2165</v>
      </c>
      <c r="B2166" s="21">
        <v>41978</v>
      </c>
      <c r="C2166" s="22">
        <v>2643</v>
      </c>
      <c r="D2166" s="19">
        <f t="shared" si="273"/>
        <v>5856.957473926388</v>
      </c>
      <c r="E2166" s="19">
        <f t="shared" si="274"/>
        <v>0.9999477859844168</v>
      </c>
      <c r="F2166" s="19">
        <f t="shared" si="275"/>
        <v>0.72824619860954065</v>
      </c>
      <c r="G2166" s="20">
        <f t="shared" si="271"/>
        <v>4472.9709895327323</v>
      </c>
      <c r="H2166" s="7">
        <f t="shared" si="276"/>
        <v>-1829.9709895327323</v>
      </c>
      <c r="I2166" s="7">
        <f t="shared" si="272"/>
        <v>1829.9709895327323</v>
      </c>
      <c r="J2166" s="12">
        <f t="shared" si="277"/>
        <v>0.69238402933512389</v>
      </c>
      <c r="K2166" s="7">
        <f t="shared" si="278"/>
        <v>3348793.8225314077</v>
      </c>
    </row>
    <row r="2167" spans="1:11" x14ac:dyDescent="0.4">
      <c r="A2167" s="1">
        <v>2166</v>
      </c>
      <c r="B2167" s="21">
        <v>41979</v>
      </c>
      <c r="C2167" s="22">
        <v>5960</v>
      </c>
      <c r="D2167" s="19">
        <f t="shared" si="273"/>
        <v>6100.0691976733342</v>
      </c>
      <c r="E2167" s="19">
        <f t="shared" si="274"/>
        <v>0.9999719971620129</v>
      </c>
      <c r="F2167" s="19">
        <f t="shared" si="275"/>
        <v>0.71888125652718382</v>
      </c>
      <c r="G2167" s="20">
        <f t="shared" si="271"/>
        <v>4183.6458406579204</v>
      </c>
      <c r="H2167" s="7">
        <f t="shared" si="276"/>
        <v>1776.3541593420796</v>
      </c>
      <c r="I2167" s="7">
        <f t="shared" si="272"/>
        <v>1776.3541593420796</v>
      </c>
      <c r="J2167" s="12">
        <f t="shared" si="277"/>
        <v>0.29804599988961067</v>
      </c>
      <c r="K2167" s="7">
        <f t="shared" si="278"/>
        <v>3155434.0994119062</v>
      </c>
    </row>
    <row r="2168" spans="1:11" x14ac:dyDescent="0.4">
      <c r="A2168" s="1">
        <v>2167</v>
      </c>
      <c r="B2168" s="21">
        <v>41980</v>
      </c>
      <c r="C2168" s="22">
        <v>4400</v>
      </c>
      <c r="D2168" s="19">
        <f t="shared" si="273"/>
        <v>6130.8250713989473</v>
      </c>
      <c r="E2168" s="19">
        <f t="shared" si="274"/>
        <v>0.99997497275218583</v>
      </c>
      <c r="F2168" s="19">
        <f t="shared" si="275"/>
        <v>0.68732755738067497</v>
      </c>
      <c r="G2168" s="20">
        <f t="shared" si="271"/>
        <v>4190.0613084497609</v>
      </c>
      <c r="H2168" s="7">
        <f t="shared" si="276"/>
        <v>209.93869155023913</v>
      </c>
      <c r="I2168" s="7">
        <f t="shared" si="272"/>
        <v>209.93869155023913</v>
      </c>
      <c r="J2168" s="12">
        <f t="shared" si="277"/>
        <v>4.7713338988690714E-2</v>
      </c>
      <c r="K2168" s="7">
        <f t="shared" si="278"/>
        <v>44074.254209826446</v>
      </c>
    </row>
    <row r="2169" spans="1:11" x14ac:dyDescent="0.4">
      <c r="A2169" s="1">
        <v>2168</v>
      </c>
      <c r="B2169" s="21">
        <v>41981</v>
      </c>
      <c r="C2169" s="22">
        <v>4985</v>
      </c>
      <c r="D2169" s="19">
        <f t="shared" si="273"/>
        <v>6201.2667777929828</v>
      </c>
      <c r="E2169" s="19">
        <f t="shared" si="274"/>
        <v>0.99998191692532812</v>
      </c>
      <c r="F2169" s="19">
        <f t="shared" si="275"/>
        <v>0.72959823297693238</v>
      </c>
      <c r="G2169" s="20">
        <f t="shared" si="271"/>
        <v>4465.4782805589603</v>
      </c>
      <c r="H2169" s="7">
        <f t="shared" si="276"/>
        <v>519.52171944103975</v>
      </c>
      <c r="I2169" s="7">
        <f t="shared" si="272"/>
        <v>519.52171944103975</v>
      </c>
      <c r="J2169" s="12">
        <f t="shared" si="277"/>
        <v>0.10421699487282643</v>
      </c>
      <c r="K2169" s="7">
        <f t="shared" si="278"/>
        <v>269902.81697097444</v>
      </c>
    </row>
    <row r="2170" spans="1:11" x14ac:dyDescent="0.4">
      <c r="A2170" s="1">
        <v>2169</v>
      </c>
      <c r="B2170" s="21">
        <v>41982</v>
      </c>
      <c r="C2170" s="22">
        <v>3315</v>
      </c>
      <c r="D2170" s="19">
        <f t="shared" si="273"/>
        <v>6047.4038256647036</v>
      </c>
      <c r="E2170" s="19">
        <f t="shared" si="274"/>
        <v>0.9999664306319237</v>
      </c>
      <c r="F2170" s="19">
        <f t="shared" si="275"/>
        <v>0.71582911229875734</v>
      </c>
      <c r="G2170" s="20">
        <f t="shared" si="271"/>
        <v>4458.6933215370436</v>
      </c>
      <c r="H2170" s="7">
        <f t="shared" si="276"/>
        <v>-1143.6933215370436</v>
      </c>
      <c r="I2170" s="7">
        <f t="shared" si="272"/>
        <v>1143.6933215370436</v>
      </c>
      <c r="J2170" s="12">
        <f t="shared" si="277"/>
        <v>0.34500552685883668</v>
      </c>
      <c r="K2170" s="7">
        <f t="shared" si="278"/>
        <v>1308034.4137284355</v>
      </c>
    </row>
    <row r="2171" spans="1:11" x14ac:dyDescent="0.4">
      <c r="A2171" s="1">
        <v>2170</v>
      </c>
      <c r="B2171" s="21">
        <v>41983</v>
      </c>
      <c r="C2171" s="22">
        <v>3330</v>
      </c>
      <c r="D2171" s="19">
        <f t="shared" si="273"/>
        <v>5931.2490168767026</v>
      </c>
      <c r="E2171" s="19">
        <f t="shared" si="274"/>
        <v>0.99995471515440193</v>
      </c>
      <c r="F2171" s="19">
        <f t="shared" si="275"/>
        <v>0.68507670520863373</v>
      </c>
      <c r="G2171" s="20">
        <f t="shared" si="271"/>
        <v>4157.2346044728984</v>
      </c>
      <c r="H2171" s="7">
        <f t="shared" si="276"/>
        <v>-827.23460447289835</v>
      </c>
      <c r="I2171" s="7">
        <f t="shared" si="272"/>
        <v>827.23460447289835</v>
      </c>
      <c r="J2171" s="12">
        <f t="shared" si="277"/>
        <v>0.24841880014201151</v>
      </c>
      <c r="K2171" s="7">
        <f t="shared" si="278"/>
        <v>684317.09083743254</v>
      </c>
    </row>
    <row r="2172" spans="1:11" x14ac:dyDescent="0.4">
      <c r="A2172" s="1">
        <v>2171</v>
      </c>
      <c r="B2172" s="21">
        <v>41984</v>
      </c>
      <c r="C2172" s="22">
        <v>4347</v>
      </c>
      <c r="D2172" s="19">
        <f t="shared" si="273"/>
        <v>5934.7627663679768</v>
      </c>
      <c r="E2172" s="19">
        <f t="shared" si="274"/>
        <v>0.99995496653387961</v>
      </c>
      <c r="F2172" s="19">
        <f t="shared" si="275"/>
        <v>0.72964946949503906</v>
      </c>
      <c r="G2172" s="20">
        <f t="shared" si="271"/>
        <v>4328.1583672526431</v>
      </c>
      <c r="H2172" s="7">
        <f t="shared" si="276"/>
        <v>18.841632747356925</v>
      </c>
      <c r="I2172" s="7">
        <f t="shared" si="272"/>
        <v>18.841632747356925</v>
      </c>
      <c r="J2172" s="12">
        <f t="shared" si="277"/>
        <v>4.3343990677149587E-3</v>
      </c>
      <c r="K2172" s="7">
        <f t="shared" si="278"/>
        <v>355.00712458627288</v>
      </c>
    </row>
    <row r="2173" spans="1:11" x14ac:dyDescent="0.4">
      <c r="A2173" s="1">
        <v>2172</v>
      </c>
      <c r="B2173" s="21">
        <v>41985</v>
      </c>
      <c r="C2173" s="22">
        <v>2714</v>
      </c>
      <c r="D2173" s="19">
        <f t="shared" si="273"/>
        <v>5727.0294161859329</v>
      </c>
      <c r="E2173" s="19">
        <f t="shared" si="274"/>
        <v>0.9999340932033649</v>
      </c>
      <c r="F2173" s="19">
        <f t="shared" si="275"/>
        <v>0.71150356493267108</v>
      </c>
      <c r="G2173" s="20">
        <f t="shared" si="271"/>
        <v>4248.9917596289388</v>
      </c>
      <c r="H2173" s="7">
        <f t="shared" si="276"/>
        <v>-1534.9917596289388</v>
      </c>
      <c r="I2173" s="7">
        <f t="shared" si="272"/>
        <v>1534.9917596289388</v>
      </c>
      <c r="J2173" s="12">
        <f t="shared" si="277"/>
        <v>0.56558281489644024</v>
      </c>
      <c r="K2173" s="7">
        <f t="shared" si="278"/>
        <v>2356199.7021287456</v>
      </c>
    </row>
    <row r="2174" spans="1:11" x14ac:dyDescent="0.4">
      <c r="A2174" s="1">
        <v>2173</v>
      </c>
      <c r="B2174" s="21">
        <v>41986</v>
      </c>
      <c r="C2174" s="22">
        <v>4899</v>
      </c>
      <c r="D2174" s="19">
        <f t="shared" si="273"/>
        <v>5866.5448404102444</v>
      </c>
      <c r="E2174" s="19">
        <f t="shared" si="274"/>
        <v>0.99994794475237814</v>
      </c>
      <c r="F2174" s="19">
        <f t="shared" si="275"/>
        <v>0.68775849373271203</v>
      </c>
      <c r="G2174" s="20">
        <f t="shared" si="271"/>
        <v>3924.1394746275819</v>
      </c>
      <c r="H2174" s="7">
        <f t="shared" si="276"/>
        <v>974.86052537241812</v>
      </c>
      <c r="I2174" s="7">
        <f t="shared" si="272"/>
        <v>974.86052537241812</v>
      </c>
      <c r="J2174" s="12">
        <f t="shared" si="277"/>
        <v>0.19899173818583754</v>
      </c>
      <c r="K2174" s="7">
        <f t="shared" si="278"/>
        <v>950353.04392938712</v>
      </c>
    </row>
    <row r="2175" spans="1:11" x14ac:dyDescent="0.4">
      <c r="A2175" s="1">
        <v>2174</v>
      </c>
      <c r="B2175" s="21">
        <v>41987</v>
      </c>
      <c r="C2175" s="22">
        <v>3484</v>
      </c>
      <c r="D2175" s="19">
        <f t="shared" si="273"/>
        <v>5761.1854006552003</v>
      </c>
      <c r="E2175" s="19">
        <f t="shared" si="274"/>
        <v>0.99993730881360821</v>
      </c>
      <c r="F2175" s="19">
        <f t="shared" si="275"/>
        <v>0.72741616660928021</v>
      </c>
      <c r="G2175" s="20">
        <f t="shared" si="271"/>
        <v>4281.2509420616043</v>
      </c>
      <c r="H2175" s="7">
        <f t="shared" si="276"/>
        <v>-797.25094206160429</v>
      </c>
      <c r="I2175" s="7">
        <f t="shared" si="272"/>
        <v>797.25094206160429</v>
      </c>
      <c r="J2175" s="12">
        <f t="shared" si="277"/>
        <v>0.2288320729223893</v>
      </c>
      <c r="K2175" s="7">
        <f t="shared" si="278"/>
        <v>635609.06461811555</v>
      </c>
    </row>
    <row r="2176" spans="1:11" x14ac:dyDescent="0.4">
      <c r="A2176" s="1">
        <v>2175</v>
      </c>
      <c r="B2176" s="21">
        <v>41988</v>
      </c>
      <c r="C2176" s="22">
        <v>3308</v>
      </c>
      <c r="D2176" s="19">
        <f t="shared" si="273"/>
        <v>5653.8570380536248</v>
      </c>
      <c r="E2176" s="19">
        <f t="shared" si="274"/>
        <v>0.99992647598361717</v>
      </c>
      <c r="F2176" s="19">
        <f t="shared" si="275"/>
        <v>0.70924338214064464</v>
      </c>
      <c r="G2176" s="20">
        <f t="shared" si="271"/>
        <v>4099.8154097641645</v>
      </c>
      <c r="H2176" s="7">
        <f t="shared" si="276"/>
        <v>-791.81540976416454</v>
      </c>
      <c r="I2176" s="7">
        <f t="shared" si="272"/>
        <v>791.81540976416454</v>
      </c>
      <c r="J2176" s="12">
        <f t="shared" si="277"/>
        <v>0.23936378771589012</v>
      </c>
      <c r="K2176" s="7">
        <f t="shared" si="278"/>
        <v>626971.64313999179</v>
      </c>
    </row>
    <row r="2177" spans="1:11" x14ac:dyDescent="0.4">
      <c r="A2177" s="1">
        <v>2176</v>
      </c>
      <c r="B2177" s="21">
        <v>41989</v>
      </c>
      <c r="C2177" s="22">
        <v>2969</v>
      </c>
      <c r="D2177" s="19">
        <f t="shared" si="273"/>
        <v>5524.6212928111299</v>
      </c>
      <c r="E2177" s="19">
        <f t="shared" si="274"/>
        <v>0.99991345241644547</v>
      </c>
      <c r="F2177" s="19">
        <f t="shared" si="275"/>
        <v>0.68507047195437754</v>
      </c>
      <c r="G2177" s="20">
        <f t="shared" si="271"/>
        <v>3889.1759081988198</v>
      </c>
      <c r="H2177" s="7">
        <f t="shared" si="276"/>
        <v>-920.1759081988198</v>
      </c>
      <c r="I2177" s="7">
        <f t="shared" si="272"/>
        <v>920.1759081988198</v>
      </c>
      <c r="J2177" s="12">
        <f t="shared" si="277"/>
        <v>0.30992789093931283</v>
      </c>
      <c r="K2177" s="7">
        <f t="shared" si="278"/>
        <v>846723.70202952286</v>
      </c>
    </row>
    <row r="2178" spans="1:11" x14ac:dyDescent="0.4">
      <c r="A2178" s="1">
        <v>2177</v>
      </c>
      <c r="B2178" s="21">
        <v>41990</v>
      </c>
      <c r="C2178" s="22">
        <v>7711</v>
      </c>
      <c r="D2178" s="19">
        <f t="shared" si="273"/>
        <v>6019.6174709339866</v>
      </c>
      <c r="E2178" s="19">
        <f t="shared" si="274"/>
        <v>0.99996285204291258</v>
      </c>
      <c r="F2178" s="19">
        <f t="shared" si="275"/>
        <v>0.73731324702470702</v>
      </c>
      <c r="G2178" s="20">
        <f t="shared" si="271"/>
        <v>4019.4261959951759</v>
      </c>
      <c r="H2178" s="7">
        <f t="shared" si="276"/>
        <v>3691.5738040048241</v>
      </c>
      <c r="I2178" s="7">
        <f t="shared" si="272"/>
        <v>3691.5738040048241</v>
      </c>
      <c r="J2178" s="12">
        <f t="shared" si="277"/>
        <v>0.47874125327516848</v>
      </c>
      <c r="K2178" s="7">
        <f t="shared" si="278"/>
        <v>13627717.150414648</v>
      </c>
    </row>
    <row r="2179" spans="1:11" x14ac:dyDescent="0.4">
      <c r="A2179" s="1">
        <v>2178</v>
      </c>
      <c r="B2179" s="21">
        <v>41991</v>
      </c>
      <c r="C2179" s="22">
        <v>4716</v>
      </c>
      <c r="D2179" s="19">
        <f t="shared" si="273"/>
        <v>6081.817758498999</v>
      </c>
      <c r="E2179" s="19">
        <f t="shared" si="274"/>
        <v>0.99996897207538393</v>
      </c>
      <c r="F2179" s="19">
        <f t="shared" si="275"/>
        <v>0.71042665525058279</v>
      </c>
      <c r="G2179" s="20">
        <f t="shared" si="271"/>
        <v>4270.0830713133319</v>
      </c>
      <c r="H2179" s="7">
        <f t="shared" si="276"/>
        <v>445.91692868666814</v>
      </c>
      <c r="I2179" s="7">
        <f t="shared" si="272"/>
        <v>445.91692868666814</v>
      </c>
      <c r="J2179" s="12">
        <f t="shared" si="277"/>
        <v>9.4554056125247699E-2</v>
      </c>
      <c r="K2179" s="7">
        <f t="shared" si="278"/>
        <v>198841.90728935107</v>
      </c>
    </row>
    <row r="2180" spans="1:11" x14ac:dyDescent="0.4">
      <c r="A2180" s="1">
        <v>2179</v>
      </c>
      <c r="B2180" s="21">
        <v>41992</v>
      </c>
      <c r="C2180" s="22">
        <v>6388</v>
      </c>
      <c r="D2180" s="19">
        <f t="shared" si="273"/>
        <v>6398.3743601295782</v>
      </c>
      <c r="E2180" s="19">
        <f t="shared" si="274"/>
        <v>1.0000005277386499</v>
      </c>
      <c r="F2180" s="19">
        <f t="shared" si="275"/>
        <v>0.69067207454751889</v>
      </c>
      <c r="G2180" s="20">
        <f t="shared" si="271"/>
        <v>4167.1588113710632</v>
      </c>
      <c r="H2180" s="7">
        <f t="shared" si="276"/>
        <v>2220.8411886289368</v>
      </c>
      <c r="I2180" s="7">
        <f t="shared" si="272"/>
        <v>2220.8411886289368</v>
      </c>
      <c r="J2180" s="12">
        <f t="shared" si="277"/>
        <v>0.34765829502644596</v>
      </c>
      <c r="K2180" s="7">
        <f t="shared" si="278"/>
        <v>4932135.5851107892</v>
      </c>
    </row>
    <row r="2181" spans="1:11" x14ac:dyDescent="0.4">
      <c r="A2181" s="1">
        <v>2180</v>
      </c>
      <c r="B2181" s="21">
        <v>41993</v>
      </c>
      <c r="C2181" s="22">
        <v>3633</v>
      </c>
      <c r="D2181" s="19">
        <f t="shared" si="273"/>
        <v>6256.0862267244465</v>
      </c>
      <c r="E2181" s="19">
        <f t="shared" si="274"/>
        <v>0.99998619892525664</v>
      </c>
      <c r="F2181" s="19">
        <f t="shared" si="275"/>
        <v>0.73451343472720054</v>
      </c>
      <c r="G2181" s="20">
        <f t="shared" si="271"/>
        <v>4718.3434887829053</v>
      </c>
      <c r="H2181" s="7">
        <f t="shared" si="276"/>
        <v>-1085.3434887829053</v>
      </c>
      <c r="I2181" s="7">
        <f t="shared" si="272"/>
        <v>1085.3434887829053</v>
      </c>
      <c r="J2181" s="12">
        <f t="shared" si="277"/>
        <v>0.29874579927963263</v>
      </c>
      <c r="K2181" s="7">
        <f t="shared" si="278"/>
        <v>1177970.4886434486</v>
      </c>
    </row>
    <row r="2182" spans="1:11" x14ac:dyDescent="0.4">
      <c r="A2182" s="1">
        <v>2181</v>
      </c>
      <c r="B2182" s="21">
        <v>41994</v>
      </c>
      <c r="C2182" s="22">
        <v>3723</v>
      </c>
      <c r="D2182" s="19">
        <f t="shared" si="273"/>
        <v>6158.1321128019008</v>
      </c>
      <c r="E2182" s="19">
        <f t="shared" si="274"/>
        <v>0.99997630351524458</v>
      </c>
      <c r="F2182" s="19">
        <f t="shared" si="275"/>
        <v>0.70853399169822517</v>
      </c>
      <c r="G2182" s="20">
        <f t="shared" ref="G2182:G2245" si="279">(D2181+1*E2181)*F2179</f>
        <v>4445.2008298616875</v>
      </c>
      <c r="H2182" s="7">
        <f t="shared" si="276"/>
        <v>-722.20082986168745</v>
      </c>
      <c r="I2182" s="7">
        <f t="shared" si="272"/>
        <v>722.20082986168745</v>
      </c>
      <c r="J2182" s="12">
        <f t="shared" si="277"/>
        <v>0.19398356966470251</v>
      </c>
      <c r="K2182" s="7">
        <f t="shared" si="278"/>
        <v>521574.03865291004</v>
      </c>
    </row>
    <row r="2183" spans="1:11" x14ac:dyDescent="0.4">
      <c r="A2183" s="1">
        <v>2182</v>
      </c>
      <c r="B2183" s="21">
        <v>41995</v>
      </c>
      <c r="C2183" s="22">
        <v>3467</v>
      </c>
      <c r="D2183" s="19">
        <f t="shared" si="273"/>
        <v>6048.223525902974</v>
      </c>
      <c r="E2183" s="19">
        <f t="shared" si="274"/>
        <v>0.99996521265892435</v>
      </c>
      <c r="F2183" s="19">
        <f t="shared" si="275"/>
        <v>0.68857227169241098</v>
      </c>
      <c r="G2183" s="20">
        <f t="shared" si="279"/>
        <v>4253.9405373946311</v>
      </c>
      <c r="H2183" s="7">
        <f t="shared" si="276"/>
        <v>-786.94053739463106</v>
      </c>
      <c r="I2183" s="7">
        <f t="shared" si="272"/>
        <v>786.94053739463106</v>
      </c>
      <c r="J2183" s="12">
        <f t="shared" si="277"/>
        <v>0.22698025307027145</v>
      </c>
      <c r="K2183" s="7">
        <f t="shared" si="278"/>
        <v>619275.40939495072</v>
      </c>
    </row>
    <row r="2184" spans="1:11" x14ac:dyDescent="0.4">
      <c r="A2184" s="1">
        <v>2183</v>
      </c>
      <c r="B2184" s="21">
        <v>41996</v>
      </c>
      <c r="C2184" s="22">
        <v>5685</v>
      </c>
      <c r="D2184" s="19">
        <f t="shared" si="273"/>
        <v>6213.7873286767135</v>
      </c>
      <c r="E2184" s="19">
        <f t="shared" si="274"/>
        <v>0.9999816690426806</v>
      </c>
      <c r="F2184" s="19">
        <f t="shared" si="275"/>
        <v>0.73773856412538075</v>
      </c>
      <c r="G2184" s="20">
        <f t="shared" si="279"/>
        <v>4443.2359238918107</v>
      </c>
      <c r="H2184" s="7">
        <f t="shared" si="276"/>
        <v>1241.7640761081893</v>
      </c>
      <c r="I2184" s="7">
        <f t="shared" ref="I2184:I2247" si="280">ABS(H2184)</f>
        <v>1241.7640761081893</v>
      </c>
      <c r="J2184" s="12">
        <f t="shared" si="277"/>
        <v>0.21842815762677034</v>
      </c>
      <c r="K2184" s="7">
        <f t="shared" si="278"/>
        <v>1541978.020712825</v>
      </c>
    </row>
    <row r="2185" spans="1:11" x14ac:dyDescent="0.4">
      <c r="A2185" s="1">
        <v>2184</v>
      </c>
      <c r="B2185" s="21">
        <v>41997</v>
      </c>
      <c r="C2185" s="22">
        <v>2699</v>
      </c>
      <c r="D2185" s="19">
        <f t="shared" si="273"/>
        <v>5980.6326254400637</v>
      </c>
      <c r="E2185" s="19">
        <f t="shared" si="274"/>
        <v>0.9999582535741901</v>
      </c>
      <c r="F2185" s="19">
        <f t="shared" si="275"/>
        <v>0.70393475463886435</v>
      </c>
      <c r="G2185" s="20">
        <f t="shared" si="279"/>
        <v>4403.3880605547547</v>
      </c>
      <c r="H2185" s="7">
        <f t="shared" si="276"/>
        <v>-1704.3880605547547</v>
      </c>
      <c r="I2185" s="7">
        <f t="shared" si="280"/>
        <v>1704.3880605547547</v>
      </c>
      <c r="J2185" s="12">
        <f t="shared" si="277"/>
        <v>0.6314887219543367</v>
      </c>
      <c r="K2185" s="7">
        <f t="shared" si="278"/>
        <v>2904938.6609615982</v>
      </c>
    </row>
    <row r="2186" spans="1:11" x14ac:dyDescent="0.4">
      <c r="A2186" s="1">
        <v>2185</v>
      </c>
      <c r="B2186" s="21">
        <v>41998</v>
      </c>
      <c r="C2186" s="22">
        <v>3628</v>
      </c>
      <c r="D2186" s="19">
        <f t="shared" si="273"/>
        <v>5912.2519931696806</v>
      </c>
      <c r="E2186" s="19">
        <f t="shared" si="274"/>
        <v>0.99995131551513783</v>
      </c>
      <c r="F2186" s="19">
        <f t="shared" si="275"/>
        <v>0.6872325827751018</v>
      </c>
      <c r="G2186" s="20">
        <f t="shared" si="279"/>
        <v>4118.7863365832736</v>
      </c>
      <c r="H2186" s="7">
        <f t="shared" si="276"/>
        <v>-490.78633658327362</v>
      </c>
      <c r="I2186" s="7">
        <f t="shared" si="280"/>
        <v>490.78633658327362</v>
      </c>
      <c r="J2186" s="12">
        <f t="shared" si="277"/>
        <v>0.13527738053563221</v>
      </c>
      <c r="K2186" s="7">
        <f t="shared" si="278"/>
        <v>240871.22817683034</v>
      </c>
    </row>
    <row r="2187" spans="1:11" x14ac:dyDescent="0.4">
      <c r="A2187" s="1">
        <v>2186</v>
      </c>
      <c r="B2187" s="21">
        <v>41999</v>
      </c>
      <c r="C2187" s="22">
        <v>2897</v>
      </c>
      <c r="D2187" s="19">
        <f t="shared" si="273"/>
        <v>5719.895418079991</v>
      </c>
      <c r="E2187" s="19">
        <f t="shared" si="274"/>
        <v>0.99993197986249738</v>
      </c>
      <c r="F2187" s="19">
        <f t="shared" si="275"/>
        <v>0.73360387737493271</v>
      </c>
      <c r="G2187" s="20">
        <f t="shared" si="279"/>
        <v>4362.4339988361244</v>
      </c>
      <c r="H2187" s="7">
        <f t="shared" si="276"/>
        <v>-1465.4339988361244</v>
      </c>
      <c r="I2187" s="7">
        <f t="shared" si="280"/>
        <v>1465.4339988361244</v>
      </c>
      <c r="J2187" s="12">
        <f t="shared" si="277"/>
        <v>0.50584535686438536</v>
      </c>
      <c r="K2187" s="7">
        <f t="shared" si="278"/>
        <v>2147496.8049448342</v>
      </c>
    </row>
    <row r="2188" spans="1:11" x14ac:dyDescent="0.4">
      <c r="A2188" s="1">
        <v>2187</v>
      </c>
      <c r="B2188" s="21">
        <v>42000</v>
      </c>
      <c r="C2188" s="22">
        <v>2461</v>
      </c>
      <c r="D2188" s="19">
        <f t="shared" si="273"/>
        <v>5504.3282812327734</v>
      </c>
      <c r="E2188" s="19">
        <f t="shared" si="274"/>
        <v>0.99991032315561468</v>
      </c>
      <c r="F2188" s="19">
        <f t="shared" si="275"/>
        <v>0.69934288153649349</v>
      </c>
      <c r="G2188" s="20">
        <f t="shared" si="279"/>
        <v>4027.1370645590032</v>
      </c>
      <c r="H2188" s="7">
        <f t="shared" si="276"/>
        <v>-1566.1370645590032</v>
      </c>
      <c r="I2188" s="7">
        <f t="shared" si="280"/>
        <v>1566.1370645590032</v>
      </c>
      <c r="J2188" s="12">
        <f t="shared" si="277"/>
        <v>0.63638239112515371</v>
      </c>
      <c r="K2188" s="7">
        <f t="shared" si="278"/>
        <v>2452785.3049854916</v>
      </c>
    </row>
    <row r="2189" spans="1:11" x14ac:dyDescent="0.4">
      <c r="A2189" s="1">
        <v>2188</v>
      </c>
      <c r="B2189" s="21">
        <v>42001</v>
      </c>
      <c r="C2189" s="22">
        <v>2098</v>
      </c>
      <c r="D2189" s="19">
        <f t="shared" si="273"/>
        <v>5266.5993732922007</v>
      </c>
      <c r="E2189" s="19">
        <f t="shared" si="274"/>
        <v>0.99988645027378842</v>
      </c>
      <c r="F2189" s="19">
        <f t="shared" si="275"/>
        <v>0.6820678520197605</v>
      </c>
      <c r="G2189" s="20">
        <f t="shared" si="279"/>
        <v>3783.4409121075614</v>
      </c>
      <c r="H2189" s="7">
        <f t="shared" si="276"/>
        <v>-1685.4409121075614</v>
      </c>
      <c r="I2189" s="7">
        <f t="shared" si="280"/>
        <v>1685.4409121075614</v>
      </c>
      <c r="J2189" s="12">
        <f t="shared" si="277"/>
        <v>0.80335601149073466</v>
      </c>
      <c r="K2189" s="7">
        <f t="shared" si="278"/>
        <v>2840711.0682059685</v>
      </c>
    </row>
    <row r="2190" spans="1:11" x14ac:dyDescent="0.4">
      <c r="A2190" s="1">
        <v>2189</v>
      </c>
      <c r="B2190" s="21">
        <v>42002</v>
      </c>
      <c r="C2190" s="22">
        <v>6184</v>
      </c>
      <c r="D2190" s="19">
        <f t="shared" si="273"/>
        <v>5575.3927382279981</v>
      </c>
      <c r="E2190" s="19">
        <f t="shared" si="274"/>
        <v>0.99991722962163709</v>
      </c>
      <c r="F2190" s="19">
        <f t="shared" si="275"/>
        <v>0.74031839697391977</v>
      </c>
      <c r="G2190" s="20">
        <f t="shared" si="279"/>
        <v>3864.3312414044049</v>
      </c>
      <c r="H2190" s="7">
        <f t="shared" si="276"/>
        <v>2319.6687585955951</v>
      </c>
      <c r="I2190" s="7">
        <f t="shared" si="280"/>
        <v>2319.6687585955951</v>
      </c>
      <c r="J2190" s="12">
        <f t="shared" si="277"/>
        <v>0.37510814336927478</v>
      </c>
      <c r="K2190" s="7">
        <f t="shared" si="278"/>
        <v>5380863.1496044295</v>
      </c>
    </row>
    <row r="2191" spans="1:11" x14ac:dyDescent="0.4">
      <c r="A2191" s="1">
        <v>2190</v>
      </c>
      <c r="B2191" s="21">
        <v>42003</v>
      </c>
      <c r="C2191" s="22">
        <v>4739</v>
      </c>
      <c r="D2191" s="19">
        <f t="shared" si="273"/>
        <v>5693.198597620556</v>
      </c>
      <c r="E2191" s="19">
        <f t="shared" si="274"/>
        <v>0.99992891021585339</v>
      </c>
      <c r="F2191" s="19">
        <f t="shared" si="275"/>
        <v>0.70172173746665389</v>
      </c>
      <c r="G2191" s="20">
        <f t="shared" si="279"/>
        <v>3899.8105082466709</v>
      </c>
      <c r="H2191" s="7">
        <f t="shared" si="276"/>
        <v>839.18949175332909</v>
      </c>
      <c r="I2191" s="7">
        <f t="shared" si="280"/>
        <v>839.18949175332909</v>
      </c>
      <c r="J2191" s="12">
        <f t="shared" si="277"/>
        <v>0.17708155555039651</v>
      </c>
      <c r="K2191" s="7">
        <f t="shared" si="278"/>
        <v>704239.0030692108</v>
      </c>
    </row>
    <row r="2192" spans="1:11" x14ac:dyDescent="0.4">
      <c r="A2192" s="1">
        <v>2191</v>
      </c>
      <c r="B2192" s="21">
        <v>42004</v>
      </c>
      <c r="C2192" s="22">
        <v>4946</v>
      </c>
      <c r="D2192" s="19">
        <f t="shared" si="273"/>
        <v>5845.7854043497728</v>
      </c>
      <c r="E2192" s="19">
        <f t="shared" si="274"/>
        <v>0.9999440689036353</v>
      </c>
      <c r="F2192" s="19">
        <f t="shared" si="275"/>
        <v>0.68500020129861583</v>
      </c>
      <c r="G2192" s="20">
        <f t="shared" si="279"/>
        <v>3883.8297579649288</v>
      </c>
      <c r="H2192" s="7">
        <f t="shared" si="276"/>
        <v>1062.1702420350712</v>
      </c>
      <c r="I2192" s="7">
        <f t="shared" si="280"/>
        <v>1062.1702420350712</v>
      </c>
      <c r="J2192" s="12">
        <f t="shared" si="277"/>
        <v>0.21475338496463225</v>
      </c>
      <c r="K2192" s="7">
        <f t="shared" si="278"/>
        <v>1128205.6230648416</v>
      </c>
    </row>
    <row r="2193" spans="1:11" x14ac:dyDescent="0.4">
      <c r="A2193" s="1">
        <v>2192</v>
      </c>
      <c r="B2193" s="21">
        <v>42005</v>
      </c>
      <c r="C2193" s="22">
        <v>3099</v>
      </c>
      <c r="D2193" s="19">
        <f t="shared" si="273"/>
        <v>5685.1266942828261</v>
      </c>
      <c r="E2193" s="19">
        <f t="shared" si="274"/>
        <v>0.99992790303822177</v>
      </c>
      <c r="F2193" s="19">
        <f t="shared" si="275"/>
        <v>0.73682822576055373</v>
      </c>
      <c r="G2193" s="20">
        <f t="shared" si="279"/>
        <v>4328.4827565919149</v>
      </c>
      <c r="H2193" s="7">
        <f t="shared" si="276"/>
        <v>-1229.4827565919149</v>
      </c>
      <c r="I2193" s="7">
        <f t="shared" si="280"/>
        <v>1229.4827565919149</v>
      </c>
      <c r="J2193" s="12">
        <f t="shared" si="277"/>
        <v>0.39673531997157629</v>
      </c>
      <c r="K2193" s="7">
        <f t="shared" si="278"/>
        <v>1511627.848756854</v>
      </c>
    </row>
    <row r="2194" spans="1:11" x14ac:dyDescent="0.4">
      <c r="A2194" s="1">
        <v>2193</v>
      </c>
      <c r="B2194" s="21">
        <v>42006</v>
      </c>
      <c r="C2194" s="22">
        <v>3472</v>
      </c>
      <c r="D2194" s="19">
        <f t="shared" si="273"/>
        <v>5614.2602328059465</v>
      </c>
      <c r="E2194" s="19">
        <f t="shared" si="274"/>
        <v>0.99992071639928382</v>
      </c>
      <c r="F2194" s="19">
        <f t="shared" si="275"/>
        <v>0.7002324875105238</v>
      </c>
      <c r="G2194" s="20">
        <f t="shared" si="279"/>
        <v>3990.0786527756604</v>
      </c>
      <c r="H2194" s="7">
        <f t="shared" si="276"/>
        <v>-518.07865277566043</v>
      </c>
      <c r="I2194" s="7">
        <f t="shared" si="280"/>
        <v>518.07865277566043</v>
      </c>
      <c r="J2194" s="12">
        <f t="shared" si="277"/>
        <v>0.14921620183630774</v>
      </c>
      <c r="K2194" s="7">
        <f t="shared" si="278"/>
        <v>268405.49046184332</v>
      </c>
    </row>
    <row r="2195" spans="1:11" x14ac:dyDescent="0.4">
      <c r="A2195" s="1">
        <v>2194</v>
      </c>
      <c r="B2195" s="21">
        <v>42007</v>
      </c>
      <c r="C2195" s="22">
        <v>2771</v>
      </c>
      <c r="D2195" s="19">
        <f t="shared" si="273"/>
        <v>5462.4344745311055</v>
      </c>
      <c r="E2195" s="19">
        <f t="shared" si="274"/>
        <v>0.99990543383138475</v>
      </c>
      <c r="F2195" s="19">
        <f t="shared" si="275"/>
        <v>0.68182281387811983</v>
      </c>
      <c r="G2195" s="20">
        <f t="shared" si="279"/>
        <v>3846.4543355069031</v>
      </c>
      <c r="H2195" s="7">
        <f t="shared" si="276"/>
        <v>-1075.4543355069031</v>
      </c>
      <c r="I2195" s="7">
        <f t="shared" si="280"/>
        <v>1075.4543355069031</v>
      </c>
      <c r="J2195" s="12">
        <f t="shared" si="277"/>
        <v>0.38811055052576798</v>
      </c>
      <c r="K2195" s="7">
        <f t="shared" si="278"/>
        <v>1156602.0277605946</v>
      </c>
    </row>
    <row r="2196" spans="1:11" x14ac:dyDescent="0.4">
      <c r="A2196" s="1">
        <v>2195</v>
      </c>
      <c r="B2196" s="21">
        <v>42008</v>
      </c>
      <c r="C2196" s="22">
        <v>3924</v>
      </c>
      <c r="D2196" s="19">
        <f t="shared" si="273"/>
        <v>5450.0105442663153</v>
      </c>
      <c r="E2196" s="19">
        <f t="shared" si="274"/>
        <v>0.999904091447815</v>
      </c>
      <c r="F2196" s="19">
        <f t="shared" si="275"/>
        <v>0.73652733079693999</v>
      </c>
      <c r="G2196" s="20">
        <f t="shared" si="279"/>
        <v>4025.6126607487754</v>
      </c>
      <c r="H2196" s="7">
        <f t="shared" si="276"/>
        <v>-101.6126607487754</v>
      </c>
      <c r="I2196" s="7">
        <f t="shared" si="280"/>
        <v>101.6126607487754</v>
      </c>
      <c r="J2196" s="12">
        <f t="shared" si="277"/>
        <v>2.5895173483378033E-2</v>
      </c>
      <c r="K2196" s="7">
        <f t="shared" si="278"/>
        <v>10325.13282444572</v>
      </c>
    </row>
    <row r="2197" spans="1:11" x14ac:dyDescent="0.4">
      <c r="A2197" s="1">
        <v>2196</v>
      </c>
      <c r="B2197" s="21">
        <v>42009</v>
      </c>
      <c r="C2197" s="22">
        <v>4397</v>
      </c>
      <c r="D2197" s="19">
        <f t="shared" si="273"/>
        <v>5531.6410332704718</v>
      </c>
      <c r="E2197" s="19">
        <f t="shared" si="274"/>
        <v>0.99991215450630633</v>
      </c>
      <c r="F2197" s="19">
        <f t="shared" si="275"/>
        <v>0.70192470997449086</v>
      </c>
      <c r="G2197" s="20">
        <f t="shared" si="279"/>
        <v>3816.9746056994122</v>
      </c>
      <c r="H2197" s="7">
        <f t="shared" si="276"/>
        <v>580.02539430058778</v>
      </c>
      <c r="I2197" s="7">
        <f t="shared" si="280"/>
        <v>580.02539430058778</v>
      </c>
      <c r="J2197" s="12">
        <f t="shared" si="277"/>
        <v>0.13191389454186667</v>
      </c>
      <c r="K2197" s="7">
        <f t="shared" si="278"/>
        <v>336429.45803355234</v>
      </c>
    </row>
    <row r="2198" spans="1:11" x14ac:dyDescent="0.4">
      <c r="A2198" s="1">
        <v>2197</v>
      </c>
      <c r="B2198" s="21">
        <v>42010</v>
      </c>
      <c r="C2198" s="22">
        <v>2155</v>
      </c>
      <c r="D2198" s="19">
        <f t="shared" si="273"/>
        <v>5301.7489031291916</v>
      </c>
      <c r="E2198" s="19">
        <f t="shared" si="274"/>
        <v>0.99988906530207677</v>
      </c>
      <c r="F2198" s="19">
        <f t="shared" si="275"/>
        <v>0.67689980388052384</v>
      </c>
      <c r="G2198" s="20">
        <f t="shared" si="279"/>
        <v>3772.2808175869595</v>
      </c>
      <c r="H2198" s="7">
        <f t="shared" si="276"/>
        <v>-1617.2808175869595</v>
      </c>
      <c r="I2198" s="7">
        <f t="shared" si="280"/>
        <v>1617.2808175869595</v>
      </c>
      <c r="J2198" s="12">
        <f t="shared" si="277"/>
        <v>0.75047833762735938</v>
      </c>
      <c r="K2198" s="7">
        <f t="shared" si="278"/>
        <v>2615597.2429347443</v>
      </c>
    </row>
    <row r="2199" spans="1:11" x14ac:dyDescent="0.4">
      <c r="A2199" s="1">
        <v>2198</v>
      </c>
      <c r="B2199" s="21">
        <v>42011</v>
      </c>
      <c r="C2199" s="22">
        <v>3717</v>
      </c>
      <c r="D2199" s="19">
        <f t="shared" si="273"/>
        <v>5277.820496811727</v>
      </c>
      <c r="E2199" s="19">
        <f t="shared" si="274"/>
        <v>0.99988657247253854</v>
      </c>
      <c r="F2199" s="19">
        <f t="shared" si="275"/>
        <v>0.73595056936302772</v>
      </c>
      <c r="G2199" s="20">
        <f t="shared" si="279"/>
        <v>3905.6194138017081</v>
      </c>
      <c r="H2199" s="7">
        <f t="shared" si="276"/>
        <v>-188.61941380170811</v>
      </c>
      <c r="I2199" s="7">
        <f t="shared" si="280"/>
        <v>188.61941380170811</v>
      </c>
      <c r="J2199" s="12">
        <f t="shared" si="277"/>
        <v>5.074506693616037E-2</v>
      </c>
      <c r="K2199" s="7">
        <f t="shared" si="278"/>
        <v>35577.283262899997</v>
      </c>
    </row>
    <row r="2200" spans="1:11" x14ac:dyDescent="0.4">
      <c r="A2200" s="1">
        <v>2199</v>
      </c>
      <c r="B2200" s="21">
        <v>42012</v>
      </c>
      <c r="C2200" s="22">
        <v>2909</v>
      </c>
      <c r="D2200" s="19">
        <f t="shared" si="273"/>
        <v>5168.3870858723722</v>
      </c>
      <c r="E2200" s="19">
        <f t="shared" si="274"/>
        <v>0.99987552914278732</v>
      </c>
      <c r="F2200" s="19">
        <f t="shared" si="275"/>
        <v>0.69943811576533865</v>
      </c>
      <c r="G2200" s="20">
        <f t="shared" si="279"/>
        <v>3705.3344666143853</v>
      </c>
      <c r="H2200" s="7">
        <f t="shared" si="276"/>
        <v>-796.33446661438529</v>
      </c>
      <c r="I2200" s="7">
        <f t="shared" si="280"/>
        <v>796.33446661438529</v>
      </c>
      <c r="J2200" s="12">
        <f t="shared" si="277"/>
        <v>0.27374852754018059</v>
      </c>
      <c r="K2200" s="7">
        <f t="shared" si="278"/>
        <v>634148.58271801751</v>
      </c>
    </row>
    <row r="2201" spans="1:11" x14ac:dyDescent="0.4">
      <c r="A2201" s="1">
        <v>2200</v>
      </c>
      <c r="B2201" s="21">
        <v>42013</v>
      </c>
      <c r="C2201" s="22">
        <v>2866</v>
      </c>
      <c r="D2201" s="19">
        <f t="shared" si="273"/>
        <v>5078.3365113520722</v>
      </c>
      <c r="E2201" s="19">
        <f t="shared" si="274"/>
        <v>0.99986642409778237</v>
      </c>
      <c r="F2201" s="19">
        <f t="shared" si="275"/>
        <v>0.67488768151474132</v>
      </c>
      <c r="G2201" s="20">
        <f t="shared" si="279"/>
        <v>3499.1570203552224</v>
      </c>
      <c r="H2201" s="7">
        <f t="shared" si="276"/>
        <v>-633.15702035522236</v>
      </c>
      <c r="I2201" s="7">
        <f t="shared" si="280"/>
        <v>633.15702035522236</v>
      </c>
      <c r="J2201" s="12">
        <f t="shared" si="277"/>
        <v>0.22092010479944954</v>
      </c>
      <c r="K2201" s="7">
        <f t="shared" si="278"/>
        <v>400887.81242510345</v>
      </c>
    </row>
    <row r="2202" spans="1:11" x14ac:dyDescent="0.4">
      <c r="A2202" s="1">
        <v>2201</v>
      </c>
      <c r="B2202" s="21">
        <v>42014</v>
      </c>
      <c r="C2202" s="22">
        <v>2255</v>
      </c>
      <c r="D2202" s="19">
        <f t="shared" ref="D2202:D2265" si="281">$R$2*(C2202/F2199)+(1-$R$2)*(D2201+E2201)</f>
        <v>4883.1681327058623</v>
      </c>
      <c r="E2202" s="19">
        <f t="shared" ref="E2202:E2265" si="282">$R$3*(D2202-D2201)+(1-$R$3)*E2201</f>
        <v>0.99984680727327535</v>
      </c>
      <c r="F2202" s="19">
        <f t="shared" ref="F2202:F2265" si="283">$R$4*(C2202/D2202)+(1-$R$4)*F2199</f>
        <v>0.73104888825331948</v>
      </c>
      <c r="G2202" s="20">
        <f t="shared" si="279"/>
        <v>3738.1404992107109</v>
      </c>
      <c r="H2202" s="7">
        <f t="shared" ref="H2202:H2265" si="284">C2202-G2202</f>
        <v>-1483.1404992107109</v>
      </c>
      <c r="I2202" s="7">
        <f t="shared" si="280"/>
        <v>1483.1404992107109</v>
      </c>
      <c r="J2202" s="12">
        <f t="shared" ref="J2202:J2265" si="285">I2202/C2202</f>
        <v>0.65771197304244389</v>
      </c>
      <c r="K2202" s="7">
        <f t="shared" ref="K2202:K2265" si="286">H2202^2</f>
        <v>2199705.740398997</v>
      </c>
    </row>
    <row r="2203" spans="1:11" x14ac:dyDescent="0.4">
      <c r="A2203" s="1">
        <v>2202</v>
      </c>
      <c r="B2203" s="21">
        <v>42015</v>
      </c>
      <c r="C2203" s="22">
        <v>5571</v>
      </c>
      <c r="D2203" s="19">
        <f t="shared" si="281"/>
        <v>5184.0553122433794</v>
      </c>
      <c r="E2203" s="19">
        <f t="shared" si="282"/>
        <v>0.99987679600654844</v>
      </c>
      <c r="F2203" s="19">
        <f t="shared" si="283"/>
        <v>0.70614633379136493</v>
      </c>
      <c r="G2203" s="20">
        <f t="shared" si="279"/>
        <v>3416.1732486720689</v>
      </c>
      <c r="H2203" s="7">
        <f t="shared" si="284"/>
        <v>2154.8267513279311</v>
      </c>
      <c r="I2203" s="7">
        <f t="shared" si="280"/>
        <v>2154.8267513279311</v>
      </c>
      <c r="J2203" s="12">
        <f t="shared" si="285"/>
        <v>0.38679352922777438</v>
      </c>
      <c r="K2203" s="7">
        <f t="shared" si="286"/>
        <v>4643278.3282384854</v>
      </c>
    </row>
    <row r="2204" spans="1:11" x14ac:dyDescent="0.4">
      <c r="A2204" s="1">
        <v>2203</v>
      </c>
      <c r="B2204" s="21">
        <v>42016</v>
      </c>
      <c r="C2204" s="22">
        <v>5228</v>
      </c>
      <c r="D2204" s="19">
        <f t="shared" si="281"/>
        <v>5434.385847391236</v>
      </c>
      <c r="E2204" s="19">
        <f t="shared" si="282"/>
        <v>0.99990172907238362</v>
      </c>
      <c r="F2204" s="19">
        <f t="shared" si="283"/>
        <v>0.68002132959121253</v>
      </c>
      <c r="G2204" s="20">
        <f t="shared" si="279"/>
        <v>3499.3298750567701</v>
      </c>
      <c r="H2204" s="7">
        <f t="shared" si="284"/>
        <v>1728.6701249432299</v>
      </c>
      <c r="I2204" s="7">
        <f t="shared" si="280"/>
        <v>1728.6701249432299</v>
      </c>
      <c r="J2204" s="12">
        <f t="shared" si="285"/>
        <v>0.33065610653083971</v>
      </c>
      <c r="K2204" s="7">
        <f t="shared" si="286"/>
        <v>2988300.4008712419</v>
      </c>
    </row>
    <row r="2205" spans="1:11" x14ac:dyDescent="0.4">
      <c r="A2205" s="1">
        <v>2204</v>
      </c>
      <c r="B2205" s="21">
        <v>42017</v>
      </c>
      <c r="C2205" s="22">
        <v>5757</v>
      </c>
      <c r="D2205" s="19">
        <f t="shared" si="281"/>
        <v>5672.8585016451834</v>
      </c>
      <c r="E2205" s="19">
        <f t="shared" si="282"/>
        <v>0.99992547634763618</v>
      </c>
      <c r="F2205" s="19">
        <f t="shared" si="283"/>
        <v>0.73612262155625385</v>
      </c>
      <c r="G2205" s="20">
        <f t="shared" si="279"/>
        <v>3973.5327091223371</v>
      </c>
      <c r="H2205" s="7">
        <f t="shared" si="284"/>
        <v>1783.4672908776629</v>
      </c>
      <c r="I2205" s="7">
        <f t="shared" si="280"/>
        <v>1783.4672908776629</v>
      </c>
      <c r="J2205" s="12">
        <f t="shared" si="285"/>
        <v>0.30979108752434653</v>
      </c>
      <c r="K2205" s="7">
        <f t="shared" si="286"/>
        <v>3180755.5776305101</v>
      </c>
    </row>
    <row r="2206" spans="1:11" x14ac:dyDescent="0.4">
      <c r="A2206" s="1">
        <v>2205</v>
      </c>
      <c r="B2206" s="21">
        <v>42018</v>
      </c>
      <c r="C2206" s="22">
        <v>5551</v>
      </c>
      <c r="D2206" s="19">
        <f t="shared" si="281"/>
        <v>5886.7543586681577</v>
      </c>
      <c r="E2206" s="19">
        <f t="shared" si="282"/>
        <v>0.9999467659407909</v>
      </c>
      <c r="F2206" s="19">
        <f t="shared" si="283"/>
        <v>0.71038037943831511</v>
      </c>
      <c r="G2206" s="20">
        <f t="shared" si="279"/>
        <v>4006.5743267631096</v>
      </c>
      <c r="H2206" s="7">
        <f t="shared" si="284"/>
        <v>1544.4256732368904</v>
      </c>
      <c r="I2206" s="7">
        <f t="shared" si="280"/>
        <v>1544.4256732368904</v>
      </c>
      <c r="J2206" s="12">
        <f t="shared" si="285"/>
        <v>0.27822476549034236</v>
      </c>
      <c r="K2206" s="7">
        <f t="shared" si="286"/>
        <v>2385250.6601532223</v>
      </c>
    </row>
    <row r="2207" spans="1:11" x14ac:dyDescent="0.4">
      <c r="A2207" s="1">
        <v>2206</v>
      </c>
      <c r="B2207" s="21">
        <v>42019</v>
      </c>
      <c r="C2207" s="22">
        <v>4270</v>
      </c>
      <c r="D2207" s="19">
        <f t="shared" si="281"/>
        <v>5925.8593964793508</v>
      </c>
      <c r="E2207" s="19">
        <f t="shared" si="282"/>
        <v>0.99995057644989549</v>
      </c>
      <c r="F2207" s="19">
        <f t="shared" si="283"/>
        <v>0.68074630549992377</v>
      </c>
      <c r="G2207" s="20">
        <f t="shared" si="279"/>
        <v>4003.7985110876816</v>
      </c>
      <c r="H2207" s="7">
        <f t="shared" si="284"/>
        <v>266.20148891231838</v>
      </c>
      <c r="I2207" s="7">
        <f t="shared" si="280"/>
        <v>266.20148891231838</v>
      </c>
      <c r="J2207" s="12">
        <f t="shared" si="285"/>
        <v>6.2342269066116715E-2</v>
      </c>
      <c r="K2207" s="7">
        <f t="shared" si="286"/>
        <v>70863.232699135173</v>
      </c>
    </row>
    <row r="2208" spans="1:11" x14ac:dyDescent="0.4">
      <c r="A2208" s="1">
        <v>2207</v>
      </c>
      <c r="B2208" s="21">
        <v>42020</v>
      </c>
      <c r="C2208" s="22">
        <v>6122</v>
      </c>
      <c r="D2208" s="19">
        <f t="shared" si="281"/>
        <v>6159.4737480336262</v>
      </c>
      <c r="E2208" s="19">
        <f t="shared" si="282"/>
        <v>0.99997383788999339</v>
      </c>
      <c r="F2208" s="19">
        <f t="shared" si="283"/>
        <v>0.7407316833700367</v>
      </c>
      <c r="G2208" s="20">
        <f t="shared" si="279"/>
        <v>4362.8952401499027</v>
      </c>
      <c r="H2208" s="7">
        <f t="shared" si="284"/>
        <v>1759.1047598500973</v>
      </c>
      <c r="I2208" s="7">
        <f t="shared" si="280"/>
        <v>1759.1047598500973</v>
      </c>
      <c r="J2208" s="12">
        <f t="shared" si="285"/>
        <v>0.28734151582000933</v>
      </c>
      <c r="K2208" s="7">
        <f t="shared" si="286"/>
        <v>3094449.5561272684</v>
      </c>
    </row>
    <row r="2209" spans="1:11" x14ac:dyDescent="0.4">
      <c r="A2209" s="1">
        <v>2208</v>
      </c>
      <c r="B2209" s="21">
        <v>42021</v>
      </c>
      <c r="C2209" s="22">
        <v>4337</v>
      </c>
      <c r="D2209" s="19">
        <f t="shared" si="281"/>
        <v>6155.0913732859162</v>
      </c>
      <c r="E2209" s="19">
        <f t="shared" si="282"/>
        <v>0.99997329965513493</v>
      </c>
      <c r="F2209" s="19">
        <f t="shared" si="283"/>
        <v>0.71027738882281299</v>
      </c>
      <c r="G2209" s="20">
        <f t="shared" si="279"/>
        <v>4376.2796600628571</v>
      </c>
      <c r="H2209" s="7">
        <f t="shared" si="284"/>
        <v>-39.279660062857147</v>
      </c>
      <c r="I2209" s="7">
        <f t="shared" si="280"/>
        <v>39.279660062857147</v>
      </c>
      <c r="J2209" s="12">
        <f t="shared" si="285"/>
        <v>9.0568734292960917E-3</v>
      </c>
      <c r="K2209" s="7">
        <f t="shared" si="286"/>
        <v>1542.8916946536146</v>
      </c>
    </row>
    <row r="2210" spans="1:11" x14ac:dyDescent="0.4">
      <c r="A2210" s="1">
        <v>2209</v>
      </c>
      <c r="B2210" s="21">
        <v>42022</v>
      </c>
      <c r="C2210" s="22">
        <v>4263</v>
      </c>
      <c r="D2210" s="19">
        <f t="shared" si="281"/>
        <v>6166.4244104886839</v>
      </c>
      <c r="E2210" s="19">
        <f t="shared" si="282"/>
        <v>0.99997433296152538</v>
      </c>
      <c r="F2210" s="19">
        <f t="shared" si="283"/>
        <v>0.68093543112444399</v>
      </c>
      <c r="G2210" s="20">
        <f t="shared" si="279"/>
        <v>4190.736440508178</v>
      </c>
      <c r="H2210" s="7">
        <f t="shared" si="284"/>
        <v>72.263559491821979</v>
      </c>
      <c r="I2210" s="7">
        <f t="shared" si="280"/>
        <v>72.263559491821979</v>
      </c>
      <c r="J2210" s="12">
        <f t="shared" si="285"/>
        <v>1.6951339313117986E-2</v>
      </c>
      <c r="K2210" s="7">
        <f t="shared" si="286"/>
        <v>5222.0220304280947</v>
      </c>
    </row>
    <row r="2211" spans="1:11" x14ac:dyDescent="0.4">
      <c r="A2211" s="1">
        <v>2210</v>
      </c>
      <c r="B2211" s="21">
        <v>42023</v>
      </c>
      <c r="C2211" s="22">
        <v>3566</v>
      </c>
      <c r="D2211" s="19">
        <f t="shared" si="281"/>
        <v>6035.6963918400979</v>
      </c>
      <c r="E2211" s="19">
        <f t="shared" si="282"/>
        <v>0.99996116016222725</v>
      </c>
      <c r="F2211" s="19">
        <f t="shared" si="283"/>
        <v>0.73805139828650157</v>
      </c>
      <c r="G2211" s="20">
        <f t="shared" si="279"/>
        <v>4568.4066466263503</v>
      </c>
      <c r="H2211" s="7">
        <f t="shared" si="284"/>
        <v>-1002.4066466263503</v>
      </c>
      <c r="I2211" s="7">
        <f t="shared" si="280"/>
        <v>1002.4066466263503</v>
      </c>
      <c r="J2211" s="12">
        <f t="shared" si="285"/>
        <v>0.28110113478024407</v>
      </c>
      <c r="K2211" s="7">
        <f t="shared" si="286"/>
        <v>1004819.0852006846</v>
      </c>
    </row>
    <row r="2212" spans="1:11" x14ac:dyDescent="0.4">
      <c r="A2212" s="1">
        <v>2211</v>
      </c>
      <c r="B2212" s="21">
        <v>42024</v>
      </c>
      <c r="C2212" s="22">
        <v>1198</v>
      </c>
      <c r="D2212" s="19">
        <f t="shared" si="281"/>
        <v>5613.2606758723496</v>
      </c>
      <c r="E2212" s="19">
        <f t="shared" si="282"/>
        <v>0.99991881659451454</v>
      </c>
      <c r="F2212" s="19">
        <f t="shared" si="283"/>
        <v>0.70139418545510213</v>
      </c>
      <c r="G2212" s="20">
        <f t="shared" si="279"/>
        <v>4287.7289227252231</v>
      </c>
      <c r="H2212" s="7">
        <f t="shared" si="284"/>
        <v>-3089.7289227252231</v>
      </c>
      <c r="I2212" s="7">
        <f t="shared" si="280"/>
        <v>3089.7289227252231</v>
      </c>
      <c r="J2212" s="12">
        <f t="shared" si="285"/>
        <v>2.5790725565319059</v>
      </c>
      <c r="K2212" s="7">
        <f t="shared" si="286"/>
        <v>9546424.8159247674</v>
      </c>
    </row>
    <row r="2213" spans="1:11" x14ac:dyDescent="0.4">
      <c r="A2213" s="1">
        <v>2212</v>
      </c>
      <c r="B2213" s="21">
        <v>42025</v>
      </c>
      <c r="C2213" s="22">
        <v>4688</v>
      </c>
      <c r="D2213" s="19">
        <f t="shared" si="281"/>
        <v>5737.9210551672886</v>
      </c>
      <c r="E2213" s="19">
        <f t="shared" si="282"/>
        <v>0.99993118264056247</v>
      </c>
      <c r="F2213" s="19">
        <f t="shared" si="283"/>
        <v>0.68336848430754626</v>
      </c>
      <c r="G2213" s="20">
        <f t="shared" si="279"/>
        <v>3822.9489584894936</v>
      </c>
      <c r="H2213" s="7">
        <f t="shared" si="284"/>
        <v>865.05104151050637</v>
      </c>
      <c r="I2213" s="7">
        <f t="shared" si="280"/>
        <v>865.05104151050637</v>
      </c>
      <c r="J2213" s="12">
        <f t="shared" si="285"/>
        <v>0.18452453957135376</v>
      </c>
      <c r="K2213" s="7">
        <f t="shared" si="286"/>
        <v>748313.3044184118</v>
      </c>
    </row>
    <row r="2214" spans="1:11" x14ac:dyDescent="0.4">
      <c r="A2214" s="1">
        <v>2213</v>
      </c>
      <c r="B2214" s="21">
        <v>42026</v>
      </c>
      <c r="C2214" s="22">
        <v>1910</v>
      </c>
      <c r="D2214" s="19">
        <f t="shared" si="281"/>
        <v>5432.1975548937771</v>
      </c>
      <c r="E2214" s="19">
        <f t="shared" si="282"/>
        <v>0.99990051029741689</v>
      </c>
      <c r="F2214" s="19">
        <f t="shared" si="283"/>
        <v>0.73114220432285493</v>
      </c>
      <c r="G2214" s="20">
        <f t="shared" si="279"/>
        <v>4235.6186586313142</v>
      </c>
      <c r="H2214" s="7">
        <f t="shared" si="284"/>
        <v>-2325.6186586313142</v>
      </c>
      <c r="I2214" s="7">
        <f t="shared" si="280"/>
        <v>2325.6186586313142</v>
      </c>
      <c r="J2214" s="12">
        <f t="shared" si="285"/>
        <v>1.2176013919535678</v>
      </c>
      <c r="K2214" s="7">
        <f t="shared" si="286"/>
        <v>5408502.1453741137</v>
      </c>
    </row>
    <row r="2215" spans="1:11" x14ac:dyDescent="0.4">
      <c r="A2215" s="1">
        <v>2214</v>
      </c>
      <c r="B2215" s="21">
        <v>42027</v>
      </c>
      <c r="C2215" s="22">
        <v>4757</v>
      </c>
      <c r="D2215" s="19">
        <f t="shared" si="281"/>
        <v>5564.5110912669534</v>
      </c>
      <c r="E2215" s="19">
        <f t="shared" si="282"/>
        <v>0.99991364166100316</v>
      </c>
      <c r="F2215" s="19">
        <f t="shared" si="283"/>
        <v>0.7041383765731335</v>
      </c>
      <c r="G2215" s="20">
        <f t="shared" si="279"/>
        <v>3810.8131036498744</v>
      </c>
      <c r="H2215" s="7">
        <f t="shared" si="284"/>
        <v>946.18689635012561</v>
      </c>
      <c r="I2215" s="7">
        <f t="shared" si="280"/>
        <v>946.18689635012561</v>
      </c>
      <c r="J2215" s="12">
        <f t="shared" si="285"/>
        <v>0.19890411947658726</v>
      </c>
      <c r="K2215" s="7">
        <f t="shared" si="286"/>
        <v>895269.64282468334</v>
      </c>
    </row>
    <row r="2216" spans="1:11" x14ac:dyDescent="0.4">
      <c r="A2216" s="1">
        <v>2215</v>
      </c>
      <c r="B2216" s="21">
        <v>42028</v>
      </c>
      <c r="C2216" s="22">
        <v>3218</v>
      </c>
      <c r="D2216" s="19">
        <f t="shared" si="281"/>
        <v>5482.1400467494686</v>
      </c>
      <c r="E2216" s="19">
        <f t="shared" si="282"/>
        <v>0.99990530456518734</v>
      </c>
      <c r="F2216" s="19">
        <f t="shared" si="283"/>
        <v>0.68164546957038497</v>
      </c>
      <c r="G2216" s="20">
        <f t="shared" si="279"/>
        <v>3803.2948198213685</v>
      </c>
      <c r="H2216" s="7">
        <f t="shared" si="284"/>
        <v>-585.29481982136849</v>
      </c>
      <c r="I2216" s="7">
        <f t="shared" si="280"/>
        <v>585.29481982136849</v>
      </c>
      <c r="J2216" s="12">
        <f t="shared" si="285"/>
        <v>0.18188154748954893</v>
      </c>
      <c r="K2216" s="7">
        <f t="shared" si="286"/>
        <v>342570.02610972821</v>
      </c>
    </row>
    <row r="2217" spans="1:11" x14ac:dyDescent="0.4">
      <c r="A2217" s="1">
        <v>2216</v>
      </c>
      <c r="B2217" s="21">
        <v>42029</v>
      </c>
      <c r="C2217" s="22">
        <v>4956</v>
      </c>
      <c r="D2217" s="19">
        <f t="shared" si="281"/>
        <v>5609.2250632834521</v>
      </c>
      <c r="E2217" s="19">
        <f t="shared" si="282"/>
        <v>0.99991791307631028</v>
      </c>
      <c r="F2217" s="19">
        <f t="shared" si="283"/>
        <v>0.733866988902522</v>
      </c>
      <c r="G2217" s="20">
        <f t="shared" si="279"/>
        <v>4008.955031155499</v>
      </c>
      <c r="H2217" s="7">
        <f t="shared" si="284"/>
        <v>947.044968844501</v>
      </c>
      <c r="I2217" s="7">
        <f t="shared" si="280"/>
        <v>947.044968844501</v>
      </c>
      <c r="J2217" s="12">
        <f t="shared" si="285"/>
        <v>0.19109059096943121</v>
      </c>
      <c r="K2217" s="7">
        <f t="shared" si="286"/>
        <v>896894.1730136819</v>
      </c>
    </row>
    <row r="2218" spans="1:11" x14ac:dyDescent="0.4">
      <c r="A2218" s="1">
        <v>2217</v>
      </c>
      <c r="B2218" s="21">
        <v>42030</v>
      </c>
      <c r="C2218" s="22">
        <v>4820</v>
      </c>
      <c r="D2218" s="19">
        <f t="shared" si="281"/>
        <v>5730.4428998582443</v>
      </c>
      <c r="E2218" s="19">
        <f t="shared" si="282"/>
        <v>0.9999299348681765</v>
      </c>
      <c r="F2218" s="19">
        <f t="shared" si="283"/>
        <v>0.70658748723536668</v>
      </c>
      <c r="G2218" s="20">
        <f t="shared" si="279"/>
        <v>3950.3747104697618</v>
      </c>
      <c r="H2218" s="7">
        <f t="shared" si="284"/>
        <v>869.62528953023821</v>
      </c>
      <c r="I2218" s="7">
        <f t="shared" si="280"/>
        <v>869.62528953023821</v>
      </c>
      <c r="J2218" s="12">
        <f t="shared" si="285"/>
        <v>0.18042018454984196</v>
      </c>
      <c r="K2218" s="7">
        <f t="shared" si="286"/>
        <v>756248.14419055067</v>
      </c>
    </row>
    <row r="2219" spans="1:11" x14ac:dyDescent="0.4">
      <c r="A2219" s="1">
        <v>2218</v>
      </c>
      <c r="B2219" s="21">
        <v>42031</v>
      </c>
      <c r="C2219" s="22">
        <v>5414</v>
      </c>
      <c r="D2219" s="19">
        <f t="shared" si="281"/>
        <v>5946.6733831511447</v>
      </c>
      <c r="E2219" s="19">
        <f t="shared" si="282"/>
        <v>0.99995145792351237</v>
      </c>
      <c r="F2219" s="19">
        <f t="shared" si="283"/>
        <v>0.68573579411348728</v>
      </c>
      <c r="G2219" s="20">
        <f t="shared" si="279"/>
        <v>3906.8120390301424</v>
      </c>
      <c r="H2219" s="7">
        <f t="shared" si="284"/>
        <v>1507.1879609698576</v>
      </c>
      <c r="I2219" s="7">
        <f t="shared" si="280"/>
        <v>1507.1879609698576</v>
      </c>
      <c r="J2219" s="12">
        <f t="shared" si="285"/>
        <v>0.27838713723122599</v>
      </c>
      <c r="K2219" s="7">
        <f t="shared" si="286"/>
        <v>2271615.5496924771</v>
      </c>
    </row>
    <row r="2220" spans="1:11" x14ac:dyDescent="0.4">
      <c r="A2220" s="1">
        <v>2219</v>
      </c>
      <c r="B2220" s="21">
        <v>42032</v>
      </c>
      <c r="C2220" s="22">
        <v>3852</v>
      </c>
      <c r="D2220" s="19">
        <f t="shared" si="281"/>
        <v>5879.6548938818642</v>
      </c>
      <c r="E2220" s="19">
        <f t="shared" si="282"/>
        <v>0.99994465607943972</v>
      </c>
      <c r="F2220" s="19">
        <f t="shared" si="283"/>
        <v>0.73245944623893033</v>
      </c>
      <c r="G2220" s="20">
        <f t="shared" si="279"/>
        <v>4364.8011210453787</v>
      </c>
      <c r="H2220" s="7">
        <f t="shared" si="284"/>
        <v>-512.80112104537875</v>
      </c>
      <c r="I2220" s="7">
        <f t="shared" si="280"/>
        <v>512.80112104537875</v>
      </c>
      <c r="J2220" s="12">
        <f t="shared" si="285"/>
        <v>0.13312594004293321</v>
      </c>
      <c r="K2220" s="7">
        <f t="shared" si="286"/>
        <v>262964.98974539718</v>
      </c>
    </row>
    <row r="2221" spans="1:11" x14ac:dyDescent="0.4">
      <c r="A2221" s="1">
        <v>2220</v>
      </c>
      <c r="B2221" s="21">
        <v>42033</v>
      </c>
      <c r="C2221" s="22">
        <v>3011</v>
      </c>
      <c r="D2221" s="19">
        <f t="shared" si="281"/>
        <v>5723.0280713774036</v>
      </c>
      <c r="E2221" s="19">
        <f t="shared" si="282"/>
        <v>0.99992889340272373</v>
      </c>
      <c r="F2221" s="19">
        <f t="shared" si="283"/>
        <v>0.70336092969977337</v>
      </c>
      <c r="G2221" s="20">
        <f t="shared" si="279"/>
        <v>4155.1971256610268</v>
      </c>
      <c r="H2221" s="7">
        <f t="shared" si="284"/>
        <v>-1144.1971256610268</v>
      </c>
      <c r="I2221" s="7">
        <f t="shared" si="280"/>
        <v>1144.1971256610268</v>
      </c>
      <c r="J2221" s="12">
        <f t="shared" si="285"/>
        <v>0.38000568769878007</v>
      </c>
      <c r="K2221" s="7">
        <f t="shared" si="286"/>
        <v>1309187.0623709555</v>
      </c>
    </row>
    <row r="2222" spans="1:11" x14ac:dyDescent="0.4">
      <c r="A2222" s="1">
        <v>2221</v>
      </c>
      <c r="B2222" s="21">
        <v>42034</v>
      </c>
      <c r="C2222" s="22">
        <v>4872</v>
      </c>
      <c r="D2222" s="19">
        <f t="shared" si="281"/>
        <v>5858.4312725351265</v>
      </c>
      <c r="E2222" s="19">
        <f t="shared" si="282"/>
        <v>0.99994233372995023</v>
      </c>
      <c r="F2222" s="19">
        <f t="shared" si="283"/>
        <v>0.68834407705769685</v>
      </c>
      <c r="G2222" s="20">
        <f t="shared" si="279"/>
        <v>3925.1708862935379</v>
      </c>
      <c r="H2222" s="7">
        <f t="shared" si="284"/>
        <v>946.82911370646207</v>
      </c>
      <c r="I2222" s="7">
        <f t="shared" si="280"/>
        <v>946.82911370646207</v>
      </c>
      <c r="J2222" s="12">
        <f t="shared" si="285"/>
        <v>0.19434095108917529</v>
      </c>
      <c r="K2222" s="7">
        <f t="shared" si="286"/>
        <v>896485.37056216446</v>
      </c>
    </row>
    <row r="2223" spans="1:11" x14ac:dyDescent="0.4">
      <c r="A2223" s="1">
        <v>2222</v>
      </c>
      <c r="B2223" s="21">
        <v>42035</v>
      </c>
      <c r="C2223" s="22">
        <v>2150</v>
      </c>
      <c r="D2223" s="19">
        <f t="shared" si="281"/>
        <v>5574.795413113824</v>
      </c>
      <c r="E2223" s="19">
        <f t="shared" si="282"/>
        <v>0.99991387014977473</v>
      </c>
      <c r="F2223" s="19">
        <f t="shared" si="283"/>
        <v>0.72625913408620968</v>
      </c>
      <c r="G2223" s="20">
        <f t="shared" si="279"/>
        <v>4291.795742917946</v>
      </c>
      <c r="H2223" s="7">
        <f t="shared" si="284"/>
        <v>-2141.795742917946</v>
      </c>
      <c r="I2223" s="7">
        <f t="shared" si="280"/>
        <v>2141.795742917946</v>
      </c>
      <c r="J2223" s="12">
        <f t="shared" si="285"/>
        <v>0.99618406647346325</v>
      </c>
      <c r="K2223" s="7">
        <f t="shared" si="286"/>
        <v>4587289.0043814359</v>
      </c>
    </row>
    <row r="2224" spans="1:11" x14ac:dyDescent="0.4">
      <c r="A2224" s="1">
        <v>2223</v>
      </c>
      <c r="B2224" s="21">
        <v>42036</v>
      </c>
      <c r="C2224" s="22">
        <v>4277</v>
      </c>
      <c r="D2224" s="19">
        <f t="shared" si="281"/>
        <v>5624.9532981486454</v>
      </c>
      <c r="E2224" s="19">
        <f t="shared" si="282"/>
        <v>0.99991878594689132</v>
      </c>
      <c r="F2224" s="19">
        <f t="shared" si="283"/>
        <v>0.70438004342116256</v>
      </c>
      <c r="G2224" s="20">
        <f t="shared" si="279"/>
        <v>3921.7965850030996</v>
      </c>
      <c r="H2224" s="7">
        <f t="shared" si="284"/>
        <v>355.20341499690039</v>
      </c>
      <c r="I2224" s="7">
        <f t="shared" si="280"/>
        <v>355.20341499690039</v>
      </c>
      <c r="J2224" s="12">
        <f t="shared" si="285"/>
        <v>8.3049664483726998E-2</v>
      </c>
      <c r="K2224" s="7">
        <f t="shared" si="286"/>
        <v>126169.46602546025</v>
      </c>
    </row>
    <row r="2225" spans="1:11" x14ac:dyDescent="0.4">
      <c r="A2225" s="1">
        <v>2224</v>
      </c>
      <c r="B2225" s="21">
        <v>42037</v>
      </c>
      <c r="C2225" s="22">
        <v>3823</v>
      </c>
      <c r="D2225" s="19">
        <f t="shared" si="281"/>
        <v>5618.9403212765537</v>
      </c>
      <c r="E2225" s="19">
        <f t="shared" si="282"/>
        <v>0.99991808465732557</v>
      </c>
      <c r="F2225" s="19">
        <f t="shared" si="283"/>
        <v>0.68820164166520092</v>
      </c>
      <c r="G2225" s="20">
        <f t="shared" si="279"/>
        <v>3872.5915746806222</v>
      </c>
      <c r="H2225" s="7">
        <f t="shared" si="284"/>
        <v>-49.591574680622216</v>
      </c>
      <c r="I2225" s="7">
        <f t="shared" si="280"/>
        <v>49.591574680622216</v>
      </c>
      <c r="J2225" s="12">
        <f t="shared" si="285"/>
        <v>1.2971900256505941E-2</v>
      </c>
      <c r="K2225" s="7">
        <f t="shared" si="286"/>
        <v>2459.3242793037302</v>
      </c>
    </row>
    <row r="2226" spans="1:11" x14ac:dyDescent="0.4">
      <c r="A2226" s="1">
        <v>2225</v>
      </c>
      <c r="B2226" s="21">
        <v>42038</v>
      </c>
      <c r="C2226" s="22">
        <v>3025</v>
      </c>
      <c r="D2226" s="19">
        <f t="shared" si="281"/>
        <v>5478.332663149522</v>
      </c>
      <c r="E2226" s="19">
        <f t="shared" si="282"/>
        <v>0.99990392389970451</v>
      </c>
      <c r="F2226" s="19">
        <f t="shared" si="283"/>
        <v>0.72314670779400936</v>
      </c>
      <c r="G2226" s="20">
        <f t="shared" si="279"/>
        <v>4081.5329318547188</v>
      </c>
      <c r="H2226" s="7">
        <f t="shared" si="284"/>
        <v>-1056.5329318547188</v>
      </c>
      <c r="I2226" s="7">
        <f t="shared" si="280"/>
        <v>1056.5329318547188</v>
      </c>
      <c r="J2226" s="12">
        <f t="shared" si="285"/>
        <v>0.34926708491065084</v>
      </c>
      <c r="K2226" s="7">
        <f t="shared" si="286"/>
        <v>1116261.8360935277</v>
      </c>
    </row>
    <row r="2227" spans="1:11" x14ac:dyDescent="0.4">
      <c r="A2227" s="1">
        <v>2226</v>
      </c>
      <c r="B2227" s="21">
        <v>42039</v>
      </c>
      <c r="C2227" s="22">
        <v>2648</v>
      </c>
      <c r="D2227" s="19">
        <f t="shared" si="281"/>
        <v>5311.9064950547072</v>
      </c>
      <c r="E2227" s="19">
        <f t="shared" si="282"/>
        <v>0.99988718129250276</v>
      </c>
      <c r="F2227" s="19">
        <f t="shared" si="283"/>
        <v>0.70069918520707419</v>
      </c>
      <c r="G2227" s="20">
        <f t="shared" si="279"/>
        <v>3859.5325115141673</v>
      </c>
      <c r="H2227" s="7">
        <f t="shared" si="284"/>
        <v>-1211.5325115141673</v>
      </c>
      <c r="I2227" s="7">
        <f t="shared" si="280"/>
        <v>1211.5325115141673</v>
      </c>
      <c r="J2227" s="12">
        <f t="shared" si="285"/>
        <v>0.45752738350232902</v>
      </c>
      <c r="K2227" s="7">
        <f t="shared" si="286"/>
        <v>1467811.0264558259</v>
      </c>
    </row>
    <row r="2228" spans="1:11" x14ac:dyDescent="0.4">
      <c r="A2228" s="1">
        <v>2227</v>
      </c>
      <c r="B2228" s="21">
        <v>42040</v>
      </c>
      <c r="C2228" s="22">
        <v>3070</v>
      </c>
      <c r="D2228" s="19">
        <f t="shared" si="281"/>
        <v>5229.9715546747648</v>
      </c>
      <c r="E2228" s="19">
        <f t="shared" si="282"/>
        <v>0.99987888780974665</v>
      </c>
      <c r="F2228" s="19">
        <f t="shared" si="283"/>
        <v>0.686392291174449</v>
      </c>
      <c r="G2228" s="20">
        <f t="shared" si="279"/>
        <v>3656.3508942683384</v>
      </c>
      <c r="H2228" s="7">
        <f t="shared" si="284"/>
        <v>-586.35089426833838</v>
      </c>
      <c r="I2228" s="7">
        <f t="shared" si="280"/>
        <v>586.35089426833838</v>
      </c>
      <c r="J2228" s="12">
        <f t="shared" si="285"/>
        <v>0.1909937766346379</v>
      </c>
      <c r="K2228" s="7">
        <f t="shared" si="286"/>
        <v>343807.37120928016</v>
      </c>
    </row>
    <row r="2229" spans="1:11" x14ac:dyDescent="0.4">
      <c r="A2229" s="1">
        <v>2228</v>
      </c>
      <c r="B2229" s="21">
        <v>42041</v>
      </c>
      <c r="C2229" s="22">
        <v>5064</v>
      </c>
      <c r="D2229" s="19">
        <f t="shared" si="281"/>
        <v>5403.4357341611121</v>
      </c>
      <c r="E2229" s="19">
        <f t="shared" si="282"/>
        <v>0.9998961342398065</v>
      </c>
      <c r="F2229" s="19">
        <f t="shared" si="283"/>
        <v>0.72697341305469154</v>
      </c>
      <c r="G2229" s="20">
        <f t="shared" si="279"/>
        <v>3782.7597707452856</v>
      </c>
      <c r="H2229" s="7">
        <f t="shared" si="284"/>
        <v>1281.2402292547144</v>
      </c>
      <c r="I2229" s="7">
        <f t="shared" si="280"/>
        <v>1281.2402292547144</v>
      </c>
      <c r="J2229" s="12">
        <f t="shared" si="285"/>
        <v>0.25300952394445386</v>
      </c>
      <c r="K2229" s="7">
        <f t="shared" si="286"/>
        <v>1641576.5250606732</v>
      </c>
    </row>
    <row r="2230" spans="1:11" x14ac:dyDescent="0.4">
      <c r="A2230" s="1">
        <v>2229</v>
      </c>
      <c r="B2230" s="21">
        <v>42042</v>
      </c>
      <c r="C2230" s="22">
        <v>2218</v>
      </c>
      <c r="D2230" s="19">
        <f t="shared" si="281"/>
        <v>5186.4869814582698</v>
      </c>
      <c r="E2230" s="19">
        <f t="shared" si="282"/>
        <v>0.99987433937492287</v>
      </c>
      <c r="F2230" s="19">
        <f t="shared" si="283"/>
        <v>0.69581736387945914</v>
      </c>
      <c r="G2230" s="20">
        <f t="shared" si="279"/>
        <v>3786.8836426520338</v>
      </c>
      <c r="H2230" s="7">
        <f t="shared" si="284"/>
        <v>-1568.8836426520338</v>
      </c>
      <c r="I2230" s="7">
        <f t="shared" si="280"/>
        <v>1568.8836426520338</v>
      </c>
      <c r="J2230" s="12">
        <f t="shared" si="285"/>
        <v>0.70734158821101611</v>
      </c>
      <c r="K2230" s="7">
        <f t="shared" si="286"/>
        <v>2461395.8841811144</v>
      </c>
    </row>
    <row r="2231" spans="1:11" x14ac:dyDescent="0.4">
      <c r="A2231" s="1">
        <v>2230</v>
      </c>
      <c r="B2231" s="21">
        <v>42043</v>
      </c>
      <c r="C2231" s="22">
        <v>4174</v>
      </c>
      <c r="D2231" s="19">
        <f t="shared" si="281"/>
        <v>5274.469044377247</v>
      </c>
      <c r="E2231" s="19">
        <f t="shared" si="282"/>
        <v>0.99988303759378083</v>
      </c>
      <c r="F2231" s="19">
        <f t="shared" si="283"/>
        <v>0.68826898471603359</v>
      </c>
      <c r="G2231" s="20">
        <f t="shared" si="279"/>
        <v>3560.6509883882841</v>
      </c>
      <c r="H2231" s="7">
        <f t="shared" si="284"/>
        <v>613.34901161171592</v>
      </c>
      <c r="I2231" s="7">
        <f t="shared" si="280"/>
        <v>613.34901161171592</v>
      </c>
      <c r="J2231" s="12">
        <f t="shared" si="285"/>
        <v>0.14694513934157066</v>
      </c>
      <c r="K2231" s="7">
        <f t="shared" si="286"/>
        <v>376197.01004506886</v>
      </c>
    </row>
    <row r="2232" spans="1:11" x14ac:dyDescent="0.4">
      <c r="A2232" s="1">
        <v>2231</v>
      </c>
      <c r="B2232" s="21">
        <v>42044</v>
      </c>
      <c r="C2232" s="22">
        <v>3783</v>
      </c>
      <c r="D2232" s="19">
        <f t="shared" si="281"/>
        <v>5268.4893676965039</v>
      </c>
      <c r="E2232" s="19">
        <f t="shared" si="282"/>
        <v>0.99988233963780904</v>
      </c>
      <c r="F2232" s="19">
        <f t="shared" si="283"/>
        <v>0.72681374066440396</v>
      </c>
      <c r="G2232" s="20">
        <f t="shared" si="279"/>
        <v>3835.1256516267395</v>
      </c>
      <c r="H2232" s="7">
        <f t="shared" si="284"/>
        <v>-52.125651626739455</v>
      </c>
      <c r="I2232" s="7">
        <f t="shared" si="280"/>
        <v>52.125651626739455</v>
      </c>
      <c r="J2232" s="12">
        <f t="shared" si="285"/>
        <v>1.3778919277488621E-2</v>
      </c>
      <c r="K2232" s="7">
        <f t="shared" si="286"/>
        <v>2717.0835575122055</v>
      </c>
    </row>
    <row r="2233" spans="1:11" x14ac:dyDescent="0.4">
      <c r="A2233" s="1">
        <v>2232</v>
      </c>
      <c r="B2233" s="21">
        <v>42045</v>
      </c>
      <c r="C2233" s="22">
        <v>6396</v>
      </c>
      <c r="D2233" s="19">
        <f t="shared" si="281"/>
        <v>5651.3162597139408</v>
      </c>
      <c r="E2233" s="19">
        <f t="shared" si="282"/>
        <v>0.99992052233877682</v>
      </c>
      <c r="F2233" s="19">
        <f t="shared" si="283"/>
        <v>0.70361174568040374</v>
      </c>
      <c r="G2233" s="20">
        <f t="shared" si="279"/>
        <v>3666.6021189512967</v>
      </c>
      <c r="H2233" s="7">
        <f t="shared" si="284"/>
        <v>2729.3978810487033</v>
      </c>
      <c r="I2233" s="7">
        <f t="shared" si="280"/>
        <v>2729.3978810487033</v>
      </c>
      <c r="J2233" s="12">
        <f t="shared" si="285"/>
        <v>0.42673512836909056</v>
      </c>
      <c r="K2233" s="7">
        <f t="shared" si="286"/>
        <v>7449612.7930731513</v>
      </c>
    </row>
    <row r="2234" spans="1:11" x14ac:dyDescent="0.4">
      <c r="A2234" s="1">
        <v>2233</v>
      </c>
      <c r="B2234" s="21">
        <v>42046</v>
      </c>
      <c r="C2234" s="22">
        <v>5240</v>
      </c>
      <c r="D2234" s="19">
        <f t="shared" si="281"/>
        <v>5843.2002246494649</v>
      </c>
      <c r="E2234" s="19">
        <f t="shared" si="282"/>
        <v>0.99993961074321813</v>
      </c>
      <c r="F2234" s="19">
        <f t="shared" si="283"/>
        <v>0.69199673179444277</v>
      </c>
      <c r="G2234" s="20">
        <f t="shared" si="279"/>
        <v>3890.3139186652329</v>
      </c>
      <c r="H2234" s="7">
        <f t="shared" si="284"/>
        <v>1349.6860813347671</v>
      </c>
      <c r="I2234" s="7">
        <f t="shared" si="280"/>
        <v>1349.6860813347671</v>
      </c>
      <c r="J2234" s="12">
        <f t="shared" si="285"/>
        <v>0.25757367964403954</v>
      </c>
      <c r="K2234" s="7">
        <f t="shared" si="286"/>
        <v>1821652.5181487994</v>
      </c>
    </row>
    <row r="2235" spans="1:11" x14ac:dyDescent="0.4">
      <c r="A2235" s="1">
        <v>2234</v>
      </c>
      <c r="B2235" s="21">
        <v>42047</v>
      </c>
      <c r="C2235" s="22">
        <v>4539</v>
      </c>
      <c r="D2235" s="19">
        <f t="shared" si="281"/>
        <v>5883.2208080759865</v>
      </c>
      <c r="E2235" s="19">
        <f t="shared" si="282"/>
        <v>0.99994351280759974</v>
      </c>
      <c r="F2235" s="19">
        <f t="shared" si="283"/>
        <v>0.72761297068857778</v>
      </c>
      <c r="G2235" s="20">
        <f t="shared" si="279"/>
        <v>4247.6449825774862</v>
      </c>
      <c r="H2235" s="7">
        <f t="shared" si="284"/>
        <v>291.35501742251381</v>
      </c>
      <c r="I2235" s="7">
        <f t="shared" si="280"/>
        <v>291.35501742251381</v>
      </c>
      <c r="J2235" s="12">
        <f t="shared" si="285"/>
        <v>6.418925257160471E-2</v>
      </c>
      <c r="K2235" s="7">
        <f t="shared" si="286"/>
        <v>84887.746177273322</v>
      </c>
    </row>
    <row r="2236" spans="1:11" x14ac:dyDescent="0.4">
      <c r="A2236" s="1">
        <v>2235</v>
      </c>
      <c r="B2236" s="21">
        <v>42048</v>
      </c>
      <c r="C2236" s="22">
        <v>4105</v>
      </c>
      <c r="D2236" s="19">
        <f t="shared" si="281"/>
        <v>5879.3500787117391</v>
      </c>
      <c r="E2236" s="19">
        <f t="shared" si="282"/>
        <v>0.99994302574031213</v>
      </c>
      <c r="F2236" s="19">
        <f t="shared" si="283"/>
        <v>0.70351510452760957</v>
      </c>
      <c r="G2236" s="20">
        <f t="shared" si="279"/>
        <v>4140.2068349942483</v>
      </c>
      <c r="H2236" s="7">
        <f t="shared" si="284"/>
        <v>-35.206834994248311</v>
      </c>
      <c r="I2236" s="7">
        <f t="shared" si="280"/>
        <v>35.206834994248311</v>
      </c>
      <c r="J2236" s="12">
        <f t="shared" si="285"/>
        <v>8.5765736892200514E-3</v>
      </c>
      <c r="K2236" s="7">
        <f t="shared" si="286"/>
        <v>1239.5212303122275</v>
      </c>
    </row>
    <row r="2237" spans="1:11" x14ac:dyDescent="0.4">
      <c r="A2237" s="1">
        <v>2236</v>
      </c>
      <c r="B2237" s="21">
        <v>42049</v>
      </c>
      <c r="C2237" s="22">
        <v>3236</v>
      </c>
      <c r="D2237" s="19">
        <f t="shared" si="281"/>
        <v>5763.1489957367212</v>
      </c>
      <c r="E2237" s="19">
        <f t="shared" si="282"/>
        <v>0.99993130563771215</v>
      </c>
      <c r="F2237" s="19">
        <f t="shared" si="283"/>
        <v>0.6896635692900891</v>
      </c>
      <c r="G2237" s="20">
        <f t="shared" si="279"/>
        <v>4069.1829968497163</v>
      </c>
      <c r="H2237" s="7">
        <f t="shared" si="284"/>
        <v>-833.18299684971635</v>
      </c>
      <c r="I2237" s="7">
        <f t="shared" si="280"/>
        <v>833.18299684971635</v>
      </c>
      <c r="J2237" s="12">
        <f t="shared" si="285"/>
        <v>0.25747311398322509</v>
      </c>
      <c r="K2237" s="7">
        <f t="shared" si="286"/>
        <v>694193.90623947443</v>
      </c>
    </row>
    <row r="2238" spans="1:11" x14ac:dyDescent="0.4">
      <c r="A2238" s="1">
        <v>2237</v>
      </c>
      <c r="B2238" s="21">
        <v>42050</v>
      </c>
      <c r="C2238" s="22">
        <v>4537</v>
      </c>
      <c r="D2238" s="19">
        <f t="shared" si="281"/>
        <v>5810.0265288871178</v>
      </c>
      <c r="E2238" s="19">
        <f t="shared" si="282"/>
        <v>0.99993589339789668</v>
      </c>
      <c r="F2238" s="19">
        <f t="shared" si="283"/>
        <v>0.72856553082757025</v>
      </c>
      <c r="G2238" s="20">
        <f t="shared" si="279"/>
        <v>4194.0695242966694</v>
      </c>
      <c r="H2238" s="7">
        <f t="shared" si="284"/>
        <v>342.93047570333056</v>
      </c>
      <c r="I2238" s="7">
        <f t="shared" si="280"/>
        <v>342.93047570333056</v>
      </c>
      <c r="J2238" s="12">
        <f t="shared" si="285"/>
        <v>7.5585293300271222E-2</v>
      </c>
      <c r="K2238" s="7">
        <f t="shared" si="286"/>
        <v>117601.31116611259</v>
      </c>
    </row>
    <row r="2239" spans="1:11" x14ac:dyDescent="0.4">
      <c r="A2239" s="1">
        <v>2238</v>
      </c>
      <c r="B2239" s="21">
        <v>42051</v>
      </c>
      <c r="C2239" s="22">
        <v>2768</v>
      </c>
      <c r="D2239" s="19">
        <f t="shared" si="281"/>
        <v>5628.3665580868683</v>
      </c>
      <c r="E2239" s="19">
        <f t="shared" si="282"/>
        <v>0.99991762740722734</v>
      </c>
      <c r="F2239" s="19">
        <f t="shared" si="283"/>
        <v>0.69972977525894209</v>
      </c>
      <c r="G2239" s="20">
        <f t="shared" si="279"/>
        <v>4088.1448907827703</v>
      </c>
      <c r="H2239" s="7">
        <f t="shared" si="284"/>
        <v>-1320.1448907827703</v>
      </c>
      <c r="I2239" s="7">
        <f t="shared" si="280"/>
        <v>1320.1448907827703</v>
      </c>
      <c r="J2239" s="12">
        <f t="shared" si="285"/>
        <v>0.47693095765273491</v>
      </c>
      <c r="K2239" s="7">
        <f t="shared" si="286"/>
        <v>1742782.5326598524</v>
      </c>
    </row>
    <row r="2240" spans="1:11" x14ac:dyDescent="0.4">
      <c r="A2240" s="1">
        <v>2239</v>
      </c>
      <c r="B2240" s="21">
        <v>42052</v>
      </c>
      <c r="C2240" s="22">
        <v>1358</v>
      </c>
      <c r="D2240" s="19">
        <f t="shared" si="281"/>
        <v>5273.0707542725077</v>
      </c>
      <c r="E2240" s="19">
        <f t="shared" si="282"/>
        <v>0.99988199783508325</v>
      </c>
      <c r="F2240" s="19">
        <f t="shared" si="283"/>
        <v>0.68193758762869361</v>
      </c>
      <c r="G2240" s="20">
        <f t="shared" si="279"/>
        <v>3882.3689764830765</v>
      </c>
      <c r="H2240" s="7">
        <f t="shared" si="284"/>
        <v>-2524.3689764830765</v>
      </c>
      <c r="I2240" s="7">
        <f t="shared" si="280"/>
        <v>2524.3689764830765</v>
      </c>
      <c r="J2240" s="12">
        <f t="shared" si="285"/>
        <v>1.8588873169978473</v>
      </c>
      <c r="K2240" s="7">
        <f t="shared" si="286"/>
        <v>6372438.7294302154</v>
      </c>
    </row>
    <row r="2241" spans="1:11" x14ac:dyDescent="0.4">
      <c r="A2241" s="1">
        <v>2240</v>
      </c>
      <c r="B2241" s="21">
        <v>42053</v>
      </c>
      <c r="C2241" s="22">
        <v>5282</v>
      </c>
      <c r="D2241" s="19">
        <f t="shared" si="281"/>
        <v>5466.3958727117551</v>
      </c>
      <c r="E2241" s="19">
        <f t="shared" si="282"/>
        <v>0.99990123035872747</v>
      </c>
      <c r="F2241" s="19">
        <f t="shared" si="283"/>
        <v>0.73281537684492426</v>
      </c>
      <c r="G2241" s="20">
        <f t="shared" si="279"/>
        <v>3842.5060727364039</v>
      </c>
      <c r="H2241" s="7">
        <f t="shared" si="284"/>
        <v>1439.4939272635961</v>
      </c>
      <c r="I2241" s="7">
        <f t="shared" si="280"/>
        <v>1439.4939272635961</v>
      </c>
      <c r="J2241" s="12">
        <f t="shared" si="285"/>
        <v>0.27252819524112004</v>
      </c>
      <c r="K2241" s="7">
        <f t="shared" si="286"/>
        <v>2072142.7666287713</v>
      </c>
    </row>
    <row r="2242" spans="1:11" x14ac:dyDescent="0.4">
      <c r="A2242" s="1">
        <v>2241</v>
      </c>
      <c r="B2242" s="21">
        <v>42054</v>
      </c>
      <c r="C2242" s="22">
        <v>2126</v>
      </c>
      <c r="D2242" s="19">
        <f t="shared" si="281"/>
        <v>5230.9471014153214</v>
      </c>
      <c r="E2242" s="19">
        <f t="shared" si="282"/>
        <v>0.99987758549147487</v>
      </c>
      <c r="F2242" s="19">
        <f t="shared" si="283"/>
        <v>0.69448585250535311</v>
      </c>
      <c r="G2242" s="20">
        <f t="shared" si="279"/>
        <v>3825.6996161522052</v>
      </c>
      <c r="H2242" s="7">
        <f t="shared" si="284"/>
        <v>-1699.6996161522052</v>
      </c>
      <c r="I2242" s="7">
        <f t="shared" si="280"/>
        <v>1699.6996161522052</v>
      </c>
      <c r="J2242" s="12">
        <f t="shared" si="285"/>
        <v>0.79948241587591962</v>
      </c>
      <c r="K2242" s="7">
        <f t="shared" si="286"/>
        <v>2888978.7851479538</v>
      </c>
    </row>
    <row r="2243" spans="1:11" x14ac:dyDescent="0.4">
      <c r="A2243" s="1">
        <v>2242</v>
      </c>
      <c r="B2243" s="21">
        <v>42055</v>
      </c>
      <c r="C2243" s="22">
        <v>5177</v>
      </c>
      <c r="D2243" s="19">
        <f t="shared" si="281"/>
        <v>5461.6379421787215</v>
      </c>
      <c r="E2243" s="19">
        <f t="shared" si="282"/>
        <v>0.9999005545877927</v>
      </c>
      <c r="F2243" s="19">
        <f t="shared" si="283"/>
        <v>0.68669241780180101</v>
      </c>
      <c r="G2243" s="20">
        <f t="shared" si="279"/>
        <v>3567.8613014610455</v>
      </c>
      <c r="H2243" s="7">
        <f t="shared" si="284"/>
        <v>1609.1386985389545</v>
      </c>
      <c r="I2243" s="7">
        <f t="shared" si="280"/>
        <v>1609.1386985389545</v>
      </c>
      <c r="J2243" s="12">
        <f t="shared" si="285"/>
        <v>0.31082455061598502</v>
      </c>
      <c r="K2243" s="7">
        <f t="shared" si="286"/>
        <v>2589327.3511356404</v>
      </c>
    </row>
    <row r="2244" spans="1:11" x14ac:dyDescent="0.4">
      <c r="A2244" s="1">
        <v>2243</v>
      </c>
      <c r="B2244" s="21">
        <v>42056</v>
      </c>
      <c r="C2244" s="22">
        <v>3412</v>
      </c>
      <c r="D2244" s="19">
        <f t="shared" si="281"/>
        <v>5384.1205847535766</v>
      </c>
      <c r="E2244" s="19">
        <f t="shared" si="282"/>
        <v>0.99989270286199472</v>
      </c>
      <c r="F2244" s="19">
        <f t="shared" si="283"/>
        <v>0.73104357846880974</v>
      </c>
      <c r="G2244" s="20">
        <f t="shared" si="279"/>
        <v>4003.1050092899541</v>
      </c>
      <c r="H2244" s="7">
        <f t="shared" si="284"/>
        <v>-591.10500928995407</v>
      </c>
      <c r="I2244" s="7">
        <f t="shared" si="280"/>
        <v>591.10500928995407</v>
      </c>
      <c r="J2244" s="12">
        <f t="shared" si="285"/>
        <v>0.17324296872507447</v>
      </c>
      <c r="K2244" s="7">
        <f t="shared" si="286"/>
        <v>349405.1320076767</v>
      </c>
    </row>
    <row r="2245" spans="1:11" x14ac:dyDescent="0.4">
      <c r="A2245" s="1">
        <v>2244</v>
      </c>
      <c r="B2245" s="21">
        <v>42057</v>
      </c>
      <c r="C2245" s="22">
        <v>5395</v>
      </c>
      <c r="D2245" s="19">
        <f t="shared" si="281"/>
        <v>5617.1047387996377</v>
      </c>
      <c r="E2245" s="19">
        <f t="shared" si="282"/>
        <v>0.99991590128812913</v>
      </c>
      <c r="F2245" s="19">
        <f t="shared" si="283"/>
        <v>0.69924116193535213</v>
      </c>
      <c r="G2245" s="20">
        <f t="shared" si="279"/>
        <v>3739.8899856303688</v>
      </c>
      <c r="H2245" s="7">
        <f t="shared" si="284"/>
        <v>1655.1100143696312</v>
      </c>
      <c r="I2245" s="7">
        <f t="shared" si="280"/>
        <v>1655.1100143696312</v>
      </c>
      <c r="J2245" s="12">
        <f t="shared" si="285"/>
        <v>0.30678591554580747</v>
      </c>
      <c r="K2245" s="7">
        <f t="shared" si="286"/>
        <v>2739389.1596666411</v>
      </c>
    </row>
    <row r="2246" spans="1:11" x14ac:dyDescent="0.4">
      <c r="A2246" s="1">
        <v>2245</v>
      </c>
      <c r="B2246" s="21">
        <v>42058</v>
      </c>
      <c r="C2246" s="22">
        <v>5010</v>
      </c>
      <c r="D2246" s="19">
        <f t="shared" si="281"/>
        <v>5781.4170929276715</v>
      </c>
      <c r="E2246" s="19">
        <f t="shared" si="282"/>
        <v>0.99993223253195185</v>
      </c>
      <c r="F2246" s="19">
        <f t="shared" si="283"/>
        <v>0.6899084218876359</v>
      </c>
      <c r="G2246" s="20">
        <f t="shared" ref="G2246:G2309" si="287">(D2245+1*E2245)*F2243</f>
        <v>3857.9098688001309</v>
      </c>
      <c r="H2246" s="7">
        <f t="shared" si="284"/>
        <v>1152.0901311998691</v>
      </c>
      <c r="I2246" s="7">
        <f t="shared" si="280"/>
        <v>1152.0901311998691</v>
      </c>
      <c r="J2246" s="12">
        <f t="shared" si="285"/>
        <v>0.22995811001993396</v>
      </c>
      <c r="K2246" s="7">
        <f t="shared" si="286"/>
        <v>1327311.6704081316</v>
      </c>
    </row>
    <row r="2247" spans="1:11" x14ac:dyDescent="0.4">
      <c r="A2247" s="1">
        <v>2246</v>
      </c>
      <c r="B2247" s="21">
        <v>42059</v>
      </c>
      <c r="C2247" s="22">
        <v>5346</v>
      </c>
      <c r="D2247" s="19">
        <f t="shared" si="281"/>
        <v>5931.3890435757949</v>
      </c>
      <c r="E2247" s="19">
        <f t="shared" si="282"/>
        <v>0.99994712973379352</v>
      </c>
      <c r="F2247" s="19">
        <f t="shared" si="283"/>
        <v>0.73408769264150953</v>
      </c>
      <c r="G2247" s="20">
        <f t="shared" si="287"/>
        <v>4227.1988342720842</v>
      </c>
      <c r="H2247" s="7">
        <f t="shared" si="284"/>
        <v>1118.8011657279158</v>
      </c>
      <c r="I2247" s="7">
        <f t="shared" si="280"/>
        <v>1118.8011657279158</v>
      </c>
      <c r="J2247" s="12">
        <f t="shared" si="285"/>
        <v>0.20927818288962136</v>
      </c>
      <c r="K2247" s="7">
        <f t="shared" si="286"/>
        <v>1251716.0484341432</v>
      </c>
    </row>
    <row r="2248" spans="1:11" x14ac:dyDescent="0.4">
      <c r="A2248" s="1">
        <v>2247</v>
      </c>
      <c r="B2248" s="21">
        <v>42060</v>
      </c>
      <c r="C2248" s="22">
        <v>3688</v>
      </c>
      <c r="D2248" s="19">
        <f t="shared" si="281"/>
        <v>5868.3289937636982</v>
      </c>
      <c r="E2248" s="19">
        <f t="shared" si="282"/>
        <v>0.99994072373409937</v>
      </c>
      <c r="F2248" s="19">
        <f t="shared" si="283"/>
        <v>0.69797564248350985</v>
      </c>
      <c r="G2248" s="20">
        <f t="shared" si="287"/>
        <v>4148.1705709134249</v>
      </c>
      <c r="H2248" s="7">
        <f t="shared" si="284"/>
        <v>-460.17057091342485</v>
      </c>
      <c r="I2248" s="7">
        <f t="shared" ref="I2248:I2311" si="288">ABS(H2248)</f>
        <v>460.17057091342485</v>
      </c>
      <c r="J2248" s="12">
        <f t="shared" si="285"/>
        <v>0.12477510057305446</v>
      </c>
      <c r="K2248" s="7">
        <f t="shared" si="286"/>
        <v>211756.95433478738</v>
      </c>
    </row>
    <row r="2249" spans="1:11" x14ac:dyDescent="0.4">
      <c r="A2249" s="1">
        <v>2248</v>
      </c>
      <c r="B2249" s="21">
        <v>42061</v>
      </c>
      <c r="C2249" s="22">
        <v>3979</v>
      </c>
      <c r="D2249" s="19">
        <f t="shared" si="281"/>
        <v>5859.4102147781005</v>
      </c>
      <c r="E2249" s="19">
        <f t="shared" si="282"/>
        <v>0.99993973186212848</v>
      </c>
      <c r="F2249" s="19">
        <f t="shared" si="283"/>
        <v>0.68971479639329769</v>
      </c>
      <c r="G2249" s="20">
        <f t="shared" si="287"/>
        <v>4049.2994627316639</v>
      </c>
      <c r="H2249" s="7">
        <f t="shared" si="284"/>
        <v>-70.29946273166388</v>
      </c>
      <c r="I2249" s="7">
        <f t="shared" si="288"/>
        <v>70.29946273166388</v>
      </c>
      <c r="J2249" s="12">
        <f t="shared" si="285"/>
        <v>1.7667620691546589E-2</v>
      </c>
      <c r="K2249" s="7">
        <f t="shared" si="286"/>
        <v>4942.0144603605986</v>
      </c>
    </row>
    <row r="2250" spans="1:11" x14ac:dyDescent="0.4">
      <c r="A2250" s="1">
        <v>2249</v>
      </c>
      <c r="B2250" s="21">
        <v>42062</v>
      </c>
      <c r="C2250" s="22">
        <v>4782</v>
      </c>
      <c r="D2250" s="19">
        <f t="shared" si="281"/>
        <v>5924.0513919980285</v>
      </c>
      <c r="E2250" s="19">
        <f t="shared" si="282"/>
        <v>0.99994609598587736</v>
      </c>
      <c r="F2250" s="19">
        <f t="shared" si="283"/>
        <v>0.73539517886147654</v>
      </c>
      <c r="G2250" s="20">
        <f t="shared" si="287"/>
        <v>4302.0549682570909</v>
      </c>
      <c r="H2250" s="7">
        <f t="shared" si="284"/>
        <v>479.94503174290912</v>
      </c>
      <c r="I2250" s="7">
        <f t="shared" si="288"/>
        <v>479.94503174290912</v>
      </c>
      <c r="J2250" s="12">
        <f t="shared" si="285"/>
        <v>0.10036491671746323</v>
      </c>
      <c r="K2250" s="7">
        <f t="shared" si="286"/>
        <v>230347.23349470206</v>
      </c>
    </row>
    <row r="2251" spans="1:11" x14ac:dyDescent="0.4">
      <c r="A2251" s="1">
        <v>2250</v>
      </c>
      <c r="B2251" s="21">
        <v>42063</v>
      </c>
      <c r="C2251" s="22">
        <v>2128</v>
      </c>
      <c r="D2251" s="19">
        <f t="shared" si="281"/>
        <v>5645.0762911061629</v>
      </c>
      <c r="E2251" s="19">
        <f t="shared" si="282"/>
        <v>0.99991809848117863</v>
      </c>
      <c r="F2251" s="19">
        <f t="shared" si="283"/>
        <v>0.69223633943930829</v>
      </c>
      <c r="G2251" s="20">
        <f t="shared" si="287"/>
        <v>4135.5415144539493</v>
      </c>
      <c r="H2251" s="7">
        <f t="shared" si="284"/>
        <v>-2007.5415144539493</v>
      </c>
      <c r="I2251" s="7">
        <f t="shared" si="288"/>
        <v>2007.5415144539493</v>
      </c>
      <c r="J2251" s="12">
        <f t="shared" si="285"/>
        <v>0.9433935688223446</v>
      </c>
      <c r="K2251" s="7">
        <f t="shared" si="286"/>
        <v>4030222.9322560565</v>
      </c>
    </row>
    <row r="2252" spans="1:11" x14ac:dyDescent="0.4">
      <c r="A2252" s="1">
        <v>2251</v>
      </c>
      <c r="B2252" s="21">
        <v>42064</v>
      </c>
      <c r="C2252" s="22">
        <v>3965</v>
      </c>
      <c r="D2252" s="19">
        <f t="shared" si="281"/>
        <v>5656.0708528575069</v>
      </c>
      <c r="E2252" s="19">
        <f t="shared" si="282"/>
        <v>0.9999190979455439</v>
      </c>
      <c r="F2252" s="19">
        <f t="shared" si="283"/>
        <v>0.68991686153294407</v>
      </c>
      <c r="G2252" s="20">
        <f t="shared" si="287"/>
        <v>3894.1823030526234</v>
      </c>
      <c r="H2252" s="7">
        <f t="shared" si="284"/>
        <v>70.817696947376589</v>
      </c>
      <c r="I2252" s="7">
        <f t="shared" si="288"/>
        <v>70.817696947376589</v>
      </c>
      <c r="J2252" s="12">
        <f t="shared" si="285"/>
        <v>1.7860705409174425E-2</v>
      </c>
      <c r="K2252" s="7">
        <f t="shared" si="286"/>
        <v>5015.1462009304714</v>
      </c>
    </row>
    <row r="2253" spans="1:11" x14ac:dyDescent="0.4">
      <c r="A2253" s="1">
        <v>2252</v>
      </c>
      <c r="B2253" s="21">
        <v>42065</v>
      </c>
      <c r="C2253" s="22">
        <v>4568</v>
      </c>
      <c r="D2253" s="19">
        <f t="shared" si="281"/>
        <v>5711.051664512127</v>
      </c>
      <c r="E2253" s="19">
        <f t="shared" si="282"/>
        <v>0.9999244960347996</v>
      </c>
      <c r="F2253" s="19">
        <f t="shared" si="283"/>
        <v>0.73654760773199168</v>
      </c>
      <c r="G2253" s="20">
        <f t="shared" si="287"/>
        <v>4160.1825721742107</v>
      </c>
      <c r="H2253" s="7">
        <f t="shared" si="284"/>
        <v>407.81742782578931</v>
      </c>
      <c r="I2253" s="7">
        <f t="shared" si="288"/>
        <v>407.81742782578931</v>
      </c>
      <c r="J2253" s="12">
        <f t="shared" si="285"/>
        <v>8.9277020101967891E-2</v>
      </c>
      <c r="K2253" s="7">
        <f t="shared" si="286"/>
        <v>166315.05443844286</v>
      </c>
    </row>
    <row r="2254" spans="1:11" x14ac:dyDescent="0.4">
      <c r="A2254" s="1">
        <v>2253</v>
      </c>
      <c r="B2254" s="21">
        <v>42066</v>
      </c>
      <c r="C2254" s="22">
        <v>2470</v>
      </c>
      <c r="D2254" s="19">
        <f t="shared" si="281"/>
        <v>5503.3619873102598</v>
      </c>
      <c r="E2254" s="19">
        <f t="shared" si="282"/>
        <v>0.99990362707462987</v>
      </c>
      <c r="F2254" s="19">
        <f t="shared" si="283"/>
        <v>0.68788426311054396</v>
      </c>
      <c r="G2254" s="20">
        <f t="shared" si="287"/>
        <v>3954.0896826634939</v>
      </c>
      <c r="H2254" s="7">
        <f t="shared" si="284"/>
        <v>-1484.0896826634939</v>
      </c>
      <c r="I2254" s="7">
        <f t="shared" si="288"/>
        <v>1484.0896826634939</v>
      </c>
      <c r="J2254" s="12">
        <f t="shared" si="285"/>
        <v>0.60084602536983556</v>
      </c>
      <c r="K2254" s="7">
        <f t="shared" si="286"/>
        <v>2202522.1861882303</v>
      </c>
    </row>
    <row r="2255" spans="1:11" x14ac:dyDescent="0.4">
      <c r="A2255" s="1">
        <v>2254</v>
      </c>
      <c r="B2255" s="21">
        <v>42067</v>
      </c>
      <c r="C2255" s="22">
        <v>4998</v>
      </c>
      <c r="D2255" s="19">
        <f t="shared" si="281"/>
        <v>5673.7338935218222</v>
      </c>
      <c r="E2255" s="19">
        <f t="shared" si="282"/>
        <v>0.9999205642748884</v>
      </c>
      <c r="F2255" s="19">
        <f t="shared" si="283"/>
        <v>0.69333145337070989</v>
      </c>
      <c r="G2255" s="20">
        <f t="shared" si="287"/>
        <v>3797.552080537027</v>
      </c>
      <c r="H2255" s="7">
        <f t="shared" si="284"/>
        <v>1200.447919462973</v>
      </c>
      <c r="I2255" s="7">
        <f t="shared" si="288"/>
        <v>1200.447919462973</v>
      </c>
      <c r="J2255" s="12">
        <f t="shared" si="285"/>
        <v>0.24018565815585693</v>
      </c>
      <c r="K2255" s="7">
        <f t="shared" si="286"/>
        <v>1441075.2073429804</v>
      </c>
    </row>
    <row r="2256" spans="1:11" x14ac:dyDescent="0.4">
      <c r="A2256" s="1">
        <v>2255</v>
      </c>
      <c r="B2256" s="21">
        <v>42068</v>
      </c>
      <c r="C2256" s="22">
        <v>2939</v>
      </c>
      <c r="D2256" s="19">
        <f t="shared" si="281"/>
        <v>5510.7635548965518</v>
      </c>
      <c r="E2256" s="19">
        <f t="shared" si="282"/>
        <v>0.99990416724896947</v>
      </c>
      <c r="F2256" s="19">
        <f t="shared" si="283"/>
        <v>0.73291412159172753</v>
      </c>
      <c r="G2256" s="20">
        <f t="shared" si="287"/>
        <v>4179.7116152809558</v>
      </c>
      <c r="H2256" s="7">
        <f t="shared" si="284"/>
        <v>-1240.7116152809558</v>
      </c>
      <c r="I2256" s="7">
        <f t="shared" si="288"/>
        <v>1240.7116152809558</v>
      </c>
      <c r="J2256" s="12">
        <f t="shared" si="285"/>
        <v>0.42215434340964814</v>
      </c>
      <c r="K2256" s="7">
        <f t="shared" si="286"/>
        <v>1539365.3122930785</v>
      </c>
    </row>
    <row r="2257" spans="1:11" x14ac:dyDescent="0.4">
      <c r="A2257" s="1">
        <v>2256</v>
      </c>
      <c r="B2257" s="21">
        <v>42069</v>
      </c>
      <c r="C2257" s="22">
        <v>6265</v>
      </c>
      <c r="D2257" s="19">
        <f t="shared" si="281"/>
        <v>5861.7887613540152</v>
      </c>
      <c r="E2257" s="19">
        <f t="shared" si="282"/>
        <v>0.9999391697791985</v>
      </c>
      <c r="F2257" s="19">
        <f t="shared" si="283"/>
        <v>0.69469437156918734</v>
      </c>
      <c r="G2257" s="20">
        <f t="shared" si="287"/>
        <v>3791.4553454777256</v>
      </c>
      <c r="H2257" s="7">
        <f t="shared" si="284"/>
        <v>2473.5446545222744</v>
      </c>
      <c r="I2257" s="7">
        <f t="shared" si="288"/>
        <v>2473.5446545222744</v>
      </c>
      <c r="J2257" s="12">
        <f t="shared" si="285"/>
        <v>0.39481957773699511</v>
      </c>
      <c r="K2257" s="7">
        <f t="shared" si="286"/>
        <v>6118423.1579157179</v>
      </c>
    </row>
    <row r="2258" spans="1:11" x14ac:dyDescent="0.4">
      <c r="A2258" s="1">
        <v>2257</v>
      </c>
      <c r="B2258" s="21">
        <v>42070</v>
      </c>
      <c r="C2258" s="22">
        <v>4475</v>
      </c>
      <c r="D2258" s="19">
        <f t="shared" si="281"/>
        <v>5920.3712274067711</v>
      </c>
      <c r="E2258" s="19">
        <f t="shared" si="282"/>
        <v>0.99994492803188684</v>
      </c>
      <c r="F2258" s="19">
        <f t="shared" si="283"/>
        <v>0.69444947977774907</v>
      </c>
      <c r="G2258" s="20">
        <f t="shared" si="287"/>
        <v>4064.8558105395382</v>
      </c>
      <c r="H2258" s="7">
        <f t="shared" si="284"/>
        <v>410.1441894604618</v>
      </c>
      <c r="I2258" s="7">
        <f t="shared" si="288"/>
        <v>410.1441894604618</v>
      </c>
      <c r="J2258" s="12">
        <f t="shared" si="285"/>
        <v>9.1652332840326659E-2</v>
      </c>
      <c r="K2258" s="7">
        <f t="shared" si="286"/>
        <v>168218.25614817918</v>
      </c>
    </row>
    <row r="2259" spans="1:11" x14ac:dyDescent="0.4">
      <c r="A2259" s="1">
        <v>2258</v>
      </c>
      <c r="B2259" s="21">
        <v>42071</v>
      </c>
      <c r="C2259" s="22">
        <v>4507</v>
      </c>
      <c r="D2259" s="19">
        <f t="shared" si="281"/>
        <v>5943.5700658190244</v>
      </c>
      <c r="E2259" s="19">
        <f t="shared" si="282"/>
        <v>0.99994714792123529</v>
      </c>
      <c r="F2259" s="19">
        <f t="shared" si="283"/>
        <v>0.73336796539423887</v>
      </c>
      <c r="G2259" s="20">
        <f t="shared" si="287"/>
        <v>4339.8565513903404</v>
      </c>
      <c r="H2259" s="7">
        <f t="shared" si="284"/>
        <v>167.14344860965957</v>
      </c>
      <c r="I2259" s="7">
        <f t="shared" si="288"/>
        <v>167.14344860965957</v>
      </c>
      <c r="J2259" s="12">
        <f t="shared" si="285"/>
        <v>3.7085300334958861E-2</v>
      </c>
      <c r="K2259" s="7">
        <f t="shared" si="286"/>
        <v>27936.932413129911</v>
      </c>
    </row>
    <row r="2260" spans="1:11" x14ac:dyDescent="0.4">
      <c r="A2260" s="1">
        <v>2259</v>
      </c>
      <c r="B2260" s="21">
        <v>42072</v>
      </c>
      <c r="C2260" s="22">
        <v>3807</v>
      </c>
      <c r="D2260" s="19">
        <f t="shared" si="281"/>
        <v>5899.3588680586709</v>
      </c>
      <c r="E2260" s="19">
        <f t="shared" si="282"/>
        <v>0.99994262680674451</v>
      </c>
      <c r="F2260" s="19">
        <f t="shared" si="283"/>
        <v>0.69381169042662416</v>
      </c>
      <c r="G2260" s="20">
        <f t="shared" si="287"/>
        <v>4129.6593294071081</v>
      </c>
      <c r="H2260" s="7">
        <f t="shared" si="284"/>
        <v>-322.65932940710809</v>
      </c>
      <c r="I2260" s="7">
        <f t="shared" si="288"/>
        <v>322.65932940710809</v>
      </c>
      <c r="J2260" s="12">
        <f t="shared" si="285"/>
        <v>8.4754223642529047E-2</v>
      </c>
      <c r="K2260" s="7">
        <f t="shared" si="286"/>
        <v>104109.04285344468</v>
      </c>
    </row>
    <row r="2261" spans="1:11" x14ac:dyDescent="0.4">
      <c r="A2261" s="1">
        <v>2260</v>
      </c>
      <c r="B2261" s="21">
        <v>42073</v>
      </c>
      <c r="C2261" s="22">
        <v>3277</v>
      </c>
      <c r="D2261" s="19">
        <f t="shared" si="281"/>
        <v>5785.3493484875753</v>
      </c>
      <c r="E2261" s="19">
        <f t="shared" si="282"/>
        <v>0.99993112586052479</v>
      </c>
      <c r="F2261" s="19">
        <f t="shared" si="283"/>
        <v>0.69216064723519788</v>
      </c>
      <c r="G2261" s="20">
        <f t="shared" si="287"/>
        <v>4097.5011065825884</v>
      </c>
      <c r="H2261" s="7">
        <f t="shared" si="284"/>
        <v>-820.50110658258836</v>
      </c>
      <c r="I2261" s="7">
        <f t="shared" si="288"/>
        <v>820.50110658258836</v>
      </c>
      <c r="J2261" s="12">
        <f t="shared" si="285"/>
        <v>0.25038178412651463</v>
      </c>
      <c r="K2261" s="7">
        <f t="shared" si="286"/>
        <v>673222.06590325199</v>
      </c>
    </row>
    <row r="2262" spans="1:11" x14ac:dyDescent="0.4">
      <c r="A2262" s="1">
        <v>2261</v>
      </c>
      <c r="B2262" s="21">
        <v>42074</v>
      </c>
      <c r="C2262" s="22">
        <v>5269</v>
      </c>
      <c r="D2262" s="19">
        <f t="shared" si="281"/>
        <v>5922.4620781206086</v>
      </c>
      <c r="E2262" s="19">
        <f t="shared" si="282"/>
        <v>0.99994473714037557</v>
      </c>
      <c r="F2262" s="19">
        <f t="shared" si="283"/>
        <v>0.73616236163983695</v>
      </c>
      <c r="G2262" s="20">
        <f t="shared" si="287"/>
        <v>4243.5231982505256</v>
      </c>
      <c r="H2262" s="7">
        <f t="shared" si="284"/>
        <v>1025.4768017494744</v>
      </c>
      <c r="I2262" s="7">
        <f t="shared" si="288"/>
        <v>1025.4768017494744</v>
      </c>
      <c r="J2262" s="12">
        <f t="shared" si="285"/>
        <v>0.19462455907183041</v>
      </c>
      <c r="K2262" s="7">
        <f t="shared" si="286"/>
        <v>1051602.6709263308</v>
      </c>
    </row>
    <row r="2263" spans="1:11" x14ac:dyDescent="0.4">
      <c r="A2263" s="1">
        <v>2262</v>
      </c>
      <c r="B2263" s="21">
        <v>42075</v>
      </c>
      <c r="C2263" s="22">
        <v>2133</v>
      </c>
      <c r="D2263" s="19">
        <f t="shared" si="281"/>
        <v>5646.1242834113855</v>
      </c>
      <c r="E2263" s="19">
        <f t="shared" si="282"/>
        <v>0.99991700336643097</v>
      </c>
      <c r="F2263" s="19">
        <f t="shared" si="283"/>
        <v>0.68816141614966198</v>
      </c>
      <c r="G2263" s="20">
        <f t="shared" si="287"/>
        <v>4109.7671992568448</v>
      </c>
      <c r="H2263" s="7">
        <f t="shared" si="284"/>
        <v>-1976.7671992568448</v>
      </c>
      <c r="I2263" s="7">
        <f t="shared" si="288"/>
        <v>1976.7671992568448</v>
      </c>
      <c r="J2263" s="12">
        <f t="shared" si="285"/>
        <v>0.92675443003133839</v>
      </c>
      <c r="K2263" s="7">
        <f t="shared" si="286"/>
        <v>3907608.5600577504</v>
      </c>
    </row>
    <row r="2264" spans="1:11" x14ac:dyDescent="0.4">
      <c r="A2264" s="1">
        <v>2263</v>
      </c>
      <c r="B2264" s="21">
        <v>42076</v>
      </c>
      <c r="C2264" s="22">
        <v>2682</v>
      </c>
      <c r="D2264" s="19">
        <f t="shared" si="281"/>
        <v>5474.6069258565367</v>
      </c>
      <c r="E2264" s="19">
        <f t="shared" si="282"/>
        <v>0.99989975163897526</v>
      </c>
      <c r="F2264" s="19">
        <f t="shared" si="283"/>
        <v>0.68854441819952328</v>
      </c>
      <c r="G2264" s="20">
        <f t="shared" si="287"/>
        <v>3908.7171415766238</v>
      </c>
      <c r="H2264" s="7">
        <f t="shared" si="284"/>
        <v>-1226.7171415766238</v>
      </c>
      <c r="I2264" s="7">
        <f t="shared" si="288"/>
        <v>1226.7171415766238</v>
      </c>
      <c r="J2264" s="12">
        <f t="shared" si="285"/>
        <v>0.4573889416765935</v>
      </c>
      <c r="K2264" s="7">
        <f t="shared" si="286"/>
        <v>1504834.9454379226</v>
      </c>
    </row>
    <row r="2265" spans="1:11" x14ac:dyDescent="0.4">
      <c r="A2265" s="1">
        <v>2264</v>
      </c>
      <c r="B2265" s="21">
        <v>42077</v>
      </c>
      <c r="C2265" s="22">
        <v>2315</v>
      </c>
      <c r="D2265" s="19">
        <f t="shared" si="281"/>
        <v>5248.7131205508758</v>
      </c>
      <c r="E2265" s="19">
        <f t="shared" si="282"/>
        <v>0.99987706226846962</v>
      </c>
      <c r="F2265" s="19">
        <f t="shared" si="283"/>
        <v>0.73088626673320978</v>
      </c>
      <c r="G2265" s="20">
        <f t="shared" si="287"/>
        <v>4030.9356521509253</v>
      </c>
      <c r="H2265" s="7">
        <f t="shared" si="284"/>
        <v>-1715.9356521509253</v>
      </c>
      <c r="I2265" s="7">
        <f t="shared" si="288"/>
        <v>1715.9356521509253</v>
      </c>
      <c r="J2265" s="12">
        <f t="shared" si="285"/>
        <v>0.74122490373690075</v>
      </c>
      <c r="K2265" s="7">
        <f t="shared" si="286"/>
        <v>2944435.1623226213</v>
      </c>
    </row>
    <row r="2266" spans="1:11" x14ac:dyDescent="0.4">
      <c r="A2266" s="1">
        <v>2265</v>
      </c>
      <c r="B2266" s="21">
        <v>42078</v>
      </c>
      <c r="C2266" s="22">
        <v>2117</v>
      </c>
      <c r="D2266" s="19">
        <f t="shared" ref="D2266:D2329" si="289">$R$2*(C2266/F2263)+(1-$R$2)*(D2265+E2265)</f>
        <v>5038.1524440472149</v>
      </c>
      <c r="E2266" s="19">
        <f t="shared" ref="E2266:E2329" si="290">$R$3*(D2266-D2265)+(1-$R$3)*E2265</f>
        <v>0.99985590621311304</v>
      </c>
      <c r="F2266" s="19">
        <f t="shared" ref="F2266:F2329" si="291">$R$4*(C2266/D2266)+(1-$R$4)*F2263</f>
        <v>0.68337045015320885</v>
      </c>
      <c r="G2266" s="20">
        <f t="shared" si="287"/>
        <v>3612.6499308167486</v>
      </c>
      <c r="H2266" s="7">
        <f t="shared" ref="H2266:H2329" si="292">C2266-G2266</f>
        <v>-1495.6499308167486</v>
      </c>
      <c r="I2266" s="7">
        <f t="shared" si="288"/>
        <v>1495.6499308167486</v>
      </c>
      <c r="J2266" s="12">
        <f t="shared" ref="J2266:J2329" si="293">I2266/C2266</f>
        <v>0.706495007471303</v>
      </c>
      <c r="K2266" s="7">
        <f t="shared" ref="K2266:K2329" si="294">H2266^2</f>
        <v>2236968.7155521447</v>
      </c>
    </row>
    <row r="2267" spans="1:11" x14ac:dyDescent="0.4">
      <c r="A2267" s="1">
        <v>2266</v>
      </c>
      <c r="B2267" s="21">
        <v>42079</v>
      </c>
      <c r="C2267" s="22">
        <v>2504</v>
      </c>
      <c r="D2267" s="19">
        <f t="shared" si="289"/>
        <v>4902.63225638736</v>
      </c>
      <c r="E2267" s="19">
        <f t="shared" si="290"/>
        <v>0.9998422542087565</v>
      </c>
      <c r="F2267" s="19">
        <f t="shared" si="291"/>
        <v>0.68536557987038393</v>
      </c>
      <c r="G2267" s="20">
        <f t="shared" si="287"/>
        <v>3469.6801885902228</v>
      </c>
      <c r="H2267" s="7">
        <f t="shared" si="292"/>
        <v>-965.68018859022277</v>
      </c>
      <c r="I2267" s="7">
        <f t="shared" si="288"/>
        <v>965.68018859022277</v>
      </c>
      <c r="J2267" s="12">
        <f t="shared" si="293"/>
        <v>0.38565502739226148</v>
      </c>
      <c r="K2267" s="7">
        <f t="shared" si="294"/>
        <v>932538.22663564817</v>
      </c>
    </row>
    <row r="2268" spans="1:11" x14ac:dyDescent="0.4">
      <c r="A2268" s="1">
        <v>2267</v>
      </c>
      <c r="B2268" s="21">
        <v>42080</v>
      </c>
      <c r="C2268" s="22">
        <v>2479</v>
      </c>
      <c r="D2268" s="19">
        <f t="shared" si="289"/>
        <v>4756.4664339026504</v>
      </c>
      <c r="E2268" s="19">
        <f t="shared" si="290"/>
        <v>0.99982753764228272</v>
      </c>
      <c r="F2268" s="19">
        <f t="shared" si="291"/>
        <v>0.72713704400739609</v>
      </c>
      <c r="G2268" s="20">
        <f t="shared" si="287"/>
        <v>3583.9973580092706</v>
      </c>
      <c r="H2268" s="7">
        <f t="shared" si="292"/>
        <v>-1104.9973580092706</v>
      </c>
      <c r="I2268" s="7">
        <f t="shared" si="288"/>
        <v>1104.9973580092706</v>
      </c>
      <c r="J2268" s="12">
        <f t="shared" si="293"/>
        <v>0.44574318596582113</v>
      </c>
      <c r="K2268" s="7">
        <f t="shared" si="294"/>
        <v>1221019.161207468</v>
      </c>
    </row>
    <row r="2269" spans="1:11" x14ac:dyDescent="0.4">
      <c r="A2269" s="1">
        <v>2268</v>
      </c>
      <c r="B2269" s="21">
        <v>42081</v>
      </c>
      <c r="C2269" s="22">
        <v>2444</v>
      </c>
      <c r="D2269" s="19">
        <f t="shared" si="289"/>
        <v>4642.4994219687114</v>
      </c>
      <c r="E2269" s="19">
        <f t="shared" si="290"/>
        <v>0.99981604095833554</v>
      </c>
      <c r="F2269" s="19">
        <f t="shared" si="291"/>
        <v>0.68056471735770396</v>
      </c>
      <c r="G2269" s="20">
        <f t="shared" si="287"/>
        <v>3251.1118606691562</v>
      </c>
      <c r="H2269" s="7">
        <f t="shared" si="292"/>
        <v>-807.11186066915616</v>
      </c>
      <c r="I2269" s="7">
        <f t="shared" si="288"/>
        <v>807.11186066915616</v>
      </c>
      <c r="J2269" s="12">
        <f t="shared" si="293"/>
        <v>0.33024216884990021</v>
      </c>
      <c r="K2269" s="7">
        <f t="shared" si="294"/>
        <v>651429.55563282734</v>
      </c>
    </row>
    <row r="2270" spans="1:11" x14ac:dyDescent="0.4">
      <c r="A2270" s="1">
        <v>2269</v>
      </c>
      <c r="B2270" s="21">
        <v>42082</v>
      </c>
      <c r="C2270" s="22">
        <v>1928</v>
      </c>
      <c r="D2270" s="19">
        <f t="shared" si="289"/>
        <v>4465.3263797967793</v>
      </c>
      <c r="E2270" s="19">
        <f t="shared" si="290"/>
        <v>0.99979822367251436</v>
      </c>
      <c r="F2270" s="19">
        <f t="shared" si="291"/>
        <v>0.68083159561351658</v>
      </c>
      <c r="G2270" s="20">
        <f t="shared" si="287"/>
        <v>3182.4945478861837</v>
      </c>
      <c r="H2270" s="7">
        <f t="shared" si="292"/>
        <v>-1254.4945478861837</v>
      </c>
      <c r="I2270" s="7">
        <f t="shared" si="288"/>
        <v>1254.4945478861837</v>
      </c>
      <c r="J2270" s="12">
        <f t="shared" si="293"/>
        <v>0.65067144599905791</v>
      </c>
      <c r="K2270" s="7">
        <f t="shared" si="294"/>
        <v>1573756.5706761605</v>
      </c>
    </row>
    <row r="2271" spans="1:11" x14ac:dyDescent="0.4">
      <c r="A2271" s="1">
        <v>2270</v>
      </c>
      <c r="B2271" s="21">
        <v>42083</v>
      </c>
      <c r="C2271" s="22">
        <v>2157</v>
      </c>
      <c r="D2271" s="19">
        <f t="shared" si="289"/>
        <v>4320.3248818321917</v>
      </c>
      <c r="E2271" s="19">
        <f t="shared" si="290"/>
        <v>0.99978362354289563</v>
      </c>
      <c r="F2271" s="19">
        <f t="shared" si="291"/>
        <v>0.72306299776156113</v>
      </c>
      <c r="G2271" s="20">
        <f t="shared" si="287"/>
        <v>3247.6312146586429</v>
      </c>
      <c r="H2271" s="7">
        <f t="shared" si="292"/>
        <v>-1090.6312146586429</v>
      </c>
      <c r="I2271" s="7">
        <f t="shared" si="288"/>
        <v>1090.6312146586429</v>
      </c>
      <c r="J2271" s="12">
        <f t="shared" si="293"/>
        <v>0.50562411435263921</v>
      </c>
      <c r="K2271" s="7">
        <f t="shared" si="294"/>
        <v>1189476.4463877867</v>
      </c>
    </row>
    <row r="2272" spans="1:11" x14ac:dyDescent="0.4">
      <c r="A2272" s="1">
        <v>2271</v>
      </c>
      <c r="B2272" s="21">
        <v>42084</v>
      </c>
      <c r="C2272" s="22">
        <v>2052</v>
      </c>
      <c r="D2272" s="19">
        <f t="shared" si="289"/>
        <v>4194.179862158433</v>
      </c>
      <c r="E2272" s="19">
        <f t="shared" si="290"/>
        <v>0.99977090906256605</v>
      </c>
      <c r="F2272" s="19">
        <f t="shared" si="291"/>
        <v>0.67714421123035595</v>
      </c>
      <c r="G2272" s="20">
        <f t="shared" si="287"/>
        <v>2940.9410995567564</v>
      </c>
      <c r="H2272" s="7">
        <f t="shared" si="292"/>
        <v>-888.9410995567564</v>
      </c>
      <c r="I2272" s="7">
        <f t="shared" si="288"/>
        <v>888.9410995567564</v>
      </c>
      <c r="J2272" s="12">
        <f t="shared" si="293"/>
        <v>0.43320716352668442</v>
      </c>
      <c r="K2272" s="7">
        <f t="shared" si="294"/>
        <v>790216.27848117508</v>
      </c>
    </row>
    <row r="2273" spans="1:11" x14ac:dyDescent="0.4">
      <c r="A2273" s="1">
        <v>2272</v>
      </c>
      <c r="B2273" s="21">
        <v>42085</v>
      </c>
      <c r="C2273" s="22">
        <v>1938</v>
      </c>
      <c r="D2273" s="19">
        <f t="shared" si="289"/>
        <v>4063.8998732130794</v>
      </c>
      <c r="E2273" s="19">
        <f t="shared" si="290"/>
        <v>0.99975778108658064</v>
      </c>
      <c r="F2273" s="19">
        <f t="shared" si="291"/>
        <v>0.67718519941172606</v>
      </c>
      <c r="G2273" s="20">
        <f t="shared" si="287"/>
        <v>2856.2108434666698</v>
      </c>
      <c r="H2273" s="7">
        <f t="shared" si="292"/>
        <v>-918.21084346666976</v>
      </c>
      <c r="I2273" s="7">
        <f t="shared" si="288"/>
        <v>918.21084346666976</v>
      </c>
      <c r="J2273" s="12">
        <f t="shared" si="293"/>
        <v>0.4737930048847625</v>
      </c>
      <c r="K2273" s="7">
        <f t="shared" si="294"/>
        <v>843111.15305977315</v>
      </c>
    </row>
    <row r="2274" spans="1:11" x14ac:dyDescent="0.4">
      <c r="A2274" s="1">
        <v>2273</v>
      </c>
      <c r="B2274" s="21">
        <v>42086</v>
      </c>
      <c r="C2274" s="22">
        <v>2270</v>
      </c>
      <c r="D2274" s="19">
        <f t="shared" si="289"/>
        <v>3974.8128832798602</v>
      </c>
      <c r="E2274" s="19">
        <f t="shared" si="290"/>
        <v>0.99974877241180926</v>
      </c>
      <c r="F2274" s="19">
        <f t="shared" si="291"/>
        <v>0.7203459971506142</v>
      </c>
      <c r="G2274" s="20">
        <f t="shared" si="287"/>
        <v>2939.1785127865051</v>
      </c>
      <c r="H2274" s="7">
        <f t="shared" si="292"/>
        <v>-669.17851278650505</v>
      </c>
      <c r="I2274" s="7">
        <f t="shared" si="288"/>
        <v>669.17851278650505</v>
      </c>
      <c r="J2274" s="12">
        <f t="shared" si="293"/>
        <v>0.29479229638172028</v>
      </c>
      <c r="K2274" s="7">
        <f t="shared" si="294"/>
        <v>447799.8819751587</v>
      </c>
    </row>
    <row r="2275" spans="1:11" x14ac:dyDescent="0.4">
      <c r="A2275" s="1">
        <v>2274</v>
      </c>
      <c r="B2275" s="21">
        <v>42087</v>
      </c>
      <c r="C2275" s="22">
        <v>2311</v>
      </c>
      <c r="D2275" s="19">
        <f t="shared" si="289"/>
        <v>3921.0145849551823</v>
      </c>
      <c r="E2275" s="19">
        <f t="shared" si="290"/>
        <v>0.9997432926070996</v>
      </c>
      <c r="F2275" s="19">
        <f t="shared" si="291"/>
        <v>0.67557523207893178</v>
      </c>
      <c r="G2275" s="20">
        <f t="shared" si="287"/>
        <v>2692.1985087307212</v>
      </c>
      <c r="H2275" s="7">
        <f t="shared" si="292"/>
        <v>-381.19850873072119</v>
      </c>
      <c r="I2275" s="7">
        <f t="shared" si="288"/>
        <v>381.19850873072119</v>
      </c>
      <c r="J2275" s="12">
        <f t="shared" si="293"/>
        <v>0.16494959270044188</v>
      </c>
      <c r="K2275" s="7">
        <f t="shared" si="294"/>
        <v>145312.30305852572</v>
      </c>
    </row>
    <row r="2276" spans="1:11" x14ac:dyDescent="0.4">
      <c r="A2276" s="1">
        <v>2275</v>
      </c>
      <c r="B2276" s="21">
        <v>42088</v>
      </c>
      <c r="C2276" s="22">
        <v>2335</v>
      </c>
      <c r="D2276" s="19">
        <f t="shared" si="289"/>
        <v>3875.8827841547813</v>
      </c>
      <c r="E2276" s="19">
        <f t="shared" si="290"/>
        <v>0.99973867945269035</v>
      </c>
      <c r="F2276" s="19">
        <f t="shared" si="291"/>
        <v>0.67584889871913245</v>
      </c>
      <c r="G2276" s="20">
        <f t="shared" si="287"/>
        <v>2655.9300549701261</v>
      </c>
      <c r="H2276" s="7">
        <f t="shared" si="292"/>
        <v>-320.93005497012609</v>
      </c>
      <c r="I2276" s="7">
        <f t="shared" si="288"/>
        <v>320.93005497012609</v>
      </c>
      <c r="J2276" s="12">
        <f t="shared" si="293"/>
        <v>0.13744327835979706</v>
      </c>
      <c r="K2276" s="7">
        <f t="shared" si="294"/>
        <v>102996.10018312816</v>
      </c>
    </row>
    <row r="2277" spans="1:11" x14ac:dyDescent="0.4">
      <c r="A2277" s="1">
        <v>2276</v>
      </c>
      <c r="B2277" s="21">
        <v>42089</v>
      </c>
      <c r="C2277" s="22">
        <v>1877</v>
      </c>
      <c r="D2277" s="19">
        <f t="shared" si="289"/>
        <v>3753.1438051936625</v>
      </c>
      <c r="E2277" s="19">
        <f t="shared" si="290"/>
        <v>0.99972630558092634</v>
      </c>
      <c r="F2277" s="19">
        <f t="shared" si="291"/>
        <v>0.71640849383902883</v>
      </c>
      <c r="G2277" s="20">
        <f t="shared" si="287"/>
        <v>2792.6968067468151</v>
      </c>
      <c r="H2277" s="7">
        <f t="shared" si="292"/>
        <v>-915.69680674681513</v>
      </c>
      <c r="I2277" s="7">
        <f t="shared" si="288"/>
        <v>915.69680674681513</v>
      </c>
      <c r="J2277" s="12">
        <f t="shared" si="293"/>
        <v>0.48785125559233622</v>
      </c>
      <c r="K2277" s="7">
        <f t="shared" si="294"/>
        <v>838500.64188631414</v>
      </c>
    </row>
    <row r="2278" spans="1:11" x14ac:dyDescent="0.4">
      <c r="A2278" s="1">
        <v>2277</v>
      </c>
      <c r="B2278" s="21">
        <v>42090</v>
      </c>
      <c r="C2278" s="22">
        <v>2308</v>
      </c>
      <c r="D2278" s="19">
        <f t="shared" si="289"/>
        <v>3721.2622196845832</v>
      </c>
      <c r="E2278" s="19">
        <f t="shared" si="290"/>
        <v>0.9997230174497449</v>
      </c>
      <c r="F2278" s="19">
        <f t="shared" si="291"/>
        <v>0.67458553574857705</v>
      </c>
      <c r="G2278" s="20">
        <f t="shared" si="287"/>
        <v>2536.2063875502222</v>
      </c>
      <c r="H2278" s="7">
        <f t="shared" si="292"/>
        <v>-228.20638755022219</v>
      </c>
      <c r="I2278" s="7">
        <f t="shared" si="288"/>
        <v>228.20638755022219</v>
      </c>
      <c r="J2278" s="12">
        <f t="shared" si="293"/>
        <v>9.8876251104948951E-2</v>
      </c>
      <c r="K2278" s="7">
        <f t="shared" si="294"/>
        <v>52078.155318722202</v>
      </c>
    </row>
    <row r="2279" spans="1:11" x14ac:dyDescent="0.4">
      <c r="A2279" s="1">
        <v>2278</v>
      </c>
      <c r="B2279" s="21">
        <v>42091</v>
      </c>
      <c r="C2279" s="22">
        <v>2033</v>
      </c>
      <c r="D2279" s="19">
        <f t="shared" si="289"/>
        <v>3652.7417893201291</v>
      </c>
      <c r="E2279" s="19">
        <f t="shared" si="290"/>
        <v>0.99971606543440683</v>
      </c>
      <c r="F2279" s="19">
        <f t="shared" si="291"/>
        <v>0.67371629217319373</v>
      </c>
      <c r="G2279" s="20">
        <f t="shared" si="287"/>
        <v>2515.6866347193077</v>
      </c>
      <c r="H2279" s="7">
        <f t="shared" si="292"/>
        <v>-482.68663471930768</v>
      </c>
      <c r="I2279" s="7">
        <f t="shared" si="288"/>
        <v>482.68663471930768</v>
      </c>
      <c r="J2279" s="12">
        <f t="shared" si="293"/>
        <v>0.23742579179503576</v>
      </c>
      <c r="K2279" s="7">
        <f t="shared" si="294"/>
        <v>232986.38733665037</v>
      </c>
    </row>
    <row r="2280" spans="1:11" x14ac:dyDescent="0.4">
      <c r="A2280" s="1">
        <v>2279</v>
      </c>
      <c r="B2280" s="21">
        <v>42092</v>
      </c>
      <c r="C2280" s="22">
        <v>1768</v>
      </c>
      <c r="D2280" s="19">
        <f t="shared" si="289"/>
        <v>3538.3073735651365</v>
      </c>
      <c r="E2280" s="19">
        <f t="shared" si="290"/>
        <v>0.99970452202122484</v>
      </c>
      <c r="F2280" s="19">
        <f t="shared" si="291"/>
        <v>0.71253351987512825</v>
      </c>
      <c r="G2280" s="20">
        <f t="shared" si="287"/>
        <v>2617.5714487504174</v>
      </c>
      <c r="H2280" s="7">
        <f t="shared" si="292"/>
        <v>-849.5714487504174</v>
      </c>
      <c r="I2280" s="7">
        <f t="shared" si="288"/>
        <v>849.5714487504174</v>
      </c>
      <c r="J2280" s="12">
        <f t="shared" si="293"/>
        <v>0.4805268375285166</v>
      </c>
      <c r="K2280" s="7">
        <f t="shared" si="294"/>
        <v>721771.64653188316</v>
      </c>
    </row>
    <row r="2281" spans="1:11" x14ac:dyDescent="0.4">
      <c r="A2281" s="1">
        <v>2280</v>
      </c>
      <c r="B2281" s="21">
        <v>42093</v>
      </c>
      <c r="C2281" s="22">
        <v>2176</v>
      </c>
      <c r="D2281" s="19">
        <f t="shared" si="289"/>
        <v>3508.7787797078763</v>
      </c>
      <c r="E2281" s="19">
        <f t="shared" si="290"/>
        <v>0.99970146919138703</v>
      </c>
      <c r="F2281" s="19">
        <f t="shared" si="291"/>
        <v>0.67361244573867829</v>
      </c>
      <c r="G2281" s="20">
        <f t="shared" si="287"/>
        <v>2387.5653614501562</v>
      </c>
      <c r="H2281" s="7">
        <f t="shared" si="292"/>
        <v>-211.56536145015616</v>
      </c>
      <c r="I2281" s="7">
        <f t="shared" si="288"/>
        <v>211.56536145015616</v>
      </c>
      <c r="J2281" s="12">
        <f t="shared" si="293"/>
        <v>9.7226728607608531E-2</v>
      </c>
      <c r="K2281" s="7">
        <f t="shared" si="294"/>
        <v>44759.902165535219</v>
      </c>
    </row>
    <row r="2282" spans="1:11" x14ac:dyDescent="0.4">
      <c r="A2282" s="1">
        <v>2281</v>
      </c>
      <c r="B2282" s="21">
        <v>42094</v>
      </c>
      <c r="C2282" s="22">
        <v>2189</v>
      </c>
      <c r="D2282" s="19">
        <f t="shared" si="289"/>
        <v>3484.4079232950285</v>
      </c>
      <c r="E2282" s="19">
        <f t="shared" si="290"/>
        <v>0.99969893213559891</v>
      </c>
      <c r="F2282" s="19">
        <f t="shared" si="291"/>
        <v>0.67290299838838175</v>
      </c>
      <c r="G2282" s="20">
        <f t="shared" si="287"/>
        <v>2364.5949446878772</v>
      </c>
      <c r="H2282" s="7">
        <f t="shared" si="292"/>
        <v>-175.59494468787716</v>
      </c>
      <c r="I2282" s="7">
        <f t="shared" si="288"/>
        <v>175.59494468787716</v>
      </c>
      <c r="J2282" s="12">
        <f t="shared" si="293"/>
        <v>8.0216968793000068E-2</v>
      </c>
      <c r="K2282" s="7">
        <f t="shared" si="294"/>
        <v>30833.58459993864</v>
      </c>
    </row>
    <row r="2283" spans="1:11" x14ac:dyDescent="0.4">
      <c r="A2283" s="1">
        <v>2282</v>
      </c>
      <c r="B2283" s="21">
        <v>42095</v>
      </c>
      <c r="C2283" s="22">
        <v>2421</v>
      </c>
      <c r="D2283" s="19">
        <f t="shared" si="289"/>
        <v>3476.8734853349438</v>
      </c>
      <c r="E2283" s="19">
        <f t="shared" si="290"/>
        <v>0.99969807872190974</v>
      </c>
      <c r="F2283" s="19">
        <f t="shared" si="291"/>
        <v>0.71224355499814207</v>
      </c>
      <c r="G2283" s="20">
        <f t="shared" si="287"/>
        <v>2483.4697612651225</v>
      </c>
      <c r="H2283" s="7">
        <f t="shared" si="292"/>
        <v>-62.469761265122543</v>
      </c>
      <c r="I2283" s="7">
        <f t="shared" si="288"/>
        <v>62.469761265122543</v>
      </c>
      <c r="J2283" s="12">
        <f t="shared" si="293"/>
        <v>2.5803288420124967E-2</v>
      </c>
      <c r="K2283" s="7">
        <f t="shared" si="294"/>
        <v>3902.4710725214049</v>
      </c>
    </row>
    <row r="2284" spans="1:11" x14ac:dyDescent="0.4">
      <c r="A2284" s="1">
        <v>2283</v>
      </c>
      <c r="B2284" s="21">
        <v>42096</v>
      </c>
      <c r="C2284" s="22">
        <v>1698</v>
      </c>
      <c r="D2284" s="19">
        <f t="shared" si="289"/>
        <v>3384.7047766668829</v>
      </c>
      <c r="E2284" s="19">
        <f t="shared" si="290"/>
        <v>0.99968876188123512</v>
      </c>
      <c r="F2284" s="19">
        <f t="shared" si="291"/>
        <v>0.67053827944728162</v>
      </c>
      <c r="G2284" s="20">
        <f t="shared" si="287"/>
        <v>2342.7386610482422</v>
      </c>
      <c r="H2284" s="7">
        <f t="shared" si="292"/>
        <v>-644.73866104824219</v>
      </c>
      <c r="I2284" s="7">
        <f t="shared" si="288"/>
        <v>644.73866104824219</v>
      </c>
      <c r="J2284" s="12">
        <f t="shared" si="293"/>
        <v>0.37970474737823451</v>
      </c>
      <c r="K2284" s="7">
        <f t="shared" si="294"/>
        <v>415687.94105028012</v>
      </c>
    </row>
    <row r="2285" spans="1:11" x14ac:dyDescent="0.4">
      <c r="A2285" s="1">
        <v>2284</v>
      </c>
      <c r="B2285" s="21">
        <v>42097</v>
      </c>
      <c r="C2285" s="22">
        <v>1926</v>
      </c>
      <c r="D2285" s="19">
        <f t="shared" si="289"/>
        <v>3334.7485693699118</v>
      </c>
      <c r="E2285" s="19">
        <f t="shared" si="290"/>
        <v>0.9996836662916293</v>
      </c>
      <c r="F2285" s="19">
        <f t="shared" si="291"/>
        <v>0.67119827786122399</v>
      </c>
      <c r="G2285" s="20">
        <f t="shared" si="287"/>
        <v>2278.2506864439488</v>
      </c>
      <c r="H2285" s="7">
        <f t="shared" si="292"/>
        <v>-352.25068644394878</v>
      </c>
      <c r="I2285" s="7">
        <f t="shared" si="288"/>
        <v>352.25068644394878</v>
      </c>
      <c r="J2285" s="12">
        <f t="shared" si="293"/>
        <v>0.18289236056279792</v>
      </c>
      <c r="K2285" s="7">
        <f t="shared" si="294"/>
        <v>124080.54610023311</v>
      </c>
    </row>
    <row r="2286" spans="1:11" x14ac:dyDescent="0.4">
      <c r="A2286" s="1">
        <v>2285</v>
      </c>
      <c r="B2286" s="21">
        <v>42098</v>
      </c>
      <c r="C2286" s="22">
        <v>2044</v>
      </c>
      <c r="D2286" s="19">
        <f t="shared" si="289"/>
        <v>3290.3929328897029</v>
      </c>
      <c r="E2286" s="19">
        <f t="shared" si="290"/>
        <v>0.99967913075961468</v>
      </c>
      <c r="F2286" s="19">
        <f t="shared" si="291"/>
        <v>0.71061583994374766</v>
      </c>
      <c r="G2286" s="20">
        <f t="shared" si="287"/>
        <v>2375.8651943213476</v>
      </c>
      <c r="H2286" s="7">
        <f t="shared" si="292"/>
        <v>-331.86519432134764</v>
      </c>
      <c r="I2286" s="7">
        <f t="shared" si="288"/>
        <v>331.86519432134764</v>
      </c>
      <c r="J2286" s="12">
        <f t="shared" si="293"/>
        <v>0.16236066258382958</v>
      </c>
      <c r="K2286" s="7">
        <f t="shared" si="294"/>
        <v>110134.50720194583</v>
      </c>
    </row>
    <row r="2287" spans="1:11" x14ac:dyDescent="0.4">
      <c r="A2287" s="1">
        <v>2286</v>
      </c>
      <c r="B2287" s="21">
        <v>42099</v>
      </c>
      <c r="C2287" s="22">
        <v>1916</v>
      </c>
      <c r="D2287" s="19">
        <f t="shared" si="289"/>
        <v>3249.1479787541316</v>
      </c>
      <c r="E2287" s="19">
        <f t="shared" si="290"/>
        <v>0.99967490629628808</v>
      </c>
      <c r="F2287" s="19">
        <f t="shared" si="291"/>
        <v>0.66909285629164028</v>
      </c>
      <c r="G2287" s="20">
        <f t="shared" si="287"/>
        <v>2207.0047390496948</v>
      </c>
      <c r="H2287" s="7">
        <f t="shared" si="292"/>
        <v>-291.00473904969476</v>
      </c>
      <c r="I2287" s="7">
        <f t="shared" si="288"/>
        <v>291.00473904969476</v>
      </c>
      <c r="J2287" s="12">
        <f t="shared" si="293"/>
        <v>0.1518813878129931</v>
      </c>
      <c r="K2287" s="7">
        <f t="shared" si="294"/>
        <v>84683.758149380941</v>
      </c>
    </row>
    <row r="2288" spans="1:11" x14ac:dyDescent="0.4">
      <c r="A2288" s="1">
        <v>2287</v>
      </c>
      <c r="B2288" s="21">
        <v>42100</v>
      </c>
      <c r="C2288" s="22">
        <v>2177</v>
      </c>
      <c r="D2288" s="19">
        <f t="shared" si="289"/>
        <v>3249.4959806457869</v>
      </c>
      <c r="E2288" s="19">
        <f t="shared" si="290"/>
        <v>0.99967484112898664</v>
      </c>
      <c r="F2288" s="19">
        <f t="shared" si="291"/>
        <v>0.67117596095718624</v>
      </c>
      <c r="G2288" s="20">
        <f t="shared" si="287"/>
        <v>2181.4935079315769</v>
      </c>
      <c r="H2288" s="7">
        <f t="shared" si="292"/>
        <v>-4.4935079315769144</v>
      </c>
      <c r="I2288" s="7">
        <f t="shared" si="288"/>
        <v>4.4935079315769144</v>
      </c>
      <c r="J2288" s="12">
        <f t="shared" si="293"/>
        <v>2.0640826511607322E-3</v>
      </c>
      <c r="K2288" s="7">
        <f t="shared" si="294"/>
        <v>20.19161353114464</v>
      </c>
    </row>
    <row r="2289" spans="1:11" x14ac:dyDescent="0.4">
      <c r="A2289" s="1">
        <v>2288</v>
      </c>
      <c r="B2289" s="21">
        <v>42101</v>
      </c>
      <c r="C2289" s="22">
        <v>2452</v>
      </c>
      <c r="D2289" s="19">
        <f t="shared" si="289"/>
        <v>3269.9669906693171</v>
      </c>
      <c r="E2289" s="19">
        <f t="shared" si="290"/>
        <v>0.99967678826250495</v>
      </c>
      <c r="F2289" s="19">
        <f t="shared" si="291"/>
        <v>0.71131738671010269</v>
      </c>
      <c r="G2289" s="20">
        <f t="shared" si="287"/>
        <v>2309.8537004573373</v>
      </c>
      <c r="H2289" s="7">
        <f t="shared" si="292"/>
        <v>142.14629954266275</v>
      </c>
      <c r="I2289" s="7">
        <f t="shared" si="288"/>
        <v>142.14629954266275</v>
      </c>
      <c r="J2289" s="12">
        <f t="shared" si="293"/>
        <v>5.7971574038606338E-2</v>
      </c>
      <c r="K2289" s="7">
        <f t="shared" si="294"/>
        <v>20205.570473672404</v>
      </c>
    </row>
    <row r="2290" spans="1:11" x14ac:dyDescent="0.4">
      <c r="A2290" s="1">
        <v>2289</v>
      </c>
      <c r="B2290" s="21">
        <v>42102</v>
      </c>
      <c r="C2290" s="22">
        <v>2512</v>
      </c>
      <c r="D2290" s="19">
        <f t="shared" si="289"/>
        <v>3318.0183285553062</v>
      </c>
      <c r="E2290" s="19">
        <f t="shared" si="290"/>
        <v>0.99968149342861479</v>
      </c>
      <c r="F2290" s="19">
        <f t="shared" si="291"/>
        <v>0.67066594042862882</v>
      </c>
      <c r="G2290" s="20">
        <f t="shared" si="287"/>
        <v>2188.5804303639397</v>
      </c>
      <c r="H2290" s="7">
        <f t="shared" si="292"/>
        <v>323.41956963606026</v>
      </c>
      <c r="I2290" s="7">
        <f t="shared" si="288"/>
        <v>323.41956963606026</v>
      </c>
      <c r="J2290" s="12">
        <f t="shared" si="293"/>
        <v>0.12874982867677559</v>
      </c>
      <c r="K2290" s="7">
        <f t="shared" si="294"/>
        <v>104600.21802357443</v>
      </c>
    </row>
    <row r="2291" spans="1:11" x14ac:dyDescent="0.4">
      <c r="A2291" s="1">
        <v>2290</v>
      </c>
      <c r="B2291" s="21">
        <v>42103</v>
      </c>
      <c r="C2291" s="22">
        <v>2025</v>
      </c>
      <c r="D2291" s="19">
        <f t="shared" si="289"/>
        <v>3289.6283354899501</v>
      </c>
      <c r="E2291" s="19">
        <f t="shared" si="290"/>
        <v>0.99967855446115894</v>
      </c>
      <c r="F2291" s="19">
        <f t="shared" si="291"/>
        <v>0.67018180683981021</v>
      </c>
      <c r="G2291" s="20">
        <f t="shared" si="287"/>
        <v>2227.6451023286672</v>
      </c>
      <c r="H2291" s="7">
        <f t="shared" si="292"/>
        <v>-202.64510232866724</v>
      </c>
      <c r="I2291" s="7">
        <f t="shared" si="288"/>
        <v>202.64510232866724</v>
      </c>
      <c r="J2291" s="12">
        <f t="shared" si="293"/>
        <v>0.10007165547094678</v>
      </c>
      <c r="K2291" s="7">
        <f t="shared" si="294"/>
        <v>41065.037497796016</v>
      </c>
    </row>
    <row r="2292" spans="1:11" x14ac:dyDescent="0.4">
      <c r="A2292" s="1">
        <v>2291</v>
      </c>
      <c r="B2292" s="21">
        <v>42104</v>
      </c>
      <c r="C2292" s="22">
        <v>2508</v>
      </c>
      <c r="D2292" s="19">
        <f t="shared" si="289"/>
        <v>3313.5249359653635</v>
      </c>
      <c r="E2292" s="19">
        <f t="shared" si="290"/>
        <v>0.99968084415335101</v>
      </c>
      <c r="F2292" s="19">
        <f t="shared" si="291"/>
        <v>0.71213231550452272</v>
      </c>
      <c r="G2292" s="20">
        <f t="shared" si="287"/>
        <v>2340.680919585126</v>
      </c>
      <c r="H2292" s="7">
        <f t="shared" si="292"/>
        <v>167.31908041487395</v>
      </c>
      <c r="I2292" s="7">
        <f t="shared" si="288"/>
        <v>167.31908041487395</v>
      </c>
      <c r="J2292" s="12">
        <f t="shared" si="293"/>
        <v>6.6714146895882759E-2</v>
      </c>
      <c r="K2292" s="7">
        <f t="shared" si="294"/>
        <v>27995.674670879056</v>
      </c>
    </row>
    <row r="2293" spans="1:11" x14ac:dyDescent="0.4">
      <c r="A2293" s="1">
        <v>2292</v>
      </c>
      <c r="B2293" s="21">
        <v>42105</v>
      </c>
      <c r="C2293" s="22">
        <v>2181</v>
      </c>
      <c r="D2293" s="19">
        <f t="shared" si="289"/>
        <v>3308.4376001839655</v>
      </c>
      <c r="E2293" s="19">
        <f t="shared" si="290"/>
        <v>0.99968023545168849</v>
      </c>
      <c r="F2293" s="19">
        <f t="shared" si="291"/>
        <v>0.6704613632567743</v>
      </c>
      <c r="G2293" s="20">
        <f t="shared" si="287"/>
        <v>2222.9387692063951</v>
      </c>
      <c r="H2293" s="7">
        <f t="shared" si="292"/>
        <v>-41.938769206395136</v>
      </c>
      <c r="I2293" s="7">
        <f t="shared" si="288"/>
        <v>41.938769206395136</v>
      </c>
      <c r="J2293" s="12">
        <f t="shared" si="293"/>
        <v>1.9229146816320559E-2</v>
      </c>
      <c r="K2293" s="7">
        <f t="shared" si="294"/>
        <v>1758.860362547277</v>
      </c>
    </row>
    <row r="2294" spans="1:11" x14ac:dyDescent="0.4">
      <c r="A2294" s="1">
        <v>2293</v>
      </c>
      <c r="B2294" s="21">
        <v>42106</v>
      </c>
      <c r="C2294" s="22">
        <v>2001</v>
      </c>
      <c r="D2294" s="19">
        <f t="shared" si="289"/>
        <v>3277.9299692408154</v>
      </c>
      <c r="E2294" s="19">
        <f t="shared" si="290"/>
        <v>0.9996770847205706</v>
      </c>
      <c r="F2294" s="19">
        <f t="shared" si="291"/>
        <v>0.66911380085981964</v>
      </c>
      <c r="G2294" s="20">
        <f t="shared" si="287"/>
        <v>2217.9246562145127</v>
      </c>
      <c r="H2294" s="7">
        <f t="shared" si="292"/>
        <v>-216.92465621451265</v>
      </c>
      <c r="I2294" s="7">
        <f t="shared" si="288"/>
        <v>216.92465621451265</v>
      </c>
      <c r="J2294" s="12">
        <f t="shared" si="293"/>
        <v>0.10840812404523371</v>
      </c>
      <c r="K2294" s="7">
        <f t="shared" si="294"/>
        <v>47056.306473784505</v>
      </c>
    </row>
    <row r="2295" spans="1:11" x14ac:dyDescent="0.4">
      <c r="A2295" s="1">
        <v>2294</v>
      </c>
      <c r="B2295" s="21">
        <v>42107</v>
      </c>
      <c r="C2295" s="22">
        <v>2426</v>
      </c>
      <c r="D2295" s="19">
        <f t="shared" si="289"/>
        <v>3291.364026745815</v>
      </c>
      <c r="E2295" s="19">
        <f t="shared" si="290"/>
        <v>0.99967832815861268</v>
      </c>
      <c r="F2295" s="19">
        <f t="shared" si="291"/>
        <v>0.71257836012392495</v>
      </c>
      <c r="G2295" s="20">
        <f t="shared" si="287"/>
        <v>2335.0317614142295</v>
      </c>
      <c r="H2295" s="7">
        <f t="shared" si="292"/>
        <v>90.96823858577045</v>
      </c>
      <c r="I2295" s="7">
        <f t="shared" si="288"/>
        <v>90.96823858577045</v>
      </c>
      <c r="J2295" s="12">
        <f t="shared" si="293"/>
        <v>3.7497212937250807E-2</v>
      </c>
      <c r="K2295" s="7">
        <f t="shared" si="294"/>
        <v>8275.2204313976563</v>
      </c>
    </row>
    <row r="2296" spans="1:11" x14ac:dyDescent="0.4">
      <c r="A2296" s="1">
        <v>2295</v>
      </c>
      <c r="B2296" s="21">
        <v>42108</v>
      </c>
      <c r="C2296" s="22">
        <v>2576</v>
      </c>
      <c r="D2296" s="19">
        <f t="shared" si="289"/>
        <v>3345.8784551766394</v>
      </c>
      <c r="E2296" s="19">
        <f t="shared" si="290"/>
        <v>0.99968367963362292</v>
      </c>
      <c r="F2296" s="19">
        <f t="shared" si="291"/>
        <v>0.67223925976163779</v>
      </c>
      <c r="G2296" s="20">
        <f t="shared" si="287"/>
        <v>2207.4026580410205</v>
      </c>
      <c r="H2296" s="7">
        <f t="shared" si="292"/>
        <v>368.59734195897954</v>
      </c>
      <c r="I2296" s="7">
        <f t="shared" si="288"/>
        <v>368.59734195897954</v>
      </c>
      <c r="J2296" s="12">
        <f t="shared" si="293"/>
        <v>0.14308903026357903</v>
      </c>
      <c r="K2296" s="7">
        <f t="shared" si="294"/>
        <v>135864.0004992249</v>
      </c>
    </row>
    <row r="2297" spans="1:11" x14ac:dyDescent="0.4">
      <c r="A2297" s="1">
        <v>2296</v>
      </c>
      <c r="B2297" s="21">
        <v>42109</v>
      </c>
      <c r="C2297" s="22">
        <v>2578</v>
      </c>
      <c r="D2297" s="19">
        <f t="shared" si="289"/>
        <v>3396.1305730216418</v>
      </c>
      <c r="E2297" s="19">
        <f t="shared" si="290"/>
        <v>0.99968860487703948</v>
      </c>
      <c r="F2297" s="19">
        <f t="shared" si="291"/>
        <v>0.67072264023329842</v>
      </c>
      <c r="G2297" s="20">
        <f t="shared" si="287"/>
        <v>2239.44235250476</v>
      </c>
      <c r="H2297" s="7">
        <f t="shared" si="292"/>
        <v>338.55764749523996</v>
      </c>
      <c r="I2297" s="7">
        <f t="shared" si="288"/>
        <v>338.55764749523996</v>
      </c>
      <c r="J2297" s="12">
        <f t="shared" si="293"/>
        <v>0.13132569724408066</v>
      </c>
      <c r="K2297" s="7">
        <f t="shared" si="294"/>
        <v>114621.28067751117</v>
      </c>
    </row>
    <row r="2298" spans="1:11" x14ac:dyDescent="0.4">
      <c r="A2298" s="1">
        <v>2297</v>
      </c>
      <c r="B2298" s="21">
        <v>42110</v>
      </c>
      <c r="C2298" s="22">
        <v>2054</v>
      </c>
      <c r="D2298" s="19">
        <f t="shared" si="289"/>
        <v>3347.0347502364625</v>
      </c>
      <c r="E2298" s="19">
        <f t="shared" si="290"/>
        <v>0.99968359532590056</v>
      </c>
      <c r="F2298" s="19">
        <f t="shared" si="291"/>
        <v>0.71081012260457288</v>
      </c>
      <c r="G2298" s="20">
        <f t="shared" si="287"/>
        <v>2420.7215109571848</v>
      </c>
      <c r="H2298" s="7">
        <f t="shared" si="292"/>
        <v>-366.72151095718482</v>
      </c>
      <c r="I2298" s="7">
        <f t="shared" si="288"/>
        <v>366.72151095718482</v>
      </c>
      <c r="J2298" s="12">
        <f t="shared" si="293"/>
        <v>0.17854017086523116</v>
      </c>
      <c r="K2298" s="7">
        <f t="shared" si="294"/>
        <v>134484.66659872062</v>
      </c>
    </row>
    <row r="2299" spans="1:11" x14ac:dyDescent="0.4">
      <c r="A2299" s="1">
        <v>2298</v>
      </c>
      <c r="B2299" s="21">
        <v>42111</v>
      </c>
      <c r="C2299" s="22">
        <v>2548</v>
      </c>
      <c r="D2299" s="19">
        <f t="shared" si="289"/>
        <v>3391.0866025437249</v>
      </c>
      <c r="E2299" s="19">
        <f t="shared" si="290"/>
        <v>0.99968790054277179</v>
      </c>
      <c r="F2299" s="19">
        <f t="shared" si="291"/>
        <v>0.67365423683729264</v>
      </c>
      <c r="G2299" s="20">
        <f t="shared" si="287"/>
        <v>2250.6801894555551</v>
      </c>
      <c r="H2299" s="7">
        <f t="shared" si="292"/>
        <v>297.31981054444486</v>
      </c>
      <c r="I2299" s="7">
        <f t="shared" si="288"/>
        <v>297.31981054444486</v>
      </c>
      <c r="J2299" s="12">
        <f t="shared" si="293"/>
        <v>0.11668752376155607</v>
      </c>
      <c r="K2299" s="7">
        <f t="shared" si="294"/>
        <v>88399.069742184583</v>
      </c>
    </row>
    <row r="2300" spans="1:11" x14ac:dyDescent="0.4">
      <c r="A2300" s="1">
        <v>2299</v>
      </c>
      <c r="B2300" s="21">
        <v>42112</v>
      </c>
      <c r="C2300" s="22">
        <v>2242</v>
      </c>
      <c r="D2300" s="19">
        <f t="shared" si="289"/>
        <v>3387.2754220628262</v>
      </c>
      <c r="E2300" s="19">
        <f t="shared" si="290"/>
        <v>0.99968741945593365</v>
      </c>
      <c r="F2300" s="19">
        <f t="shared" si="291"/>
        <v>0.67056470271494983</v>
      </c>
      <c r="G2300" s="20">
        <f t="shared" si="287"/>
        <v>2275.1490726259544</v>
      </c>
      <c r="H2300" s="7">
        <f t="shared" si="292"/>
        <v>-33.149072625954432</v>
      </c>
      <c r="I2300" s="7">
        <f t="shared" si="288"/>
        <v>33.149072625954432</v>
      </c>
      <c r="J2300" s="12">
        <f t="shared" si="293"/>
        <v>1.4785491804618391E-2</v>
      </c>
      <c r="K2300" s="7">
        <f t="shared" si="294"/>
        <v>1098.8610159608015</v>
      </c>
    </row>
    <row r="2301" spans="1:11" x14ac:dyDescent="0.4">
      <c r="A2301" s="1">
        <v>2300</v>
      </c>
      <c r="B2301" s="21">
        <v>42113</v>
      </c>
      <c r="C2301" s="22">
        <v>2055</v>
      </c>
      <c r="D2301" s="19">
        <f t="shared" si="289"/>
        <v>3339.876500557184</v>
      </c>
      <c r="E2301" s="19">
        <f t="shared" si="290"/>
        <v>0.99968257959504125</v>
      </c>
      <c r="F2301" s="19">
        <f t="shared" si="291"/>
        <v>0.70910236804235516</v>
      </c>
      <c r="G2301" s="20">
        <f t="shared" si="287"/>
        <v>2408.4202459891235</v>
      </c>
      <c r="H2301" s="7">
        <f t="shared" si="292"/>
        <v>-353.42024598912349</v>
      </c>
      <c r="I2301" s="7">
        <f t="shared" si="288"/>
        <v>353.42024598912349</v>
      </c>
      <c r="J2301" s="12">
        <f t="shared" si="293"/>
        <v>0.17198065498254184</v>
      </c>
      <c r="K2301" s="7">
        <f t="shared" si="294"/>
        <v>124905.87027501255</v>
      </c>
    </row>
    <row r="2302" spans="1:11" x14ac:dyDescent="0.4">
      <c r="A2302" s="1">
        <v>2301</v>
      </c>
      <c r="B2302" s="21">
        <v>42114</v>
      </c>
      <c r="C2302" s="22">
        <v>2459</v>
      </c>
      <c r="D2302" s="19">
        <f t="shared" si="289"/>
        <v>3370.9899665765456</v>
      </c>
      <c r="E2302" s="19">
        <f t="shared" si="290"/>
        <v>0.99968559097338527</v>
      </c>
      <c r="F2302" s="19">
        <f t="shared" si="291"/>
        <v>0.67465196972442854</v>
      </c>
      <c r="G2302" s="20">
        <f t="shared" si="287"/>
        <v>2250.5953955188943</v>
      </c>
      <c r="H2302" s="7">
        <f t="shared" si="292"/>
        <v>208.40460448110571</v>
      </c>
      <c r="I2302" s="7">
        <f t="shared" si="288"/>
        <v>208.40460448110571</v>
      </c>
      <c r="J2302" s="12">
        <f t="shared" si="293"/>
        <v>8.4751770834121887E-2</v>
      </c>
      <c r="K2302" s="7">
        <f t="shared" si="294"/>
        <v>43432.479168926104</v>
      </c>
    </row>
    <row r="2303" spans="1:11" x14ac:dyDescent="0.4">
      <c r="A2303" s="1">
        <v>2302</v>
      </c>
      <c r="B2303" s="21">
        <v>42115</v>
      </c>
      <c r="C2303" s="22">
        <v>2486</v>
      </c>
      <c r="D2303" s="19">
        <f t="shared" si="289"/>
        <v>3404.6312875096896</v>
      </c>
      <c r="E2303" s="19">
        <f t="shared" si="290"/>
        <v>0.99968885513691952</v>
      </c>
      <c r="F2303" s="19">
        <f t="shared" si="291"/>
        <v>0.67163059149616955</v>
      </c>
      <c r="G2303" s="20">
        <f t="shared" si="287"/>
        <v>2261.1372386635994</v>
      </c>
      <c r="H2303" s="7">
        <f t="shared" si="292"/>
        <v>224.86276133640058</v>
      </c>
      <c r="I2303" s="7">
        <f t="shared" si="288"/>
        <v>224.86276133640058</v>
      </c>
      <c r="J2303" s="12">
        <f t="shared" si="293"/>
        <v>9.0451633683186081E-2</v>
      </c>
      <c r="K2303" s="7">
        <f t="shared" si="294"/>
        <v>50563.261435831046</v>
      </c>
    </row>
    <row r="2304" spans="1:11" x14ac:dyDescent="0.4">
      <c r="A2304" s="1">
        <v>2303</v>
      </c>
      <c r="B2304" s="21">
        <v>42116</v>
      </c>
      <c r="C2304" s="22">
        <v>2479</v>
      </c>
      <c r="D2304" s="19">
        <f t="shared" si="289"/>
        <v>3414.4245690445455</v>
      </c>
      <c r="E2304" s="19">
        <f t="shared" si="290"/>
        <v>0.99968973449618748</v>
      </c>
      <c r="F2304" s="19">
        <f t="shared" si="291"/>
        <v>0.70940514800923637</v>
      </c>
      <c r="G2304" s="20">
        <f t="shared" si="287"/>
        <v>2414.9409900186965</v>
      </c>
      <c r="H2304" s="7">
        <f t="shared" si="292"/>
        <v>64.059009981303461</v>
      </c>
      <c r="I2304" s="7">
        <f t="shared" si="288"/>
        <v>64.059009981303461</v>
      </c>
      <c r="J2304" s="12">
        <f t="shared" si="293"/>
        <v>2.5840665583422129E-2</v>
      </c>
      <c r="K2304" s="7">
        <f t="shared" si="294"/>
        <v>4103.5567597847366</v>
      </c>
    </row>
    <row r="2305" spans="1:11" x14ac:dyDescent="0.4">
      <c r="A2305" s="1">
        <v>2304</v>
      </c>
      <c r="B2305" s="21">
        <v>42117</v>
      </c>
      <c r="C2305" s="22">
        <v>2017</v>
      </c>
      <c r="D2305" s="19">
        <f t="shared" si="289"/>
        <v>3373.9828957018644</v>
      </c>
      <c r="E2305" s="19">
        <f t="shared" si="290"/>
        <v>0.99968559035987981</v>
      </c>
      <c r="F2305" s="19">
        <f t="shared" si="291"/>
        <v>0.67327811653351222</v>
      </c>
      <c r="G2305" s="20">
        <f t="shared" si="287"/>
        <v>2304.2227036298768</v>
      </c>
      <c r="H2305" s="7">
        <f t="shared" si="292"/>
        <v>-287.22270362987683</v>
      </c>
      <c r="I2305" s="7">
        <f t="shared" si="288"/>
        <v>287.22270362987683</v>
      </c>
      <c r="J2305" s="12">
        <f t="shared" si="293"/>
        <v>0.14240094379270046</v>
      </c>
      <c r="K2305" s="7">
        <f t="shared" si="294"/>
        <v>82496.881480456068</v>
      </c>
    </row>
    <row r="2306" spans="1:11" x14ac:dyDescent="0.4">
      <c r="A2306" s="1">
        <v>2305</v>
      </c>
      <c r="B2306" s="21">
        <v>42118</v>
      </c>
      <c r="C2306" s="22">
        <v>2413</v>
      </c>
      <c r="D2306" s="19">
        <f t="shared" si="289"/>
        <v>3396.1801261828246</v>
      </c>
      <c r="E2306" s="19">
        <f t="shared" si="290"/>
        <v>0.99968771011436897</v>
      </c>
      <c r="F2306" s="19">
        <f t="shared" si="291"/>
        <v>0.67232560732501823</v>
      </c>
      <c r="G2306" s="20">
        <f t="shared" si="287"/>
        <v>2266.7415473625661</v>
      </c>
      <c r="H2306" s="7">
        <f t="shared" si="292"/>
        <v>146.25845263743395</v>
      </c>
      <c r="I2306" s="7">
        <f t="shared" si="288"/>
        <v>146.25845263743395</v>
      </c>
      <c r="J2306" s="12">
        <f t="shared" si="293"/>
        <v>6.0612703123677558E-2</v>
      </c>
      <c r="K2306" s="7">
        <f t="shared" si="294"/>
        <v>21391.53496789651</v>
      </c>
    </row>
    <row r="2307" spans="1:11" x14ac:dyDescent="0.4">
      <c r="A2307" s="1">
        <v>2306</v>
      </c>
      <c r="B2307" s="21">
        <v>42119</v>
      </c>
      <c r="C2307" s="22">
        <v>2125</v>
      </c>
      <c r="D2307" s="19">
        <f t="shared" si="289"/>
        <v>3358.0767936862831</v>
      </c>
      <c r="E2307" s="19">
        <f t="shared" si="290"/>
        <v>0.99968379981234834</v>
      </c>
      <c r="F2307" s="19">
        <f t="shared" si="291"/>
        <v>0.70803558066045802</v>
      </c>
      <c r="G2307" s="20">
        <f t="shared" si="287"/>
        <v>2409.9768486887106</v>
      </c>
      <c r="H2307" s="7">
        <f t="shared" si="292"/>
        <v>-284.97684868871056</v>
      </c>
      <c r="I2307" s="7">
        <f t="shared" si="288"/>
        <v>284.97684868871056</v>
      </c>
      <c r="J2307" s="12">
        <f t="shared" si="293"/>
        <v>0.13410675232409908</v>
      </c>
      <c r="K2307" s="7">
        <f t="shared" si="294"/>
        <v>81211.804288548228</v>
      </c>
    </row>
    <row r="2308" spans="1:11" x14ac:dyDescent="0.4">
      <c r="A2308" s="1">
        <v>2307</v>
      </c>
      <c r="B2308" s="21">
        <v>42120</v>
      </c>
      <c r="C2308" s="22">
        <v>3945</v>
      </c>
      <c r="D2308" s="19">
        <f t="shared" si="289"/>
        <v>3602.4592139658916</v>
      </c>
      <c r="E2308" s="19">
        <f t="shared" si="290"/>
        <v>0.99970813808599635</v>
      </c>
      <c r="F2308" s="19">
        <f t="shared" si="291"/>
        <v>0.68081956165696789</v>
      </c>
      <c r="G2308" s="20">
        <f t="shared" si="287"/>
        <v>2261.5926840538632</v>
      </c>
      <c r="H2308" s="7">
        <f t="shared" si="292"/>
        <v>1683.4073159461368</v>
      </c>
      <c r="I2308" s="7">
        <f t="shared" si="288"/>
        <v>1683.4073159461368</v>
      </c>
      <c r="J2308" s="12">
        <f t="shared" si="293"/>
        <v>0.42671921823729703</v>
      </c>
      <c r="K2308" s="7">
        <f t="shared" si="294"/>
        <v>2833860.1913809762</v>
      </c>
    </row>
    <row r="2309" spans="1:11" x14ac:dyDescent="0.4">
      <c r="A2309" s="1">
        <v>2308</v>
      </c>
      <c r="B2309" s="21">
        <v>42121</v>
      </c>
      <c r="C2309" s="22">
        <v>2392</v>
      </c>
      <c r="D2309" s="19">
        <f t="shared" si="289"/>
        <v>3599.0144379699777</v>
      </c>
      <c r="E2309" s="19">
        <f t="shared" si="290"/>
        <v>0.99970769363758305</v>
      </c>
      <c r="F2309" s="19">
        <f t="shared" si="291"/>
        <v>0.67218795396927289</v>
      </c>
      <c r="G2309" s="20">
        <f t="shared" si="287"/>
        <v>2422.6977082743124</v>
      </c>
      <c r="H2309" s="7">
        <f t="shared" si="292"/>
        <v>-30.69770827431239</v>
      </c>
      <c r="I2309" s="7">
        <f t="shared" si="288"/>
        <v>30.69770827431239</v>
      </c>
      <c r="J2309" s="12">
        <f t="shared" si="293"/>
        <v>1.2833490081234277E-2</v>
      </c>
      <c r="K2309" s="7">
        <f t="shared" si="294"/>
        <v>942.34929329478734</v>
      </c>
    </row>
    <row r="2310" spans="1:11" x14ac:dyDescent="0.4">
      <c r="A2310" s="1">
        <v>2309</v>
      </c>
      <c r="B2310" s="21">
        <v>42122</v>
      </c>
      <c r="C2310" s="22">
        <v>2470</v>
      </c>
      <c r="D2310" s="19">
        <f t="shared" si="289"/>
        <v>3589.1617235474387</v>
      </c>
      <c r="E2310" s="19">
        <f t="shared" si="290"/>
        <v>0.99970660839537151</v>
      </c>
      <c r="F2310" s="19">
        <f t="shared" si="291"/>
        <v>0.70768063807217862</v>
      </c>
      <c r="G2310" s="20">
        <f t="shared" ref="G2310:G2373" si="295">(D2309+1*E2309)*F2307</f>
        <v>2548.9381060108003</v>
      </c>
      <c r="H2310" s="7">
        <f t="shared" si="292"/>
        <v>-78.938106010800311</v>
      </c>
      <c r="I2310" s="7">
        <f t="shared" si="288"/>
        <v>78.938106010800311</v>
      </c>
      <c r="J2310" s="12">
        <f t="shared" si="293"/>
        <v>3.1958747372793646E-2</v>
      </c>
      <c r="K2310" s="7">
        <f t="shared" si="294"/>
        <v>6231.2245805723478</v>
      </c>
    </row>
    <row r="2311" spans="1:11" x14ac:dyDescent="0.4">
      <c r="A2311" s="1">
        <v>2310</v>
      </c>
      <c r="B2311" s="21">
        <v>42123</v>
      </c>
      <c r="C2311" s="22">
        <v>2449</v>
      </c>
      <c r="D2311" s="19">
        <f t="shared" si="289"/>
        <v>3590.8402612797299</v>
      </c>
      <c r="E2311" s="19">
        <f t="shared" si="290"/>
        <v>0.99970667627848397</v>
      </c>
      <c r="F2311" s="19">
        <f t="shared" si="291"/>
        <v>0.68084090031310029</v>
      </c>
      <c r="G2311" s="20">
        <f t="shared" si="295"/>
        <v>2444.2521311564478</v>
      </c>
      <c r="H2311" s="7">
        <f t="shared" si="292"/>
        <v>4.747868843552169</v>
      </c>
      <c r="I2311" s="7">
        <f t="shared" si="288"/>
        <v>4.747868843552169</v>
      </c>
      <c r="J2311" s="12">
        <f t="shared" si="293"/>
        <v>1.9386969553091748E-3</v>
      </c>
      <c r="K2311" s="7">
        <f t="shared" si="294"/>
        <v>22.542258555573412</v>
      </c>
    </row>
    <row r="2312" spans="1:11" x14ac:dyDescent="0.4">
      <c r="A2312" s="1">
        <v>2311</v>
      </c>
      <c r="B2312" s="21">
        <v>42124</v>
      </c>
      <c r="C2312" s="22">
        <v>1976</v>
      </c>
      <c r="D2312" s="19">
        <f t="shared" si="289"/>
        <v>3528.3556414577038</v>
      </c>
      <c r="E2312" s="19">
        <f t="shared" si="290"/>
        <v>0.99970032784583429</v>
      </c>
      <c r="F2312" s="19">
        <f t="shared" si="291"/>
        <v>0.67018276979886604</v>
      </c>
      <c r="G2312" s="20">
        <f t="shared" si="295"/>
        <v>2414.391559045408</v>
      </c>
      <c r="H2312" s="7">
        <f t="shared" si="292"/>
        <v>-438.39155904540803</v>
      </c>
      <c r="I2312" s="7">
        <f t="shared" ref="I2312:I2375" si="296">ABS(H2312)</f>
        <v>438.39155904540803</v>
      </c>
      <c r="J2312" s="12">
        <f t="shared" si="293"/>
        <v>0.22185807643998381</v>
      </c>
      <c r="K2312" s="7">
        <f t="shared" si="294"/>
        <v>192187.15904226346</v>
      </c>
    </row>
    <row r="2313" spans="1:11" x14ac:dyDescent="0.4">
      <c r="A2313" s="1">
        <v>2312</v>
      </c>
      <c r="B2313" s="21">
        <v>42125</v>
      </c>
      <c r="C2313" s="22">
        <v>2449</v>
      </c>
      <c r="D2313" s="19">
        <f t="shared" si="289"/>
        <v>3522.6626923462554</v>
      </c>
      <c r="E2313" s="19">
        <f t="shared" si="290"/>
        <v>0.99969965858089049</v>
      </c>
      <c r="F2313" s="19">
        <f t="shared" si="291"/>
        <v>0.70745772593791756</v>
      </c>
      <c r="G2313" s="20">
        <f t="shared" si="295"/>
        <v>2497.6564402582499</v>
      </c>
      <c r="H2313" s="7">
        <f t="shared" si="292"/>
        <v>-48.656440258249859</v>
      </c>
      <c r="I2313" s="7">
        <f t="shared" si="296"/>
        <v>48.656440258249859</v>
      </c>
      <c r="J2313" s="12">
        <f t="shared" si="293"/>
        <v>1.9867880873111417E-2</v>
      </c>
      <c r="K2313" s="7">
        <f t="shared" si="294"/>
        <v>2367.4491786046374</v>
      </c>
    </row>
    <row r="2314" spans="1:11" x14ac:dyDescent="0.4">
      <c r="A2314" s="1">
        <v>2313</v>
      </c>
      <c r="B2314" s="21">
        <v>42126</v>
      </c>
      <c r="C2314" s="22">
        <v>1924</v>
      </c>
      <c r="D2314" s="19">
        <f t="shared" si="289"/>
        <v>3455.7432922689313</v>
      </c>
      <c r="E2314" s="19">
        <f t="shared" si="290"/>
        <v>0.99969286667091706</v>
      </c>
      <c r="F2314" s="19">
        <f t="shared" si="291"/>
        <v>0.67862236950814803</v>
      </c>
      <c r="G2314" s="20">
        <f t="shared" si="295"/>
        <v>2399.0534753719853</v>
      </c>
      <c r="H2314" s="7">
        <f t="shared" si="292"/>
        <v>-475.05347537198531</v>
      </c>
      <c r="I2314" s="7">
        <f t="shared" si="296"/>
        <v>475.05347537198531</v>
      </c>
      <c r="J2314" s="12">
        <f t="shared" si="293"/>
        <v>0.2469092907338801</v>
      </c>
      <c r="K2314" s="7">
        <f t="shared" si="294"/>
        <v>225675.80446300146</v>
      </c>
    </row>
    <row r="2315" spans="1:11" x14ac:dyDescent="0.4">
      <c r="A2315" s="1">
        <v>2314</v>
      </c>
      <c r="B2315" s="21">
        <v>42127</v>
      </c>
      <c r="C2315" s="22">
        <v>1901</v>
      </c>
      <c r="D2315" s="19">
        <f t="shared" si="289"/>
        <v>3396.3718759679964</v>
      </c>
      <c r="E2315" s="19">
        <f t="shared" si="290"/>
        <v>0.99968682956000032</v>
      </c>
      <c r="F2315" s="19">
        <f t="shared" si="291"/>
        <v>0.66820772679555762</v>
      </c>
      <c r="G2315" s="20">
        <f t="shared" si="295"/>
        <v>2316.6495882609784</v>
      </c>
      <c r="H2315" s="7">
        <f t="shared" si="292"/>
        <v>-415.64958826097836</v>
      </c>
      <c r="I2315" s="7">
        <f t="shared" si="296"/>
        <v>415.64958826097836</v>
      </c>
      <c r="J2315" s="12">
        <f t="shared" si="293"/>
        <v>0.2186478633671638</v>
      </c>
      <c r="K2315" s="7">
        <f t="shared" si="294"/>
        <v>172764.58022152085</v>
      </c>
    </row>
    <row r="2316" spans="1:11" x14ac:dyDescent="0.4">
      <c r="A2316" s="1">
        <v>2315</v>
      </c>
      <c r="B2316" s="21">
        <v>42128</v>
      </c>
      <c r="C2316" s="22">
        <v>2328</v>
      </c>
      <c r="D2316" s="19">
        <f t="shared" si="289"/>
        <v>3386.9837795616645</v>
      </c>
      <c r="E2316" s="19">
        <f t="shared" si="290"/>
        <v>0.99968579078167685</v>
      </c>
      <c r="F2316" s="19">
        <f t="shared" si="291"/>
        <v>0.70709799347215729</v>
      </c>
      <c r="G2316" s="20">
        <f t="shared" si="295"/>
        <v>2403.4967599829083</v>
      </c>
      <c r="H2316" s="7">
        <f t="shared" si="292"/>
        <v>-75.496759982908316</v>
      </c>
      <c r="I2316" s="7">
        <f t="shared" si="296"/>
        <v>75.496759982908316</v>
      </c>
      <c r="J2316" s="12">
        <f t="shared" si="293"/>
        <v>3.2429879717744123E-2</v>
      </c>
      <c r="K2316" s="7">
        <f t="shared" si="294"/>
        <v>5699.7607679168668</v>
      </c>
    </row>
    <row r="2317" spans="1:11" x14ac:dyDescent="0.4">
      <c r="A2317" s="1">
        <v>2316</v>
      </c>
      <c r="B2317" s="21">
        <v>42129</v>
      </c>
      <c r="C2317" s="22">
        <v>2450</v>
      </c>
      <c r="D2317" s="19">
        <f t="shared" si="289"/>
        <v>3409.619589998139</v>
      </c>
      <c r="E2317" s="19">
        <f t="shared" si="290"/>
        <v>0.99968795439414149</v>
      </c>
      <c r="F2317" s="19">
        <f t="shared" si="291"/>
        <v>0.679336324932309</v>
      </c>
      <c r="G2317" s="20">
        <f t="shared" si="295"/>
        <v>2299.1613671119035</v>
      </c>
      <c r="H2317" s="7">
        <f t="shared" si="292"/>
        <v>150.83863288809653</v>
      </c>
      <c r="I2317" s="7">
        <f t="shared" si="296"/>
        <v>150.83863288809653</v>
      </c>
      <c r="J2317" s="12">
        <f t="shared" si="293"/>
        <v>6.1566788933916948E-2</v>
      </c>
      <c r="K2317" s="7">
        <f t="shared" si="294"/>
        <v>22752.293171549954</v>
      </c>
    </row>
    <row r="2318" spans="1:11" x14ac:dyDescent="0.4">
      <c r="A2318" s="1">
        <v>2317</v>
      </c>
      <c r="B2318" s="21">
        <v>42130</v>
      </c>
      <c r="C2318" s="22">
        <v>2511</v>
      </c>
      <c r="D2318" s="19">
        <f t="shared" si="289"/>
        <v>3444.4154503278255</v>
      </c>
      <c r="E2318" s="19">
        <f t="shared" si="290"/>
        <v>0.99969133401137911</v>
      </c>
      <c r="F2318" s="19">
        <f t="shared" si="291"/>
        <v>0.66929473509559845</v>
      </c>
      <c r="G2318" s="20">
        <f t="shared" si="295"/>
        <v>2279.0021546857683</v>
      </c>
      <c r="H2318" s="7">
        <f t="shared" si="292"/>
        <v>231.99784531423165</v>
      </c>
      <c r="I2318" s="7">
        <f t="shared" si="296"/>
        <v>231.99784531423165</v>
      </c>
      <c r="J2318" s="12">
        <f t="shared" si="293"/>
        <v>9.2392610638881587E-2</v>
      </c>
      <c r="K2318" s="7">
        <f t="shared" si="294"/>
        <v>53823.00023044616</v>
      </c>
    </row>
    <row r="2319" spans="1:11" x14ac:dyDescent="0.4">
      <c r="A2319" s="1">
        <v>2318</v>
      </c>
      <c r="B2319" s="21">
        <v>42131</v>
      </c>
      <c r="C2319" s="22">
        <v>2012</v>
      </c>
      <c r="D2319" s="19">
        <f t="shared" si="289"/>
        <v>3387.0123850443838</v>
      </c>
      <c r="E2319" s="19">
        <f t="shared" si="290"/>
        <v>0.99968549373571747</v>
      </c>
      <c r="F2319" s="19">
        <f t="shared" si="291"/>
        <v>0.70507653164067063</v>
      </c>
      <c r="G2319" s="20">
        <f t="shared" si="295"/>
        <v>2436.2461333476735</v>
      </c>
      <c r="H2319" s="7">
        <f t="shared" si="292"/>
        <v>-424.24613334767355</v>
      </c>
      <c r="I2319" s="7">
        <f t="shared" si="296"/>
        <v>424.24613334767355</v>
      </c>
      <c r="J2319" s="12">
        <f t="shared" si="293"/>
        <v>0.21085791915888347</v>
      </c>
      <c r="K2319" s="7">
        <f t="shared" si="294"/>
        <v>179984.78166045202</v>
      </c>
    </row>
    <row r="2320" spans="1:11" x14ac:dyDescent="0.4">
      <c r="A2320" s="1">
        <v>2319</v>
      </c>
      <c r="B2320" s="21">
        <v>42132</v>
      </c>
      <c r="C2320" s="22">
        <v>2512</v>
      </c>
      <c r="D2320" s="19">
        <f t="shared" si="289"/>
        <v>3418.1599409647461</v>
      </c>
      <c r="E2320" s="19">
        <f t="shared" si="290"/>
        <v>0.99968850852276014</v>
      </c>
      <c r="F2320" s="19">
        <f t="shared" si="291"/>
        <v>0.68032971194169278</v>
      </c>
      <c r="G2320" s="20">
        <f t="shared" si="295"/>
        <v>2301.5996688256691</v>
      </c>
      <c r="H2320" s="7">
        <f t="shared" si="292"/>
        <v>210.40033117433086</v>
      </c>
      <c r="I2320" s="7">
        <f t="shared" si="296"/>
        <v>210.40033117433086</v>
      </c>
      <c r="J2320" s="12">
        <f t="shared" si="293"/>
        <v>8.3758093620354634E-2</v>
      </c>
      <c r="K2320" s="7">
        <f t="shared" si="294"/>
        <v>44268.299358268101</v>
      </c>
    </row>
    <row r="2321" spans="1:11" x14ac:dyDescent="0.4">
      <c r="A2321" s="1">
        <v>2320</v>
      </c>
      <c r="B2321" s="21">
        <v>42133</v>
      </c>
      <c r="C2321" s="22">
        <v>2187</v>
      </c>
      <c r="D2321" s="19">
        <f t="shared" si="289"/>
        <v>3404.4085102975932</v>
      </c>
      <c r="E2321" s="19">
        <f t="shared" si="290"/>
        <v>0.99968703341084264</v>
      </c>
      <c r="F2321" s="19">
        <f t="shared" si="291"/>
        <v>0.66881392885935165</v>
      </c>
      <c r="G2321" s="20">
        <f t="shared" si="295"/>
        <v>2288.425538457876</v>
      </c>
      <c r="H2321" s="7">
        <f t="shared" si="292"/>
        <v>-101.42553845787597</v>
      </c>
      <c r="I2321" s="7">
        <f t="shared" si="296"/>
        <v>101.42553845787597</v>
      </c>
      <c r="J2321" s="12">
        <f t="shared" si="293"/>
        <v>4.637656079463922E-2</v>
      </c>
      <c r="K2321" s="7">
        <f t="shared" si="294"/>
        <v>10287.139851470078</v>
      </c>
    </row>
    <row r="2322" spans="1:11" x14ac:dyDescent="0.4">
      <c r="A2322" s="1">
        <v>2321</v>
      </c>
      <c r="B2322" s="21">
        <v>42134</v>
      </c>
      <c r="C2322" s="22">
        <v>1969</v>
      </c>
      <c r="D2322" s="19">
        <f t="shared" si="289"/>
        <v>3345.7573894484367</v>
      </c>
      <c r="E2322" s="19">
        <f t="shared" si="290"/>
        <v>0.99968106833005443</v>
      </c>
      <c r="F2322" s="19">
        <f t="shared" si="291"/>
        <v>0.70299238859931856</v>
      </c>
      <c r="G2322" s="20">
        <f t="shared" si="295"/>
        <v>2401.073400594853</v>
      </c>
      <c r="H2322" s="7">
        <f t="shared" si="292"/>
        <v>-432.07340059485296</v>
      </c>
      <c r="I2322" s="7">
        <f t="shared" si="296"/>
        <v>432.07340059485296</v>
      </c>
      <c r="J2322" s="12">
        <f t="shared" si="293"/>
        <v>0.21943798912892482</v>
      </c>
      <c r="K2322" s="7">
        <f t="shared" si="294"/>
        <v>186687.42350160028</v>
      </c>
    </row>
    <row r="2323" spans="1:11" x14ac:dyDescent="0.4">
      <c r="A2323" s="1">
        <v>2322</v>
      </c>
      <c r="B2323" s="21">
        <v>42135</v>
      </c>
      <c r="C2323" s="22">
        <v>2392</v>
      </c>
      <c r="D2323" s="19">
        <f t="shared" si="289"/>
        <v>3363.2256999458878</v>
      </c>
      <c r="E2323" s="19">
        <f t="shared" si="290"/>
        <v>0.99968271519299734</v>
      </c>
      <c r="F2323" s="19">
        <f t="shared" si="291"/>
        <v>0.68088203129555491</v>
      </c>
      <c r="G2323" s="20">
        <f t="shared" si="295"/>
        <v>2276.8982737234955</v>
      </c>
      <c r="H2323" s="7">
        <f t="shared" si="292"/>
        <v>115.10172627650445</v>
      </c>
      <c r="I2323" s="7">
        <f t="shared" si="296"/>
        <v>115.10172627650445</v>
      </c>
      <c r="J2323" s="12">
        <f t="shared" si="293"/>
        <v>4.8119450784491827E-2</v>
      </c>
      <c r="K2323" s="7">
        <f t="shared" si="294"/>
        <v>13248.407391831355</v>
      </c>
    </row>
    <row r="2324" spans="1:11" x14ac:dyDescent="0.4">
      <c r="A2324" s="1">
        <v>2323</v>
      </c>
      <c r="B2324" s="21">
        <v>42136</v>
      </c>
      <c r="C2324" s="22">
        <v>2476</v>
      </c>
      <c r="D2324" s="19">
        <f t="shared" si="289"/>
        <v>3397.1120439837746</v>
      </c>
      <c r="E2324" s="19">
        <f t="shared" si="290"/>
        <v>0.99968600385912965</v>
      </c>
      <c r="F2324" s="19">
        <f t="shared" si="291"/>
        <v>0.66988738573747075</v>
      </c>
      <c r="G2324" s="20">
        <f t="shared" si="295"/>
        <v>2250.0407957459133</v>
      </c>
      <c r="H2324" s="7">
        <f t="shared" si="292"/>
        <v>225.95920425408667</v>
      </c>
      <c r="I2324" s="7">
        <f t="shared" si="296"/>
        <v>225.95920425408667</v>
      </c>
      <c r="J2324" s="12">
        <f t="shared" si="293"/>
        <v>9.1259775546884761E-2</v>
      </c>
      <c r="K2324" s="7">
        <f t="shared" si="294"/>
        <v>51057.561987140063</v>
      </c>
    </row>
    <row r="2325" spans="1:11" x14ac:dyDescent="0.4">
      <c r="A2325" s="1">
        <v>2324</v>
      </c>
      <c r="B2325" s="21">
        <v>42137</v>
      </c>
      <c r="C2325" s="22">
        <v>2481</v>
      </c>
      <c r="D2325" s="19">
        <f t="shared" si="289"/>
        <v>3410.8718692205657</v>
      </c>
      <c r="E2325" s="19">
        <f t="shared" si="290"/>
        <v>0.99968727987305306</v>
      </c>
      <c r="F2325" s="19">
        <f t="shared" si="291"/>
        <v>0.70342841221296015</v>
      </c>
      <c r="G2325" s="20">
        <f t="shared" si="295"/>
        <v>2388.8466817913691</v>
      </c>
      <c r="H2325" s="7">
        <f t="shared" si="292"/>
        <v>92.153318208630935</v>
      </c>
      <c r="I2325" s="7">
        <f t="shared" si="296"/>
        <v>92.153318208630935</v>
      </c>
      <c r="J2325" s="12">
        <f t="shared" si="293"/>
        <v>3.7143618786227704E-2</v>
      </c>
      <c r="K2325" s="7">
        <f t="shared" si="294"/>
        <v>8492.2340568611908</v>
      </c>
    </row>
    <row r="2326" spans="1:11" x14ac:dyDescent="0.4">
      <c r="A2326" s="1">
        <v>2325</v>
      </c>
      <c r="B2326" s="21">
        <v>42138</v>
      </c>
      <c r="C2326" s="22">
        <v>1985</v>
      </c>
      <c r="D2326" s="19">
        <f t="shared" si="289"/>
        <v>3363.5383864571145</v>
      </c>
      <c r="E2326" s="19">
        <f t="shared" si="290"/>
        <v>0.99968244655604876</v>
      </c>
      <c r="F2326" s="19">
        <f t="shared" si="291"/>
        <v>0.67925988453329911</v>
      </c>
      <c r="G2326" s="20">
        <f t="shared" si="295"/>
        <v>2323.0820359095451</v>
      </c>
      <c r="H2326" s="7">
        <f t="shared" si="292"/>
        <v>-338.08203590954508</v>
      </c>
      <c r="I2326" s="7">
        <f t="shared" si="296"/>
        <v>338.08203590954508</v>
      </c>
      <c r="J2326" s="12">
        <f t="shared" si="293"/>
        <v>0.17031840599977083</v>
      </c>
      <c r="K2326" s="7">
        <f t="shared" si="294"/>
        <v>114299.46300474294</v>
      </c>
    </row>
    <row r="2327" spans="1:11" x14ac:dyDescent="0.4">
      <c r="A2327" s="1">
        <v>2326</v>
      </c>
      <c r="B2327" s="21">
        <v>42139</v>
      </c>
      <c r="C2327" s="22">
        <v>3859</v>
      </c>
      <c r="D2327" s="19">
        <f t="shared" si="289"/>
        <v>3597.7795228775585</v>
      </c>
      <c r="E2327" s="19">
        <f t="shared" si="290"/>
        <v>0.99970577070144628</v>
      </c>
      <c r="F2327" s="19">
        <f t="shared" si="291"/>
        <v>0.67708754948564331</v>
      </c>
      <c r="G2327" s="20">
        <f t="shared" si="295"/>
        <v>2253.8616111920783</v>
      </c>
      <c r="H2327" s="7">
        <f t="shared" si="292"/>
        <v>1605.1383888079217</v>
      </c>
      <c r="I2327" s="7">
        <f t="shared" si="296"/>
        <v>1605.1383888079217</v>
      </c>
      <c r="J2327" s="12">
        <f t="shared" si="293"/>
        <v>0.41594671904843789</v>
      </c>
      <c r="K2327" s="7">
        <f t="shared" si="294"/>
        <v>2576469.2472248911</v>
      </c>
    </row>
    <row r="2328" spans="1:11" x14ac:dyDescent="0.4">
      <c r="A2328" s="1">
        <v>2327</v>
      </c>
      <c r="B2328" s="21">
        <v>42140</v>
      </c>
      <c r="C2328" s="22">
        <v>2138</v>
      </c>
      <c r="D2328" s="19">
        <f t="shared" si="289"/>
        <v>3544.328744828932</v>
      </c>
      <c r="E2328" s="19">
        <f t="shared" si="290"/>
        <v>0.99970032565306444</v>
      </c>
      <c r="F2328" s="19">
        <f t="shared" si="291"/>
        <v>0.70163674630024764</v>
      </c>
      <c r="G2328" s="20">
        <f t="shared" si="295"/>
        <v>2531.4835587130269</v>
      </c>
      <c r="H2328" s="7">
        <f t="shared" si="292"/>
        <v>-393.48355871302692</v>
      </c>
      <c r="I2328" s="7">
        <f t="shared" si="296"/>
        <v>393.48355871302692</v>
      </c>
      <c r="J2328" s="12">
        <f t="shared" si="293"/>
        <v>0.18404282446820716</v>
      </c>
      <c r="K2328" s="7">
        <f t="shared" si="294"/>
        <v>154829.31097746809</v>
      </c>
    </row>
    <row r="2329" spans="1:11" x14ac:dyDescent="0.4">
      <c r="A2329" s="1">
        <v>2328</v>
      </c>
      <c r="B2329" s="21">
        <v>42141</v>
      </c>
      <c r="C2329" s="22">
        <v>1965</v>
      </c>
      <c r="D2329" s="19">
        <f t="shared" si="289"/>
        <v>3481.8160858669953</v>
      </c>
      <c r="E2329" s="19">
        <f t="shared" si="290"/>
        <v>0.99969397441713581</v>
      </c>
      <c r="F2329" s="19">
        <f t="shared" si="291"/>
        <v>0.67720561339576679</v>
      </c>
      <c r="G2329" s="20">
        <f t="shared" si="295"/>
        <v>2408.1993902883241</v>
      </c>
      <c r="H2329" s="7">
        <f t="shared" si="292"/>
        <v>-443.19939028832414</v>
      </c>
      <c r="I2329" s="7">
        <f t="shared" si="296"/>
        <v>443.19939028832414</v>
      </c>
      <c r="J2329" s="12">
        <f t="shared" si="293"/>
        <v>0.22554676350550848</v>
      </c>
      <c r="K2329" s="7">
        <f t="shared" si="294"/>
        <v>196425.69955194226</v>
      </c>
    </row>
    <row r="2330" spans="1:11" x14ac:dyDescent="0.4">
      <c r="A2330" s="1">
        <v>2329</v>
      </c>
      <c r="B2330" s="21">
        <v>42142</v>
      </c>
      <c r="C2330" s="22">
        <v>2371</v>
      </c>
      <c r="D2330" s="19">
        <f t="shared" ref="D2330:D2393" si="297">$R$2*(C2330/F2327)+(1-$R$2)*(D2329+E2329)</f>
        <v>3484.6600995539061</v>
      </c>
      <c r="E2330" s="19">
        <f t="shared" ref="E2330:E2393" si="298">$R$3*(D2330-D2329)+(1-$R$3)*E2329</f>
        <v>0.99969415884910706</v>
      </c>
      <c r="F2330" s="19">
        <f t="shared" ref="F2330:F2393" si="299">$R$4*(C2330/D2330)+(1-$R$4)*F2327</f>
        <v>0.6771469636498948</v>
      </c>
      <c r="G2330" s="20">
        <f t="shared" si="295"/>
        <v>2358.1712016827514</v>
      </c>
      <c r="H2330" s="7">
        <f t="shared" ref="H2330:H2393" si="300">C2330-G2330</f>
        <v>12.828798317248584</v>
      </c>
      <c r="I2330" s="7">
        <f t="shared" si="296"/>
        <v>12.828798317248584</v>
      </c>
      <c r="J2330" s="12">
        <f t="shared" ref="J2330:J2393" si="301">I2330/C2330</f>
        <v>5.4107120696957334E-3</v>
      </c>
      <c r="K2330" s="7">
        <f t="shared" ref="K2330:K2393" si="302">H2330^2</f>
        <v>164.57806626464009</v>
      </c>
    </row>
    <row r="2331" spans="1:11" x14ac:dyDescent="0.4">
      <c r="A2331" s="1">
        <v>2330</v>
      </c>
      <c r="B2331" s="21">
        <v>42143</v>
      </c>
      <c r="C2331" s="22">
        <v>2445</v>
      </c>
      <c r="D2331" s="19">
        <f t="shared" si="297"/>
        <v>3485.5672586757482</v>
      </c>
      <c r="E2331" s="19">
        <f t="shared" si="298"/>
        <v>0.99969414959560343</v>
      </c>
      <c r="F2331" s="19">
        <f t="shared" si="299"/>
        <v>0.70163365803609368</v>
      </c>
      <c r="G2331" s="20">
        <f t="shared" si="295"/>
        <v>2445.6669963702102</v>
      </c>
      <c r="H2331" s="7">
        <f t="shared" si="300"/>
        <v>-0.66699637021019953</v>
      </c>
      <c r="I2331" s="7">
        <f t="shared" si="296"/>
        <v>0.66699637021019953</v>
      </c>
      <c r="J2331" s="12">
        <f t="shared" si="301"/>
        <v>2.7280015141521453E-4</v>
      </c>
      <c r="K2331" s="7">
        <f t="shared" si="302"/>
        <v>0.44488415787358154</v>
      </c>
    </row>
    <row r="2332" spans="1:11" x14ac:dyDescent="0.4">
      <c r="A2332" s="1">
        <v>2331</v>
      </c>
      <c r="B2332" s="21">
        <v>42144</v>
      </c>
      <c r="C2332" s="22">
        <v>2439</v>
      </c>
      <c r="D2332" s="19">
        <f t="shared" si="297"/>
        <v>3497.7609534985322</v>
      </c>
      <c r="E2332" s="19">
        <f t="shared" si="298"/>
        <v>0.99969526899567085</v>
      </c>
      <c r="F2332" s="19">
        <f t="shared" si="299"/>
        <v>0.67756493649077654</v>
      </c>
      <c r="G2332" s="20">
        <f t="shared" si="295"/>
        <v>2361.1227119334962</v>
      </c>
      <c r="H2332" s="7">
        <f t="shared" si="300"/>
        <v>77.877288066503752</v>
      </c>
      <c r="I2332" s="7">
        <f t="shared" si="296"/>
        <v>77.877288066503752</v>
      </c>
      <c r="J2332" s="12">
        <f t="shared" si="301"/>
        <v>3.1930007407340609E-2</v>
      </c>
      <c r="K2332" s="7">
        <f t="shared" si="302"/>
        <v>6064.8719965932078</v>
      </c>
    </row>
    <row r="2333" spans="1:11" x14ac:dyDescent="0.4">
      <c r="A2333" s="1">
        <v>2332</v>
      </c>
      <c r="B2333" s="21">
        <v>42145</v>
      </c>
      <c r="C2333" s="22">
        <v>1966</v>
      </c>
      <c r="D2333" s="19">
        <f t="shared" si="297"/>
        <v>3440.8036511902787</v>
      </c>
      <c r="E2333" s="19">
        <f t="shared" si="298"/>
        <v>0.99968947329591318</v>
      </c>
      <c r="F2333" s="19">
        <f t="shared" si="299"/>
        <v>0.67525593415316909</v>
      </c>
      <c r="G2333" s="20">
        <f t="shared" si="295"/>
        <v>2369.1751498506678</v>
      </c>
      <c r="H2333" s="7">
        <f t="shared" si="300"/>
        <v>-403.17514985066782</v>
      </c>
      <c r="I2333" s="7">
        <f t="shared" si="296"/>
        <v>403.17514985066782</v>
      </c>
      <c r="J2333" s="12">
        <f t="shared" si="301"/>
        <v>0.20507383003594498</v>
      </c>
      <c r="K2333" s="7">
        <f t="shared" si="302"/>
        <v>162550.20145710846</v>
      </c>
    </row>
    <row r="2334" spans="1:11" x14ac:dyDescent="0.4">
      <c r="A2334" s="1">
        <v>2333</v>
      </c>
      <c r="B2334" s="21">
        <v>42146</v>
      </c>
      <c r="C2334" s="22">
        <v>2468</v>
      </c>
      <c r="D2334" s="19">
        <f t="shared" si="297"/>
        <v>3449.1722170733401</v>
      </c>
      <c r="E2334" s="19">
        <f t="shared" si="298"/>
        <v>0.99969021018355431</v>
      </c>
      <c r="F2334" s="19">
        <f t="shared" si="299"/>
        <v>0.70188218080683162</v>
      </c>
      <c r="G2334" s="20">
        <f t="shared" si="295"/>
        <v>2414.8850681506315</v>
      </c>
      <c r="H2334" s="7">
        <f t="shared" si="300"/>
        <v>53.114931849368531</v>
      </c>
      <c r="I2334" s="7">
        <f t="shared" si="296"/>
        <v>53.114931849368531</v>
      </c>
      <c r="J2334" s="12">
        <f t="shared" si="301"/>
        <v>2.1521447264736034E-2</v>
      </c>
      <c r="K2334" s="7">
        <f t="shared" si="302"/>
        <v>2821.1959853630638</v>
      </c>
    </row>
    <row r="2335" spans="1:11" x14ac:dyDescent="0.4">
      <c r="A2335" s="1">
        <v>2334</v>
      </c>
      <c r="B2335" s="21">
        <v>42147</v>
      </c>
      <c r="C2335" s="22">
        <v>2183</v>
      </c>
      <c r="D2335" s="19">
        <f t="shared" si="297"/>
        <v>3427.9450538314422</v>
      </c>
      <c r="E2335" s="19">
        <f t="shared" si="298"/>
        <v>0.9996879874982092</v>
      </c>
      <c r="F2335" s="19">
        <f t="shared" si="299"/>
        <v>0.67683654571627216</v>
      </c>
      <c r="G2335" s="20">
        <f t="shared" si="295"/>
        <v>2337.715509240822</v>
      </c>
      <c r="H2335" s="7">
        <f t="shared" si="300"/>
        <v>-154.71550924082203</v>
      </c>
      <c r="I2335" s="7">
        <f t="shared" si="296"/>
        <v>154.71550924082203</v>
      </c>
      <c r="J2335" s="12">
        <f t="shared" si="301"/>
        <v>7.0872885589016041E-2</v>
      </c>
      <c r="K2335" s="7">
        <f t="shared" si="302"/>
        <v>23936.888799646887</v>
      </c>
    </row>
    <row r="2336" spans="1:11" x14ac:dyDescent="0.4">
      <c r="A2336" s="1">
        <v>2335</v>
      </c>
      <c r="B2336" s="21">
        <v>42148</v>
      </c>
      <c r="C2336" s="22">
        <v>1961</v>
      </c>
      <c r="D2336" s="19">
        <f t="shared" si="297"/>
        <v>3377.8543665916759</v>
      </c>
      <c r="E2336" s="19">
        <f t="shared" si="298"/>
        <v>0.99968287846068649</v>
      </c>
      <c r="F2336" s="19">
        <f t="shared" si="299"/>
        <v>0.67356262615610818</v>
      </c>
      <c r="G2336" s="20">
        <f t="shared" si="295"/>
        <v>2315.4152847965461</v>
      </c>
      <c r="H2336" s="7">
        <f t="shared" si="300"/>
        <v>-354.41528479654608</v>
      </c>
      <c r="I2336" s="7">
        <f t="shared" si="296"/>
        <v>354.41528479654608</v>
      </c>
      <c r="J2336" s="12">
        <f t="shared" si="301"/>
        <v>0.18073191473561759</v>
      </c>
      <c r="K2336" s="7">
        <f t="shared" si="302"/>
        <v>125610.19409741687</v>
      </c>
    </row>
    <row r="2337" spans="1:11" x14ac:dyDescent="0.4">
      <c r="A2337" s="1">
        <v>2336</v>
      </c>
      <c r="B2337" s="21">
        <v>42149</v>
      </c>
      <c r="C2337" s="22">
        <v>2369</v>
      </c>
      <c r="D2337" s="19">
        <f t="shared" si="297"/>
        <v>3378.4993685704362</v>
      </c>
      <c r="E2337" s="19">
        <f t="shared" si="298"/>
        <v>0.99968284299259658</v>
      </c>
      <c r="F2337" s="19">
        <f t="shared" si="299"/>
        <v>0.70186996428556891</v>
      </c>
      <c r="G2337" s="20">
        <f t="shared" si="295"/>
        <v>2371.5574488700936</v>
      </c>
      <c r="H2337" s="7">
        <f t="shared" si="300"/>
        <v>-2.5574488700935945</v>
      </c>
      <c r="I2337" s="7">
        <f t="shared" si="296"/>
        <v>2.5574488700935945</v>
      </c>
      <c r="J2337" s="12">
        <f t="shared" si="301"/>
        <v>1.0795478556747972E-3</v>
      </c>
      <c r="K2337" s="7">
        <f t="shared" si="302"/>
        <v>6.5405447231430029</v>
      </c>
    </row>
    <row r="2338" spans="1:11" x14ac:dyDescent="0.4">
      <c r="A2338" s="1">
        <v>2337</v>
      </c>
      <c r="B2338" s="21">
        <v>42150</v>
      </c>
      <c r="C2338" s="22">
        <v>2456</v>
      </c>
      <c r="D2338" s="19">
        <f t="shared" si="297"/>
        <v>3403.7511906749528</v>
      </c>
      <c r="E2338" s="19">
        <f t="shared" si="298"/>
        <v>0.99968526820652281</v>
      </c>
      <c r="F2338" s="19">
        <f t="shared" si="299"/>
        <v>0.67763609534606206</v>
      </c>
      <c r="G2338" s="20">
        <f t="shared" si="295"/>
        <v>2287.3684642100834</v>
      </c>
      <c r="H2338" s="7">
        <f t="shared" si="300"/>
        <v>168.6315357899166</v>
      </c>
      <c r="I2338" s="7">
        <f t="shared" si="296"/>
        <v>168.6315357899166</v>
      </c>
      <c r="J2338" s="12">
        <f t="shared" si="301"/>
        <v>6.8661048774396008E-2</v>
      </c>
      <c r="K2338" s="7">
        <f t="shared" si="302"/>
        <v>28436.594862865921</v>
      </c>
    </row>
    <row r="2339" spans="1:11" x14ac:dyDescent="0.4">
      <c r="A2339" s="1">
        <v>2338</v>
      </c>
      <c r="B2339" s="21">
        <v>42151</v>
      </c>
      <c r="C2339" s="22">
        <v>2489</v>
      </c>
      <c r="D2339" s="19">
        <f t="shared" si="297"/>
        <v>3433.030861428063</v>
      </c>
      <c r="E2339" s="19">
        <f t="shared" si="298"/>
        <v>0.99968809620507137</v>
      </c>
      <c r="F2339" s="19">
        <f t="shared" si="299"/>
        <v>0.67448254355982229</v>
      </c>
      <c r="G2339" s="20">
        <f t="shared" si="295"/>
        <v>2293.3129414075843</v>
      </c>
      <c r="H2339" s="7">
        <f t="shared" si="300"/>
        <v>195.68705859241572</v>
      </c>
      <c r="I2339" s="7">
        <f t="shared" si="296"/>
        <v>195.68705859241572</v>
      </c>
      <c r="J2339" s="12">
        <f t="shared" si="301"/>
        <v>7.8620754757901049E-2</v>
      </c>
      <c r="K2339" s="7">
        <f t="shared" si="302"/>
        <v>38293.424900551545</v>
      </c>
    </row>
    <row r="2340" spans="1:11" x14ac:dyDescent="0.4">
      <c r="A2340" s="1">
        <v>2339</v>
      </c>
      <c r="B2340" s="21">
        <v>42152</v>
      </c>
      <c r="C2340" s="22">
        <v>2005</v>
      </c>
      <c r="D2340" s="19">
        <f t="shared" si="297"/>
        <v>3377.8282850334376</v>
      </c>
      <c r="E2340" s="19">
        <f t="shared" si="298"/>
        <v>0.99968247597862236</v>
      </c>
      <c r="F2340" s="19">
        <f t="shared" si="299"/>
        <v>0.69993379965116631</v>
      </c>
      <c r="G2340" s="20">
        <f t="shared" si="295"/>
        <v>2410.2428991501506</v>
      </c>
      <c r="H2340" s="7">
        <f t="shared" si="300"/>
        <v>-405.24289915015061</v>
      </c>
      <c r="I2340" s="7">
        <f t="shared" si="296"/>
        <v>405.24289915015061</v>
      </c>
      <c r="J2340" s="12">
        <f t="shared" si="301"/>
        <v>0.20211615917713247</v>
      </c>
      <c r="K2340" s="7">
        <f t="shared" si="302"/>
        <v>164221.80731161914</v>
      </c>
    </row>
    <row r="2341" spans="1:11" x14ac:dyDescent="0.4">
      <c r="A2341" s="1">
        <v>2340</v>
      </c>
      <c r="B2341" s="21">
        <v>42153</v>
      </c>
      <c r="C2341" s="22">
        <v>2472</v>
      </c>
      <c r="D2341" s="19">
        <f t="shared" si="297"/>
        <v>3405.0270306593934</v>
      </c>
      <c r="E2341" s="19">
        <f t="shared" si="298"/>
        <v>0.99968509588493737</v>
      </c>
      <c r="F2341" s="19">
        <f t="shared" si="299"/>
        <v>0.67850052788890314</v>
      </c>
      <c r="G2341" s="20">
        <f t="shared" si="295"/>
        <v>2289.615790749152</v>
      </c>
      <c r="H2341" s="7">
        <f t="shared" si="300"/>
        <v>182.38420925084802</v>
      </c>
      <c r="I2341" s="7">
        <f t="shared" si="296"/>
        <v>182.38420925084802</v>
      </c>
      <c r="J2341" s="12">
        <f t="shared" si="301"/>
        <v>7.378001992348221E-2</v>
      </c>
      <c r="K2341" s="7">
        <f t="shared" si="302"/>
        <v>33263.999784057116</v>
      </c>
    </row>
    <row r="2342" spans="1:11" x14ac:dyDescent="0.4">
      <c r="A2342" s="1">
        <v>2341</v>
      </c>
      <c r="B2342" s="21">
        <v>42154</v>
      </c>
      <c r="C2342" s="22">
        <v>2147</v>
      </c>
      <c r="D2342" s="19">
        <f t="shared" si="297"/>
        <v>3384.3347256286615</v>
      </c>
      <c r="E2342" s="19">
        <f t="shared" si="298"/>
        <v>0.99968292668592473</v>
      </c>
      <c r="F2342" s="19">
        <f t="shared" si="299"/>
        <v>0.67376579606926501</v>
      </c>
      <c r="G2342" s="20">
        <f t="shared" si="295"/>
        <v>2297.305562675328</v>
      </c>
      <c r="H2342" s="7">
        <f t="shared" si="300"/>
        <v>-150.30556267532802</v>
      </c>
      <c r="I2342" s="7">
        <f t="shared" si="296"/>
        <v>150.30556267532802</v>
      </c>
      <c r="J2342" s="12">
        <f t="shared" si="301"/>
        <v>7.0007248567921759E-2</v>
      </c>
      <c r="K2342" s="7">
        <f t="shared" si="302"/>
        <v>22591.762171146958</v>
      </c>
    </row>
    <row r="2343" spans="1:11" x14ac:dyDescent="0.4">
      <c r="A2343" s="1">
        <v>2342</v>
      </c>
      <c r="B2343" s="21">
        <v>42155</v>
      </c>
      <c r="C2343" s="22">
        <v>1995</v>
      </c>
      <c r="D2343" s="19">
        <f t="shared" si="297"/>
        <v>3333.2507500479214</v>
      </c>
      <c r="E2343" s="19">
        <f t="shared" si="298"/>
        <v>0.99967771832007402</v>
      </c>
      <c r="F2343" s="19">
        <f t="shared" si="299"/>
        <v>0.69812054064883822</v>
      </c>
      <c r="G2343" s="20">
        <f t="shared" si="295"/>
        <v>2369.5099756699783</v>
      </c>
      <c r="H2343" s="7">
        <f t="shared" si="300"/>
        <v>-374.5099756699783</v>
      </c>
      <c r="I2343" s="7">
        <f t="shared" si="296"/>
        <v>374.5099756699783</v>
      </c>
      <c r="J2343" s="12">
        <f t="shared" si="301"/>
        <v>0.18772429858144277</v>
      </c>
      <c r="K2343" s="7">
        <f t="shared" si="302"/>
        <v>140257.72187632773</v>
      </c>
    </row>
    <row r="2344" spans="1:11" x14ac:dyDescent="0.4">
      <c r="A2344" s="1">
        <v>2343</v>
      </c>
      <c r="B2344" s="21">
        <v>42156</v>
      </c>
      <c r="C2344" s="22">
        <v>2508</v>
      </c>
      <c r="D2344" s="19">
        <f t="shared" si="297"/>
        <v>3369.5010272191394</v>
      </c>
      <c r="E2344" s="19">
        <f t="shared" si="298"/>
        <v>0.9996812433800194</v>
      </c>
      <c r="F2344" s="19">
        <f t="shared" si="299"/>
        <v>0.67967737618425328</v>
      </c>
      <c r="G2344" s="20">
        <f t="shared" si="295"/>
        <v>2262.2906753531961</v>
      </c>
      <c r="H2344" s="7">
        <f t="shared" si="300"/>
        <v>245.70932464680391</v>
      </c>
      <c r="I2344" s="7">
        <f t="shared" si="296"/>
        <v>245.70932464680391</v>
      </c>
      <c r="J2344" s="12">
        <f t="shared" si="301"/>
        <v>9.7970225138279063E-2</v>
      </c>
      <c r="K2344" s="7">
        <f t="shared" si="302"/>
        <v>60373.072218388479</v>
      </c>
    </row>
    <row r="2345" spans="1:11" x14ac:dyDescent="0.4">
      <c r="A2345" s="1">
        <v>2344</v>
      </c>
      <c r="B2345" s="21">
        <v>42157</v>
      </c>
      <c r="C2345" s="22">
        <v>2612</v>
      </c>
      <c r="D2345" s="19">
        <f t="shared" si="297"/>
        <v>3419.7763228307399</v>
      </c>
      <c r="E2345" s="19">
        <f t="shared" si="298"/>
        <v>0.99968617094145618</v>
      </c>
      <c r="F2345" s="19">
        <f t="shared" si="299"/>
        <v>0.67537537650952284</v>
      </c>
      <c r="G2345" s="20">
        <f t="shared" si="295"/>
        <v>2270.9280929892711</v>
      </c>
      <c r="H2345" s="7">
        <f t="shared" si="300"/>
        <v>341.07190701072886</v>
      </c>
      <c r="I2345" s="7">
        <f t="shared" si="296"/>
        <v>341.07190701072886</v>
      </c>
      <c r="J2345" s="12">
        <f t="shared" si="301"/>
        <v>0.13057883116796665</v>
      </c>
      <c r="K2345" s="7">
        <f t="shared" si="302"/>
        <v>116330.04575193528</v>
      </c>
    </row>
    <row r="2346" spans="1:11" x14ac:dyDescent="0.4">
      <c r="A2346" s="1">
        <v>2345</v>
      </c>
      <c r="B2346" s="21">
        <v>42158</v>
      </c>
      <c r="C2346" s="22">
        <v>5276</v>
      </c>
      <c r="D2346" s="19">
        <f t="shared" si="297"/>
        <v>3823.4417562342346</v>
      </c>
      <c r="E2346" s="19">
        <f t="shared" si="298"/>
        <v>0.99972643751617951</v>
      </c>
      <c r="F2346" s="19">
        <f t="shared" si="299"/>
        <v>0.7103101560846582</v>
      </c>
      <c r="G2346" s="20">
        <f t="shared" si="295"/>
        <v>2388.1139968428288</v>
      </c>
      <c r="H2346" s="7">
        <f t="shared" si="300"/>
        <v>2887.8860031571712</v>
      </c>
      <c r="I2346" s="7">
        <f t="shared" si="296"/>
        <v>2887.8860031571712</v>
      </c>
      <c r="J2346" s="12">
        <f t="shared" si="301"/>
        <v>0.54736277542781864</v>
      </c>
      <c r="K2346" s="7">
        <f t="shared" si="302"/>
        <v>8339885.567231101</v>
      </c>
    </row>
    <row r="2347" spans="1:11" x14ac:dyDescent="0.4">
      <c r="A2347" s="1">
        <v>2346</v>
      </c>
      <c r="B2347" s="21">
        <v>42159</v>
      </c>
      <c r="C2347" s="22">
        <v>2039</v>
      </c>
      <c r="D2347" s="19">
        <f t="shared" si="297"/>
        <v>3744.1850606577673</v>
      </c>
      <c r="E2347" s="19">
        <f t="shared" si="298"/>
        <v>0.99971841187397814</v>
      </c>
      <c r="F2347" s="19">
        <f t="shared" si="299"/>
        <v>0.67726194493126779</v>
      </c>
      <c r="G2347" s="20">
        <f t="shared" si="295"/>
        <v>2599.386352312551</v>
      </c>
      <c r="H2347" s="7">
        <f t="shared" si="300"/>
        <v>-560.38635231255103</v>
      </c>
      <c r="I2347" s="7">
        <f t="shared" si="296"/>
        <v>560.38635231255103</v>
      </c>
      <c r="J2347" s="12">
        <f t="shared" si="301"/>
        <v>0.27483391481733743</v>
      </c>
      <c r="K2347" s="7">
        <f t="shared" si="302"/>
        <v>314032.86385816656</v>
      </c>
    </row>
    <row r="2348" spans="1:11" x14ac:dyDescent="0.4">
      <c r="A2348" s="1">
        <v>2347</v>
      </c>
      <c r="B2348" s="21">
        <v>42160</v>
      </c>
      <c r="C2348" s="22">
        <v>5252</v>
      </c>
      <c r="D2348" s="19">
        <f t="shared" si="297"/>
        <v>4137.5882008680428</v>
      </c>
      <c r="E2348" s="19">
        <f t="shared" si="298"/>
        <v>0.99975765221615798</v>
      </c>
      <c r="F2348" s="19">
        <f t="shared" si="299"/>
        <v>0.68599478001014358</v>
      </c>
      <c r="G2348" s="20">
        <f t="shared" si="295"/>
        <v>2529.4055802618927</v>
      </c>
      <c r="H2348" s="7">
        <f t="shared" si="300"/>
        <v>2722.5944197381073</v>
      </c>
      <c r="I2348" s="7">
        <f t="shared" si="296"/>
        <v>2722.5944197381073</v>
      </c>
      <c r="J2348" s="12">
        <f t="shared" si="301"/>
        <v>0.51839193064320399</v>
      </c>
      <c r="K2348" s="7">
        <f t="shared" si="302"/>
        <v>7412520.3743890813</v>
      </c>
    </row>
    <row r="2349" spans="1:11" x14ac:dyDescent="0.4">
      <c r="A2349" s="1">
        <v>2348</v>
      </c>
      <c r="B2349" s="21">
        <v>42161</v>
      </c>
      <c r="C2349" s="22">
        <v>3495</v>
      </c>
      <c r="D2349" s="19">
        <f t="shared" si="297"/>
        <v>4214.6888108814464</v>
      </c>
      <c r="E2349" s="19">
        <f t="shared" si="298"/>
        <v>0.99976526230139406</v>
      </c>
      <c r="F2349" s="19">
        <f t="shared" si="299"/>
        <v>0.71243653868637979</v>
      </c>
      <c r="G2349" s="20">
        <f t="shared" si="295"/>
        <v>2939.6810587866121</v>
      </c>
      <c r="H2349" s="7">
        <f t="shared" si="300"/>
        <v>555.31894121338792</v>
      </c>
      <c r="I2349" s="7">
        <f t="shared" si="296"/>
        <v>555.31894121338792</v>
      </c>
      <c r="J2349" s="12">
        <f t="shared" si="301"/>
        <v>0.15888953968909525</v>
      </c>
      <c r="K2349" s="7">
        <f t="shared" si="302"/>
        <v>308379.12647035817</v>
      </c>
    </row>
    <row r="2350" spans="1:11" x14ac:dyDescent="0.4">
      <c r="A2350" s="1">
        <v>2349</v>
      </c>
      <c r="B2350" s="21">
        <v>42162</v>
      </c>
      <c r="C2350" s="22">
        <v>5216</v>
      </c>
      <c r="D2350" s="19">
        <f t="shared" si="297"/>
        <v>4555.0100123795783</v>
      </c>
      <c r="E2350" s="19">
        <f t="shared" si="298"/>
        <v>0.99979919444501775</v>
      </c>
      <c r="F2350" s="19">
        <f t="shared" si="299"/>
        <v>0.68562659954495497</v>
      </c>
      <c r="G2350" s="20">
        <f t="shared" si="295"/>
        <v>2855.1254443036419</v>
      </c>
      <c r="H2350" s="7">
        <f t="shared" si="300"/>
        <v>2360.8745556963581</v>
      </c>
      <c r="I2350" s="7">
        <f t="shared" si="296"/>
        <v>2360.8745556963581</v>
      </c>
      <c r="J2350" s="12">
        <f t="shared" si="301"/>
        <v>0.45262165561663309</v>
      </c>
      <c r="K2350" s="7">
        <f t="shared" si="302"/>
        <v>5573728.6677344767</v>
      </c>
    </row>
    <row r="2351" spans="1:11" x14ac:dyDescent="0.4">
      <c r="A2351" s="1">
        <v>2350</v>
      </c>
      <c r="B2351" s="21">
        <v>42163</v>
      </c>
      <c r="C2351" s="22">
        <v>5098</v>
      </c>
      <c r="D2351" s="19">
        <f t="shared" si="297"/>
        <v>4835.9166492569284</v>
      </c>
      <c r="E2351" s="19">
        <f t="shared" si="298"/>
        <v>0.9998271851287861</v>
      </c>
      <c r="F2351" s="19">
        <f t="shared" si="299"/>
        <v>0.69257779571142275</v>
      </c>
      <c r="G2351" s="20">
        <f t="shared" si="295"/>
        <v>3125.3989484147774</v>
      </c>
      <c r="H2351" s="7">
        <f t="shared" si="300"/>
        <v>1972.6010515852226</v>
      </c>
      <c r="I2351" s="7">
        <f t="shared" si="296"/>
        <v>1972.6010515852226</v>
      </c>
      <c r="J2351" s="12">
        <f t="shared" si="301"/>
        <v>0.38693625962832928</v>
      </c>
      <c r="K2351" s="7">
        <f t="shared" si="302"/>
        <v>3891154.9087151261</v>
      </c>
    </row>
    <row r="2352" spans="1:11" x14ac:dyDescent="0.4">
      <c r="A2352" s="1">
        <v>2351</v>
      </c>
      <c r="B2352" s="21">
        <v>42164</v>
      </c>
      <c r="C2352" s="22">
        <v>5590</v>
      </c>
      <c r="D2352" s="19">
        <f t="shared" si="297"/>
        <v>5129.8536306044562</v>
      </c>
      <c r="E2352" s="19">
        <f t="shared" si="298"/>
        <v>0.99985647884420237</v>
      </c>
      <c r="F2352" s="19">
        <f t="shared" si="299"/>
        <v>0.71918158674796373</v>
      </c>
      <c r="G2352" s="20">
        <f t="shared" si="295"/>
        <v>3445.9960323914997</v>
      </c>
      <c r="H2352" s="7">
        <f t="shared" si="300"/>
        <v>2144.0039676085003</v>
      </c>
      <c r="I2352" s="7">
        <f t="shared" si="296"/>
        <v>2144.0039676085003</v>
      </c>
      <c r="J2352" s="12">
        <f t="shared" si="301"/>
        <v>0.38354274912495534</v>
      </c>
      <c r="K2352" s="7">
        <f t="shared" si="302"/>
        <v>4596753.0131209912</v>
      </c>
    </row>
    <row r="2353" spans="1:11" x14ac:dyDescent="0.4">
      <c r="A2353" s="1">
        <v>2352</v>
      </c>
      <c r="B2353" s="21">
        <v>42165</v>
      </c>
      <c r="C2353" s="22">
        <v>3765</v>
      </c>
      <c r="D2353" s="19">
        <f t="shared" si="297"/>
        <v>5165.9422992656755</v>
      </c>
      <c r="E2353" s="19">
        <f t="shared" si="298"/>
        <v>0.99985998772542062</v>
      </c>
      <c r="F2353" s="19">
        <f t="shared" si="299"/>
        <v>0.68639870416823856</v>
      </c>
      <c r="G2353" s="20">
        <f t="shared" si="295"/>
        <v>3517.8496291122974</v>
      </c>
      <c r="H2353" s="7">
        <f t="shared" si="300"/>
        <v>247.15037088770259</v>
      </c>
      <c r="I2353" s="7">
        <f t="shared" si="296"/>
        <v>247.15037088770259</v>
      </c>
      <c r="J2353" s="12">
        <f t="shared" si="301"/>
        <v>6.5644188814794849E-2</v>
      </c>
      <c r="K2353" s="7">
        <f t="shared" si="302"/>
        <v>61083.305829928948</v>
      </c>
    </row>
    <row r="2354" spans="1:11" x14ac:dyDescent="0.4">
      <c r="A2354" s="1">
        <v>2353</v>
      </c>
      <c r="B2354" s="21">
        <v>42166</v>
      </c>
      <c r="C2354" s="22">
        <v>3978</v>
      </c>
      <c r="D2354" s="19">
        <f t="shared" si="297"/>
        <v>5223.0899984250136</v>
      </c>
      <c r="E2354" s="19">
        <f t="shared" si="298"/>
        <v>0.99986560250933787</v>
      </c>
      <c r="F2354" s="19">
        <f t="shared" si="299"/>
        <v>0.69381216037599247</v>
      </c>
      <c r="G2354" s="20">
        <f t="shared" si="295"/>
        <v>3578.5094112241395</v>
      </c>
      <c r="H2354" s="7">
        <f t="shared" si="300"/>
        <v>399.49058877586049</v>
      </c>
      <c r="I2354" s="7">
        <f t="shared" si="296"/>
        <v>399.49058877586049</v>
      </c>
      <c r="J2354" s="12">
        <f t="shared" si="301"/>
        <v>0.10042498460931636</v>
      </c>
      <c r="K2354" s="7">
        <f t="shared" si="302"/>
        <v>159592.73052048366</v>
      </c>
    </row>
    <row r="2355" spans="1:11" x14ac:dyDescent="0.4">
      <c r="A2355" s="1">
        <v>2354</v>
      </c>
      <c r="B2355" s="21">
        <v>42167</v>
      </c>
      <c r="C2355" s="22">
        <v>2440</v>
      </c>
      <c r="D2355" s="19">
        <f t="shared" si="297"/>
        <v>5045.8252656530431</v>
      </c>
      <c r="E2355" s="19">
        <f t="shared" si="298"/>
        <v>0.99984777604950037</v>
      </c>
      <c r="F2355" s="19">
        <f t="shared" si="299"/>
        <v>0.71496907779731145</v>
      </c>
      <c r="G2355" s="20">
        <f t="shared" si="295"/>
        <v>3757.0692377252681</v>
      </c>
      <c r="H2355" s="7">
        <f t="shared" si="300"/>
        <v>-1317.0692377252681</v>
      </c>
      <c r="I2355" s="7">
        <f t="shared" si="296"/>
        <v>1317.0692377252681</v>
      </c>
      <c r="J2355" s="12">
        <f t="shared" si="301"/>
        <v>0.53978247447756889</v>
      </c>
      <c r="K2355" s="7">
        <f t="shared" si="302"/>
        <v>1734671.3769622187</v>
      </c>
    </row>
    <row r="2356" spans="1:11" x14ac:dyDescent="0.4">
      <c r="A2356" s="1">
        <v>2355</v>
      </c>
      <c r="B2356" s="21">
        <v>42168</v>
      </c>
      <c r="C2356" s="22">
        <v>2162</v>
      </c>
      <c r="D2356" s="19">
        <f t="shared" si="297"/>
        <v>4862.1644654829588</v>
      </c>
      <c r="E2356" s="19">
        <f t="shared" si="298"/>
        <v>0.99982930998470576</v>
      </c>
      <c r="F2356" s="19">
        <f t="shared" si="299"/>
        <v>0.68207664663124212</v>
      </c>
      <c r="G2356" s="20">
        <f t="shared" si="295"/>
        <v>3464.1342180214524</v>
      </c>
      <c r="H2356" s="7">
        <f t="shared" si="300"/>
        <v>-1302.1342180214524</v>
      </c>
      <c r="I2356" s="7">
        <f t="shared" si="296"/>
        <v>1302.1342180214524</v>
      </c>
      <c r="J2356" s="12">
        <f t="shared" si="301"/>
        <v>0.60228224700344701</v>
      </c>
      <c r="K2356" s="7">
        <f t="shared" si="302"/>
        <v>1695553.5217423392</v>
      </c>
    </row>
    <row r="2357" spans="1:11" x14ac:dyDescent="0.4">
      <c r="A2357" s="1">
        <v>2356</v>
      </c>
      <c r="B2357" s="21">
        <v>42169</v>
      </c>
      <c r="C2357" s="22">
        <v>1952</v>
      </c>
      <c r="D2357" s="19">
        <f t="shared" si="297"/>
        <v>4663.64258102043</v>
      </c>
      <c r="E2357" s="19">
        <f t="shared" si="298"/>
        <v>0.99980935781332858</v>
      </c>
      <c r="F2357" s="19">
        <f t="shared" si="299"/>
        <v>0.68889090169362377</v>
      </c>
      <c r="G2357" s="20">
        <f t="shared" si="295"/>
        <v>3374.1225256336816</v>
      </c>
      <c r="H2357" s="7">
        <f t="shared" si="300"/>
        <v>-1422.1225256336816</v>
      </c>
      <c r="I2357" s="7">
        <f t="shared" si="296"/>
        <v>1422.1225256336816</v>
      </c>
      <c r="J2357" s="12">
        <f t="shared" si="301"/>
        <v>0.72854637583692705</v>
      </c>
      <c r="K2357" s="7">
        <f t="shared" si="302"/>
        <v>2022432.4779147212</v>
      </c>
    </row>
    <row r="2358" spans="1:11" x14ac:dyDescent="0.4">
      <c r="A2358" s="1">
        <v>2357</v>
      </c>
      <c r="B2358" s="21">
        <v>42170</v>
      </c>
      <c r="C2358" s="22">
        <v>2407</v>
      </c>
      <c r="D2358" s="19">
        <f t="shared" si="297"/>
        <v>4538.287834605333</v>
      </c>
      <c r="E2358" s="19">
        <f t="shared" si="298"/>
        <v>0.9997967223577513</v>
      </c>
      <c r="F2358" s="19">
        <f t="shared" si="299"/>
        <v>0.71166876193742068</v>
      </c>
      <c r="G2358" s="20">
        <f t="shared" si="295"/>
        <v>3335.075068102979</v>
      </c>
      <c r="H2358" s="7">
        <f t="shared" si="300"/>
        <v>-928.075068102979</v>
      </c>
      <c r="I2358" s="7">
        <f t="shared" si="296"/>
        <v>928.075068102979</v>
      </c>
      <c r="J2358" s="12">
        <f t="shared" si="301"/>
        <v>0.38557335608765225</v>
      </c>
      <c r="K2358" s="7">
        <f t="shared" si="302"/>
        <v>861323.33203434909</v>
      </c>
    </row>
    <row r="2359" spans="1:11" x14ac:dyDescent="0.4">
      <c r="A2359" s="1">
        <v>2358</v>
      </c>
      <c r="B2359" s="21">
        <v>42171</v>
      </c>
      <c r="C2359" s="22">
        <v>2452</v>
      </c>
      <c r="D2359" s="19">
        <f t="shared" si="297"/>
        <v>4447.3605326654579</v>
      </c>
      <c r="E2359" s="19">
        <f t="shared" si="298"/>
        <v>0.99978752964788509</v>
      </c>
      <c r="F2359" s="19">
        <f t="shared" si="299"/>
        <v>0.67973918885274665</v>
      </c>
      <c r="G2359" s="20">
        <f t="shared" si="295"/>
        <v>3096.1420856706654</v>
      </c>
      <c r="H2359" s="7">
        <f t="shared" si="300"/>
        <v>-644.14208567066544</v>
      </c>
      <c r="I2359" s="7">
        <f t="shared" si="296"/>
        <v>644.14208567066544</v>
      </c>
      <c r="J2359" s="12">
        <f t="shared" si="301"/>
        <v>0.26270068746764497</v>
      </c>
      <c r="K2359" s="7">
        <f t="shared" si="302"/>
        <v>414919.02653215488</v>
      </c>
    </row>
    <row r="2360" spans="1:11" x14ac:dyDescent="0.4">
      <c r="A2360" s="1">
        <v>2359</v>
      </c>
      <c r="B2360" s="21">
        <v>42172</v>
      </c>
      <c r="C2360" s="22">
        <v>2413</v>
      </c>
      <c r="D2360" s="19">
        <f t="shared" si="297"/>
        <v>4356.3120427083859</v>
      </c>
      <c r="E2360" s="19">
        <f t="shared" si="298"/>
        <v>0.9997783248201364</v>
      </c>
      <c r="F2360" s="19">
        <f t="shared" si="299"/>
        <v>0.68647757279613741</v>
      </c>
      <c r="G2360" s="20">
        <f t="shared" si="295"/>
        <v>3064.434952037343</v>
      </c>
      <c r="H2360" s="7">
        <f t="shared" si="300"/>
        <v>-651.43495203734301</v>
      </c>
      <c r="I2360" s="7">
        <f t="shared" si="296"/>
        <v>651.43495203734301</v>
      </c>
      <c r="J2360" s="12">
        <f t="shared" si="301"/>
        <v>0.26996889848211481</v>
      </c>
      <c r="K2360" s="7">
        <f t="shared" si="302"/>
        <v>424367.4967358954</v>
      </c>
    </row>
    <row r="2361" spans="1:11" x14ac:dyDescent="0.4">
      <c r="A2361" s="1">
        <v>2360</v>
      </c>
      <c r="B2361" s="21">
        <v>42173</v>
      </c>
      <c r="C2361" s="22">
        <v>1933</v>
      </c>
      <c r="D2361" s="19">
        <f t="shared" si="297"/>
        <v>4197.559884326969</v>
      </c>
      <c r="E2361" s="19">
        <f t="shared" si="298"/>
        <v>0.99976234962646582</v>
      </c>
      <c r="F2361" s="19">
        <f t="shared" si="299"/>
        <v>0.70717824319332645</v>
      </c>
      <c r="G2361" s="20">
        <f t="shared" si="295"/>
        <v>3100.9627090499894</v>
      </c>
      <c r="H2361" s="7">
        <f t="shared" si="300"/>
        <v>-1167.9627090499894</v>
      </c>
      <c r="I2361" s="7">
        <f t="shared" si="296"/>
        <v>1167.9627090499894</v>
      </c>
      <c r="J2361" s="12">
        <f t="shared" si="301"/>
        <v>0.60422281896016006</v>
      </c>
      <c r="K2361" s="7">
        <f t="shared" si="302"/>
        <v>1364136.8897313902</v>
      </c>
    </row>
    <row r="2362" spans="1:11" x14ac:dyDescent="0.4">
      <c r="A2362" s="1">
        <v>2361</v>
      </c>
      <c r="B2362" s="21">
        <v>42174</v>
      </c>
      <c r="C2362" s="22">
        <v>2412</v>
      </c>
      <c r="D2362" s="19">
        <f t="shared" si="297"/>
        <v>4135.2744929265355</v>
      </c>
      <c r="E2362" s="19">
        <f t="shared" si="298"/>
        <v>0.99975602111109085</v>
      </c>
      <c r="F2362" s="19">
        <f t="shared" si="299"/>
        <v>0.67801450624067816</v>
      </c>
      <c r="G2362" s="20">
        <f t="shared" si="295"/>
        <v>2853.9255285818235</v>
      </c>
      <c r="H2362" s="7">
        <f t="shared" si="300"/>
        <v>-441.92552858182353</v>
      </c>
      <c r="I2362" s="7">
        <f t="shared" si="296"/>
        <v>441.92552858182353</v>
      </c>
      <c r="J2362" s="12">
        <f t="shared" si="301"/>
        <v>0.183219539213028</v>
      </c>
      <c r="K2362" s="7">
        <f t="shared" si="302"/>
        <v>195298.17281232413</v>
      </c>
    </row>
    <row r="2363" spans="1:11" x14ac:dyDescent="0.4">
      <c r="A2363" s="1">
        <v>2362</v>
      </c>
      <c r="B2363" s="21">
        <v>42175</v>
      </c>
      <c r="C2363" s="22">
        <v>2156</v>
      </c>
      <c r="D2363" s="19">
        <f t="shared" si="297"/>
        <v>4039.361370283827</v>
      </c>
      <c r="E2363" s="19">
        <f t="shared" si="298"/>
        <v>0.99974632982322453</v>
      </c>
      <c r="F2363" s="19">
        <f t="shared" si="299"/>
        <v>0.68374693235125139</v>
      </c>
      <c r="G2363" s="20">
        <f t="shared" si="295"/>
        <v>2839.4595068367466</v>
      </c>
      <c r="H2363" s="7">
        <f t="shared" si="300"/>
        <v>-683.45950683674664</v>
      </c>
      <c r="I2363" s="7">
        <f t="shared" si="296"/>
        <v>683.45950683674664</v>
      </c>
      <c r="J2363" s="12">
        <f t="shared" si="301"/>
        <v>0.3170034818352257</v>
      </c>
      <c r="K2363" s="7">
        <f t="shared" si="302"/>
        <v>467116.89748552896</v>
      </c>
    </row>
    <row r="2364" spans="1:11" x14ac:dyDescent="0.4">
      <c r="A2364" s="1">
        <v>2363</v>
      </c>
      <c r="B2364" s="21">
        <v>42176</v>
      </c>
      <c r="C2364" s="22">
        <v>1950</v>
      </c>
      <c r="D2364" s="19">
        <f t="shared" si="297"/>
        <v>3915.4802896666374</v>
      </c>
      <c r="E2364" s="19">
        <f t="shared" si="298"/>
        <v>0.99973384174052993</v>
      </c>
      <c r="F2364" s="19">
        <f t="shared" si="299"/>
        <v>0.70343878231784074</v>
      </c>
      <c r="G2364" s="20">
        <f t="shared" si="295"/>
        <v>2857.2554763134681</v>
      </c>
      <c r="H2364" s="7">
        <f t="shared" si="300"/>
        <v>-907.25547631346808</v>
      </c>
      <c r="I2364" s="7">
        <f t="shared" si="296"/>
        <v>907.25547631346808</v>
      </c>
      <c r="J2364" s="12">
        <f t="shared" si="301"/>
        <v>0.4652592186222913</v>
      </c>
      <c r="K2364" s="7">
        <f t="shared" si="302"/>
        <v>823112.4993007778</v>
      </c>
    </row>
    <row r="2365" spans="1:11" x14ac:dyDescent="0.4">
      <c r="A2365" s="1">
        <v>2364</v>
      </c>
      <c r="B2365" s="21">
        <v>42177</v>
      </c>
      <c r="C2365" s="22">
        <v>2362</v>
      </c>
      <c r="D2365" s="19">
        <f t="shared" si="297"/>
        <v>3874.3529796437374</v>
      </c>
      <c r="E2365" s="19">
        <f t="shared" si="298"/>
        <v>0.99972962903614349</v>
      </c>
      <c r="F2365" s="19">
        <f t="shared" si="299"/>
        <v>0.67679222776356796</v>
      </c>
      <c r="G2365" s="20">
        <f t="shared" si="295"/>
        <v>2655.4302693405125</v>
      </c>
      <c r="H2365" s="7">
        <f t="shared" si="300"/>
        <v>-293.4302693405125</v>
      </c>
      <c r="I2365" s="7">
        <f t="shared" si="296"/>
        <v>293.4302693405125</v>
      </c>
      <c r="J2365" s="12">
        <f t="shared" si="301"/>
        <v>0.12422958058446761</v>
      </c>
      <c r="K2365" s="7">
        <f t="shared" si="302"/>
        <v>86101.322965245708</v>
      </c>
    </row>
    <row r="2366" spans="1:11" x14ac:dyDescent="0.4">
      <c r="A2366" s="1">
        <v>2365</v>
      </c>
      <c r="B2366" s="21">
        <v>42178</v>
      </c>
      <c r="C2366" s="22">
        <v>2491</v>
      </c>
      <c r="D2366" s="19">
        <f t="shared" si="297"/>
        <v>3852.7509524095944</v>
      </c>
      <c r="E2366" s="19">
        <f t="shared" si="298"/>
        <v>0.99972736886045732</v>
      </c>
      <c r="F2366" s="19">
        <f t="shared" si="299"/>
        <v>0.68308191032143839</v>
      </c>
      <c r="G2366" s="20">
        <f t="shared" si="295"/>
        <v>2649.7605267443701</v>
      </c>
      <c r="H2366" s="7">
        <f t="shared" si="300"/>
        <v>-158.76052674437005</v>
      </c>
      <c r="I2366" s="7">
        <f t="shared" si="296"/>
        <v>158.76052674437005</v>
      </c>
      <c r="J2366" s="12">
        <f t="shared" si="301"/>
        <v>6.3733651844387812E-2</v>
      </c>
      <c r="K2366" s="7">
        <f t="shared" si="302"/>
        <v>25204.904852149841</v>
      </c>
    </row>
    <row r="2367" spans="1:11" x14ac:dyDescent="0.4">
      <c r="A2367" s="1">
        <v>2366</v>
      </c>
      <c r="B2367" s="21">
        <v>42179</v>
      </c>
      <c r="C2367" s="22">
        <v>2487</v>
      </c>
      <c r="D2367" s="19">
        <f t="shared" si="297"/>
        <v>3822.7708120933858</v>
      </c>
      <c r="E2367" s="19">
        <f t="shared" si="298"/>
        <v>0.99972427087368887</v>
      </c>
      <c r="F2367" s="19">
        <f t="shared" si="299"/>
        <v>0.7024936404877703</v>
      </c>
      <c r="G2367" s="20">
        <f t="shared" si="295"/>
        <v>2710.8776855399074</v>
      </c>
      <c r="H2367" s="7">
        <f t="shared" si="300"/>
        <v>-223.87768553990736</v>
      </c>
      <c r="I2367" s="7">
        <f t="shared" si="296"/>
        <v>223.87768553990736</v>
      </c>
      <c r="J2367" s="12">
        <f t="shared" si="301"/>
        <v>9.0019173920348763E-2</v>
      </c>
      <c r="K2367" s="7">
        <f t="shared" si="302"/>
        <v>50121.218082705644</v>
      </c>
    </row>
    <row r="2368" spans="1:11" x14ac:dyDescent="0.4">
      <c r="A2368" s="1">
        <v>2367</v>
      </c>
      <c r="B2368" s="21">
        <v>42180</v>
      </c>
      <c r="C2368" s="22">
        <v>1942</v>
      </c>
      <c r="D2368" s="19">
        <f t="shared" si="297"/>
        <v>3730.8730941764607</v>
      </c>
      <c r="E2368" s="19">
        <f t="shared" si="298"/>
        <v>0.99971498112947021</v>
      </c>
      <c r="F2368" s="19">
        <f t="shared" si="299"/>
        <v>0.67399828167771392</v>
      </c>
      <c r="G2368" s="20">
        <f t="shared" si="295"/>
        <v>2587.8981797626602</v>
      </c>
      <c r="H2368" s="7">
        <f t="shared" si="300"/>
        <v>-645.89817976266022</v>
      </c>
      <c r="I2368" s="7">
        <f t="shared" si="296"/>
        <v>645.89817976266022</v>
      </c>
      <c r="J2368" s="12">
        <f t="shared" si="301"/>
        <v>0.332594325315479</v>
      </c>
      <c r="K2368" s="7">
        <f t="shared" si="302"/>
        <v>417184.45862071775</v>
      </c>
    </row>
    <row r="2369" spans="1:11" x14ac:dyDescent="0.4">
      <c r="A2369" s="1">
        <v>2368</v>
      </c>
      <c r="B2369" s="21">
        <v>42181</v>
      </c>
      <c r="C2369" s="22">
        <v>2500</v>
      </c>
      <c r="D2369" s="19">
        <f t="shared" si="297"/>
        <v>3724.8652795219359</v>
      </c>
      <c r="E2369" s="19">
        <f t="shared" si="298"/>
        <v>0.99971428037650667</v>
      </c>
      <c r="F2369" s="19">
        <f t="shared" si="299"/>
        <v>0.68286885296376387</v>
      </c>
      <c r="G2369" s="20">
        <f t="shared" si="295"/>
        <v>2549.174807555999</v>
      </c>
      <c r="H2369" s="7">
        <f t="shared" si="300"/>
        <v>-49.174807555998996</v>
      </c>
      <c r="I2369" s="7">
        <f t="shared" si="296"/>
        <v>49.174807555998996</v>
      </c>
      <c r="J2369" s="12">
        <f t="shared" si="301"/>
        <v>1.9669923022399598E-2</v>
      </c>
      <c r="K2369" s="7">
        <f t="shared" si="302"/>
        <v>2418.1616981695361</v>
      </c>
    </row>
    <row r="2370" spans="1:11" x14ac:dyDescent="0.4">
      <c r="A2370" s="1">
        <v>2369</v>
      </c>
      <c r="B2370" s="21">
        <v>42182</v>
      </c>
      <c r="C2370" s="22">
        <v>2247</v>
      </c>
      <c r="D2370" s="19">
        <f t="shared" si="297"/>
        <v>3674.5411123947438</v>
      </c>
      <c r="E2370" s="19">
        <f t="shared" si="298"/>
        <v>0.99970914798836596</v>
      </c>
      <c r="F2370" s="19">
        <f t="shared" si="299"/>
        <v>0.70086686298395084</v>
      </c>
      <c r="G2370" s="20">
        <f t="shared" si="295"/>
        <v>2617.3964634621302</v>
      </c>
      <c r="H2370" s="7">
        <f t="shared" si="300"/>
        <v>-370.39646346213021</v>
      </c>
      <c r="I2370" s="7">
        <f t="shared" si="296"/>
        <v>370.39646346213021</v>
      </c>
      <c r="J2370" s="12">
        <f t="shared" si="301"/>
        <v>0.16484043767785056</v>
      </c>
      <c r="K2370" s="7">
        <f t="shared" si="302"/>
        <v>137193.54014525315</v>
      </c>
    </row>
    <row r="2371" spans="1:11" x14ac:dyDescent="0.4">
      <c r="A2371" s="1">
        <v>2370</v>
      </c>
      <c r="B2371" s="21">
        <v>42183</v>
      </c>
      <c r="C2371" s="22">
        <v>2024</v>
      </c>
      <c r="D2371" s="19">
        <f t="shared" si="297"/>
        <v>3610.0727056814944</v>
      </c>
      <c r="E2371" s="19">
        <f t="shared" si="298"/>
        <v>0.99970260117677989</v>
      </c>
      <c r="F2371" s="19">
        <f t="shared" si="299"/>
        <v>0.67197180288967195</v>
      </c>
      <c r="G2371" s="20">
        <f t="shared" si="295"/>
        <v>2477.3081979560943</v>
      </c>
      <c r="H2371" s="7">
        <f t="shared" si="300"/>
        <v>-453.30819795609432</v>
      </c>
      <c r="I2371" s="7">
        <f t="shared" si="296"/>
        <v>453.30819795609432</v>
      </c>
      <c r="J2371" s="12">
        <f t="shared" si="301"/>
        <v>0.22396650096644977</v>
      </c>
      <c r="K2371" s="7">
        <f t="shared" si="302"/>
        <v>205488.3223342016</v>
      </c>
    </row>
    <row r="2372" spans="1:11" x14ac:dyDescent="0.4">
      <c r="A2372" s="1">
        <v>2371</v>
      </c>
      <c r="B2372" s="21">
        <v>42184</v>
      </c>
      <c r="C2372" s="22">
        <v>2514</v>
      </c>
      <c r="D2372" s="19">
        <f t="shared" si="297"/>
        <v>3617.9304998741281</v>
      </c>
      <c r="E2372" s="19">
        <f t="shared" si="298"/>
        <v>0.99970328698593913</v>
      </c>
      <c r="F2372" s="19">
        <f t="shared" si="299"/>
        <v>0.68308346285984145</v>
      </c>
      <c r="G2372" s="20">
        <f t="shared" si="295"/>
        <v>2465.8888734130842</v>
      </c>
      <c r="H2372" s="7">
        <f t="shared" si="300"/>
        <v>48.111126586915816</v>
      </c>
      <c r="I2372" s="7">
        <f t="shared" si="296"/>
        <v>48.111126586915816</v>
      </c>
      <c r="J2372" s="12">
        <f t="shared" si="301"/>
        <v>1.9137281856370651E-2</v>
      </c>
      <c r="K2372" s="7">
        <f t="shared" si="302"/>
        <v>2314.6805014622378</v>
      </c>
    </row>
    <row r="2373" spans="1:11" x14ac:dyDescent="0.4">
      <c r="A2373" s="1">
        <v>2372</v>
      </c>
      <c r="B2373" s="21">
        <v>42185</v>
      </c>
      <c r="C2373" s="22">
        <v>2561</v>
      </c>
      <c r="D2373" s="19">
        <f t="shared" si="297"/>
        <v>3622.3484377958562</v>
      </c>
      <c r="E2373" s="19">
        <f t="shared" si="298"/>
        <v>0.99970362880940267</v>
      </c>
      <c r="F2373" s="19">
        <f t="shared" si="299"/>
        <v>0.70097651498285829</v>
      </c>
      <c r="G2373" s="20">
        <f t="shared" si="295"/>
        <v>2536.3882588474021</v>
      </c>
      <c r="H2373" s="7">
        <f t="shared" si="300"/>
        <v>24.611741152597915</v>
      </c>
      <c r="I2373" s="7">
        <f t="shared" si="296"/>
        <v>24.611741152597915</v>
      </c>
      <c r="J2373" s="12">
        <f t="shared" si="301"/>
        <v>9.6102074004677535E-3</v>
      </c>
      <c r="K2373" s="7">
        <f t="shared" si="302"/>
        <v>605.73780256248176</v>
      </c>
    </row>
    <row r="2374" spans="1:11" x14ac:dyDescent="0.4">
      <c r="A2374" s="1">
        <v>2373</v>
      </c>
      <c r="B2374" s="21">
        <v>42186</v>
      </c>
      <c r="C2374" s="22">
        <v>5326</v>
      </c>
      <c r="D2374" s="19">
        <f t="shared" si="297"/>
        <v>4042.1648304076666</v>
      </c>
      <c r="E2374" s="19">
        <f t="shared" si="298"/>
        <v>0.99974551047830096</v>
      </c>
      <c r="F2374" s="19">
        <f t="shared" si="299"/>
        <v>0.68351511368107853</v>
      </c>
      <c r="G2374" s="20">
        <f t="shared" ref="G2374:G2437" si="303">(D2373+1*E2373)*F2371</f>
        <v>2434.7877830900748</v>
      </c>
      <c r="H2374" s="7">
        <f t="shared" si="300"/>
        <v>2891.2122169099252</v>
      </c>
      <c r="I2374" s="7">
        <f t="shared" si="296"/>
        <v>2891.2122169099252</v>
      </c>
      <c r="J2374" s="12">
        <f t="shared" si="301"/>
        <v>0.54284870764362092</v>
      </c>
      <c r="K2374" s="7">
        <f t="shared" si="302"/>
        <v>8359108.0832092045</v>
      </c>
    </row>
    <row r="2375" spans="1:11" x14ac:dyDescent="0.4">
      <c r="A2375" s="1">
        <v>2374</v>
      </c>
      <c r="B2375" s="21">
        <v>42187</v>
      </c>
      <c r="C2375" s="22">
        <v>2206</v>
      </c>
      <c r="D2375" s="19">
        <f t="shared" si="297"/>
        <v>3963.9592171058953</v>
      </c>
      <c r="E2375" s="19">
        <f t="shared" si="298"/>
        <v>0.99973758994241979</v>
      </c>
      <c r="F2375" s="19">
        <f t="shared" si="299"/>
        <v>0.68082054631060573</v>
      </c>
      <c r="G2375" s="20">
        <f t="shared" si="303"/>
        <v>2761.8188594304088</v>
      </c>
      <c r="H2375" s="7">
        <f t="shared" si="300"/>
        <v>-555.81885943040879</v>
      </c>
      <c r="I2375" s="7">
        <f t="shared" si="296"/>
        <v>555.81885943040879</v>
      </c>
      <c r="J2375" s="12">
        <f t="shared" si="301"/>
        <v>0.25195777852693058</v>
      </c>
      <c r="K2375" s="7">
        <f t="shared" si="302"/>
        <v>308934.60449852055</v>
      </c>
    </row>
    <row r="2376" spans="1:11" x14ac:dyDescent="0.4">
      <c r="A2376" s="1">
        <v>2375</v>
      </c>
      <c r="B2376" s="21">
        <v>42188</v>
      </c>
      <c r="C2376" s="22">
        <v>5472</v>
      </c>
      <c r="D2376" s="19">
        <f t="shared" si="297"/>
        <v>4338.8737136709778</v>
      </c>
      <c r="E2376" s="19">
        <f t="shared" si="298"/>
        <v>0.99977498141831733</v>
      </c>
      <c r="F2376" s="19">
        <f t="shared" si="299"/>
        <v>0.71099191834620812</v>
      </c>
      <c r="G2376" s="20">
        <f t="shared" si="303"/>
        <v>2779.3431101127649</v>
      </c>
      <c r="H2376" s="7">
        <f t="shared" si="300"/>
        <v>2692.6568898872351</v>
      </c>
      <c r="I2376" s="7">
        <f t="shared" ref="I2376:I2439" si="304">ABS(H2376)</f>
        <v>2692.6568898872351</v>
      </c>
      <c r="J2376" s="12">
        <f t="shared" si="301"/>
        <v>0.49207910999401228</v>
      </c>
      <c r="K2376" s="7">
        <f t="shared" si="302"/>
        <v>7250401.1266571982</v>
      </c>
    </row>
    <row r="2377" spans="1:11" x14ac:dyDescent="0.4">
      <c r="A2377" s="1">
        <v>2376</v>
      </c>
      <c r="B2377" s="21">
        <v>42189</v>
      </c>
      <c r="C2377" s="22">
        <v>3574</v>
      </c>
      <c r="D2377" s="19">
        <f t="shared" si="297"/>
        <v>4426.4074873001537</v>
      </c>
      <c r="E2377" s="19">
        <f t="shared" si="298"/>
        <v>0.99978363481818222</v>
      </c>
      <c r="F2377" s="19">
        <f t="shared" si="299"/>
        <v>0.68573051740666879</v>
      </c>
      <c r="G2377" s="20">
        <f t="shared" si="303"/>
        <v>2966.3691209577414</v>
      </c>
      <c r="H2377" s="7">
        <f t="shared" si="300"/>
        <v>607.63087904225858</v>
      </c>
      <c r="I2377" s="7">
        <f t="shared" si="304"/>
        <v>607.63087904225858</v>
      </c>
      <c r="J2377" s="12">
        <f t="shared" si="301"/>
        <v>0.17001423588199738</v>
      </c>
      <c r="K2377" s="7">
        <f t="shared" si="302"/>
        <v>369215.28516566788</v>
      </c>
    </row>
    <row r="2378" spans="1:11" x14ac:dyDescent="0.4">
      <c r="A2378" s="1">
        <v>2377</v>
      </c>
      <c r="B2378" s="21">
        <v>42190</v>
      </c>
      <c r="C2378" s="22">
        <v>5442</v>
      </c>
      <c r="D2378" s="19">
        <f t="shared" si="297"/>
        <v>4774.5138288295002</v>
      </c>
      <c r="E2378" s="19">
        <f t="shared" si="298"/>
        <v>0.99981834547397164</v>
      </c>
      <c r="F2378" s="19">
        <f t="shared" si="299"/>
        <v>0.68902662535801995</v>
      </c>
      <c r="G2378" s="20">
        <f t="shared" si="303"/>
        <v>3014.2698369374957</v>
      </c>
      <c r="H2378" s="7">
        <f t="shared" si="300"/>
        <v>2427.7301630625043</v>
      </c>
      <c r="I2378" s="7">
        <f t="shared" si="304"/>
        <v>2427.7301630625043</v>
      </c>
      <c r="J2378" s="12">
        <f t="shared" si="301"/>
        <v>0.44610991603500633</v>
      </c>
      <c r="K2378" s="7">
        <f t="shared" si="302"/>
        <v>5893873.7446434936</v>
      </c>
    </row>
    <row r="2379" spans="1:11" x14ac:dyDescent="0.4">
      <c r="A2379" s="1">
        <v>2378</v>
      </c>
      <c r="B2379" s="21">
        <v>42191</v>
      </c>
      <c r="C2379" s="22">
        <v>5397</v>
      </c>
      <c r="D2379" s="19">
        <f t="shared" si="297"/>
        <v>5049.5563144936505</v>
      </c>
      <c r="E2379" s="19">
        <f t="shared" si="298"/>
        <v>0.99984574974070362</v>
      </c>
      <c r="F2379" s="19">
        <f t="shared" si="299"/>
        <v>0.71738925210737192</v>
      </c>
      <c r="G2379" s="20">
        <f t="shared" si="303"/>
        <v>3395.3516090934313</v>
      </c>
      <c r="H2379" s="7">
        <f t="shared" si="300"/>
        <v>2001.6483909065687</v>
      </c>
      <c r="I2379" s="7">
        <f t="shared" si="304"/>
        <v>2001.6483909065687</v>
      </c>
      <c r="J2379" s="12">
        <f t="shared" si="301"/>
        <v>0.37088167331972738</v>
      </c>
      <c r="K2379" s="7">
        <f t="shared" si="302"/>
        <v>4006596.2808188559</v>
      </c>
    </row>
    <row r="2380" spans="1:11" x14ac:dyDescent="0.4">
      <c r="A2380" s="1">
        <v>2379</v>
      </c>
      <c r="B2380" s="21">
        <v>42192</v>
      </c>
      <c r="C2380" s="22">
        <v>6049</v>
      </c>
      <c r="D2380" s="19">
        <f t="shared" si="297"/>
        <v>5417.5985932244257</v>
      </c>
      <c r="E2380" s="19">
        <f t="shared" si="298"/>
        <v>0.99988245398400177</v>
      </c>
      <c r="F2380" s="19">
        <f t="shared" si="299"/>
        <v>0.69343302806452956</v>
      </c>
      <c r="G2380" s="20">
        <f t="shared" si="303"/>
        <v>3463.3204889551389</v>
      </c>
      <c r="H2380" s="7">
        <f t="shared" si="300"/>
        <v>2585.6795110448611</v>
      </c>
      <c r="I2380" s="7">
        <f t="shared" si="304"/>
        <v>2585.6795110448611</v>
      </c>
      <c r="J2380" s="12">
        <f t="shared" si="301"/>
        <v>0.42745569698212282</v>
      </c>
      <c r="K2380" s="7">
        <f t="shared" si="302"/>
        <v>6685738.5338371918</v>
      </c>
    </row>
    <row r="2381" spans="1:11" x14ac:dyDescent="0.4">
      <c r="A2381" s="1">
        <v>2380</v>
      </c>
      <c r="B2381" s="21">
        <v>42193</v>
      </c>
      <c r="C2381" s="22">
        <v>4330</v>
      </c>
      <c r="D2381" s="19">
        <f t="shared" si="297"/>
        <v>5502.8595164669014</v>
      </c>
      <c r="E2381" s="19">
        <f t="shared" si="298"/>
        <v>0.99989088008808069</v>
      </c>
      <c r="F2381" s="19">
        <f t="shared" si="299"/>
        <v>0.69077584270959269</v>
      </c>
      <c r="G2381" s="20">
        <f t="shared" si="303"/>
        <v>3733.5586218668059</v>
      </c>
      <c r="H2381" s="7">
        <f t="shared" si="300"/>
        <v>596.44137813319412</v>
      </c>
      <c r="I2381" s="7">
        <f t="shared" si="304"/>
        <v>596.44137813319412</v>
      </c>
      <c r="J2381" s="12">
        <f t="shared" si="301"/>
        <v>0.13774627670512565</v>
      </c>
      <c r="K2381" s="7">
        <f t="shared" si="302"/>
        <v>355742.31754942384</v>
      </c>
    </row>
    <row r="2382" spans="1:11" x14ac:dyDescent="0.4">
      <c r="A2382" s="1">
        <v>2381</v>
      </c>
      <c r="B2382" s="21">
        <v>42194</v>
      </c>
      <c r="C2382" s="22">
        <v>3158</v>
      </c>
      <c r="D2382" s="19">
        <f t="shared" si="297"/>
        <v>5396.6106200441091</v>
      </c>
      <c r="E2382" s="19">
        <f t="shared" si="298"/>
        <v>0.99988015520935036</v>
      </c>
      <c r="F2382" s="19">
        <f t="shared" si="299"/>
        <v>0.71502553471183417</v>
      </c>
      <c r="G2382" s="20">
        <f t="shared" si="303"/>
        <v>3948.4095839407801</v>
      </c>
      <c r="H2382" s="7">
        <f t="shared" si="300"/>
        <v>-790.40958394078007</v>
      </c>
      <c r="I2382" s="7">
        <f t="shared" si="304"/>
        <v>790.40958394078007</v>
      </c>
      <c r="J2382" s="12">
        <f t="shared" si="301"/>
        <v>0.25028802531373656</v>
      </c>
      <c r="K2382" s="7">
        <f t="shared" si="302"/>
        <v>624747.3103854371</v>
      </c>
    </row>
    <row r="2383" spans="1:11" x14ac:dyDescent="0.4">
      <c r="A2383" s="1">
        <v>2382</v>
      </c>
      <c r="B2383" s="21">
        <v>42195</v>
      </c>
      <c r="C2383" s="22">
        <v>2845</v>
      </c>
      <c r="D2383" s="19">
        <f t="shared" si="297"/>
        <v>5271.5701772861084</v>
      </c>
      <c r="E2383" s="19">
        <f t="shared" si="298"/>
        <v>0.99986755117705917</v>
      </c>
      <c r="F2383" s="19">
        <f t="shared" si="299"/>
        <v>0.6906842263250339</v>
      </c>
      <c r="G2383" s="20">
        <f t="shared" si="303"/>
        <v>3742.8813934661134</v>
      </c>
      <c r="H2383" s="7">
        <f t="shared" si="300"/>
        <v>-897.88139346611342</v>
      </c>
      <c r="I2383" s="7">
        <f t="shared" si="304"/>
        <v>897.88139346611342</v>
      </c>
      <c r="J2383" s="12">
        <f t="shared" si="301"/>
        <v>0.31559978680706974</v>
      </c>
      <c r="K2383" s="7">
        <f t="shared" si="302"/>
        <v>806190.99673264963</v>
      </c>
    </row>
    <row r="2384" spans="1:11" x14ac:dyDescent="0.4">
      <c r="A2384" s="1">
        <v>2383</v>
      </c>
      <c r="B2384" s="21">
        <v>42196</v>
      </c>
      <c r="C2384" s="22">
        <v>2522</v>
      </c>
      <c r="D2384" s="19">
        <f t="shared" si="297"/>
        <v>5114.7218809753876</v>
      </c>
      <c r="E2384" s="19">
        <f t="shared" si="298"/>
        <v>0.99985176636067297</v>
      </c>
      <c r="F2384" s="19">
        <f t="shared" si="299"/>
        <v>0.6872413748939431</v>
      </c>
      <c r="G2384" s="20">
        <f t="shared" si="303"/>
        <v>3642.1640159678309</v>
      </c>
      <c r="H2384" s="7">
        <f t="shared" si="300"/>
        <v>-1120.1640159678309</v>
      </c>
      <c r="I2384" s="7">
        <f t="shared" si="304"/>
        <v>1120.1640159678309</v>
      </c>
      <c r="J2384" s="12">
        <f t="shared" si="301"/>
        <v>0.44415702457090839</v>
      </c>
      <c r="K2384" s="7">
        <f t="shared" si="302"/>
        <v>1254767.4226691788</v>
      </c>
    </row>
    <row r="2385" spans="1:11" x14ac:dyDescent="0.4">
      <c r="A2385" s="1">
        <v>2384</v>
      </c>
      <c r="B2385" s="21">
        <v>42197</v>
      </c>
      <c r="C2385" s="22">
        <v>2277</v>
      </c>
      <c r="D2385" s="19">
        <f t="shared" si="297"/>
        <v>4927.7351618492557</v>
      </c>
      <c r="E2385" s="19">
        <f t="shared" si="298"/>
        <v>0.99983296770358376</v>
      </c>
      <c r="F2385" s="19">
        <f t="shared" si="299"/>
        <v>0.71050311987267811</v>
      </c>
      <c r="G2385" s="20">
        <f t="shared" si="303"/>
        <v>3657.8716673906192</v>
      </c>
      <c r="H2385" s="7">
        <f t="shared" si="300"/>
        <v>-1380.8716673906192</v>
      </c>
      <c r="I2385" s="7">
        <f t="shared" si="304"/>
        <v>1380.8716673906192</v>
      </c>
      <c r="J2385" s="12">
        <f t="shared" si="301"/>
        <v>0.60644342002223062</v>
      </c>
      <c r="K2385" s="7">
        <f t="shared" si="302"/>
        <v>1906806.5618021488</v>
      </c>
    </row>
    <row r="2386" spans="1:11" x14ac:dyDescent="0.4">
      <c r="A2386" s="1">
        <v>2385</v>
      </c>
      <c r="B2386" s="21">
        <v>42198</v>
      </c>
      <c r="C2386" s="22">
        <v>2806</v>
      </c>
      <c r="D2386" s="19">
        <f t="shared" si="297"/>
        <v>4844.4283941554095</v>
      </c>
      <c r="E2386" s="19">
        <f t="shared" si="298"/>
        <v>0.99982453704351759</v>
      </c>
      <c r="F2386" s="19">
        <f t="shared" si="299"/>
        <v>0.68869140687027519</v>
      </c>
      <c r="G2386" s="20">
        <f t="shared" si="303"/>
        <v>3404.1995166562715</v>
      </c>
      <c r="H2386" s="7">
        <f t="shared" si="300"/>
        <v>-598.1995166562715</v>
      </c>
      <c r="I2386" s="7">
        <f t="shared" si="304"/>
        <v>598.1995166562715</v>
      </c>
      <c r="J2386" s="12">
        <f t="shared" si="301"/>
        <v>0.21318585768220652</v>
      </c>
      <c r="K2386" s="7">
        <f t="shared" si="302"/>
        <v>357842.66172779683</v>
      </c>
    </row>
    <row r="2387" spans="1:11" x14ac:dyDescent="0.4">
      <c r="A2387" s="1">
        <v>2386</v>
      </c>
      <c r="B2387" s="21">
        <v>42199</v>
      </c>
      <c r="C2387" s="22">
        <v>2840</v>
      </c>
      <c r="D2387" s="19">
        <f t="shared" si="297"/>
        <v>4776.0276536014562</v>
      </c>
      <c r="E2387" s="19">
        <f t="shared" si="298"/>
        <v>0.99981759698700856</v>
      </c>
      <c r="F2387" s="19">
        <f t="shared" si="299"/>
        <v>0.68558570080944092</v>
      </c>
      <c r="G2387" s="20">
        <f t="shared" si="303"/>
        <v>3329.978750964111</v>
      </c>
      <c r="H2387" s="7">
        <f t="shared" si="300"/>
        <v>-489.97875096411099</v>
      </c>
      <c r="I2387" s="7">
        <f t="shared" si="304"/>
        <v>489.97875096411099</v>
      </c>
      <c r="J2387" s="12">
        <f t="shared" si="301"/>
        <v>0.17252772921271514</v>
      </c>
      <c r="K2387" s="7">
        <f t="shared" si="302"/>
        <v>240079.17639635029</v>
      </c>
    </row>
    <row r="2388" spans="1:11" x14ac:dyDescent="0.4">
      <c r="A2388" s="1">
        <v>2387</v>
      </c>
      <c r="B2388" s="21">
        <v>42200</v>
      </c>
      <c r="C2388" s="22">
        <v>2831</v>
      </c>
      <c r="D2388" s="19">
        <f t="shared" si="297"/>
        <v>4699.8822306616221</v>
      </c>
      <c r="E2388" s="19">
        <f t="shared" si="298"/>
        <v>0.99980988246295488</v>
      </c>
      <c r="F2388" s="19">
        <f t="shared" si="299"/>
        <v>0.70856956041963948</v>
      </c>
      <c r="G2388" s="20">
        <f t="shared" si="303"/>
        <v>3394.0929220039839</v>
      </c>
      <c r="H2388" s="7">
        <f t="shared" si="300"/>
        <v>-563.09292200398386</v>
      </c>
      <c r="I2388" s="7">
        <f t="shared" si="304"/>
        <v>563.09292200398386</v>
      </c>
      <c r="J2388" s="12">
        <f t="shared" si="301"/>
        <v>0.19890248039702715</v>
      </c>
      <c r="K2388" s="7">
        <f t="shared" si="302"/>
        <v>317073.63881098467</v>
      </c>
    </row>
    <row r="2389" spans="1:11" x14ac:dyDescent="0.4">
      <c r="A2389" s="1">
        <v>2388</v>
      </c>
      <c r="B2389" s="21">
        <v>42201</v>
      </c>
      <c r="C2389" s="22">
        <v>2247</v>
      </c>
      <c r="D2389" s="19">
        <f t="shared" si="297"/>
        <v>4560.8891280473244</v>
      </c>
      <c r="E2389" s="19">
        <f t="shared" si="298"/>
        <v>0.99979588317170531</v>
      </c>
      <c r="F2389" s="19">
        <f t="shared" si="299"/>
        <v>0.68518670906064161</v>
      </c>
      <c r="G2389" s="20">
        <f t="shared" si="303"/>
        <v>3237.4570660335157</v>
      </c>
      <c r="H2389" s="7">
        <f t="shared" si="300"/>
        <v>-990.45706603351573</v>
      </c>
      <c r="I2389" s="7">
        <f t="shared" si="304"/>
        <v>990.45706603351573</v>
      </c>
      <c r="J2389" s="12">
        <f t="shared" si="301"/>
        <v>0.44079086160815117</v>
      </c>
      <c r="K2389" s="7">
        <f t="shared" si="302"/>
        <v>981005.19965572015</v>
      </c>
    </row>
    <row r="2390" spans="1:11" x14ac:dyDescent="0.4">
      <c r="A2390" s="1">
        <v>2389</v>
      </c>
      <c r="B2390" s="21">
        <v>42202</v>
      </c>
      <c r="C2390" s="22">
        <v>2768</v>
      </c>
      <c r="D2390" s="19">
        <f t="shared" si="297"/>
        <v>4510.8370482826194</v>
      </c>
      <c r="E2390" s="19">
        <f t="shared" si="298"/>
        <v>0.99979077798414062</v>
      </c>
      <c r="F2390" s="19">
        <f t="shared" si="299"/>
        <v>0.68429927218798692</v>
      </c>
      <c r="G2390" s="20">
        <f t="shared" si="303"/>
        <v>3127.5658149277156</v>
      </c>
      <c r="H2390" s="7">
        <f t="shared" si="300"/>
        <v>-359.56581492771556</v>
      </c>
      <c r="I2390" s="7">
        <f t="shared" si="304"/>
        <v>359.56581492771556</v>
      </c>
      <c r="J2390" s="12">
        <f t="shared" si="301"/>
        <v>0.1299009446993192</v>
      </c>
      <c r="K2390" s="7">
        <f t="shared" si="302"/>
        <v>129287.57526463221</v>
      </c>
    </row>
    <row r="2391" spans="1:11" x14ac:dyDescent="0.4">
      <c r="A2391" s="1">
        <v>2390</v>
      </c>
      <c r="B2391" s="21">
        <v>42203</v>
      </c>
      <c r="C2391" s="22">
        <v>2452</v>
      </c>
      <c r="D2391" s="19">
        <f t="shared" si="297"/>
        <v>4409.4981534679082</v>
      </c>
      <c r="E2391" s="19">
        <f t="shared" si="298"/>
        <v>0.99978054411558137</v>
      </c>
      <c r="F2391" s="19">
        <f t="shared" si="299"/>
        <v>0.70584307901413712</v>
      </c>
      <c r="G2391" s="20">
        <f t="shared" si="303"/>
        <v>3196.9502457383078</v>
      </c>
      <c r="H2391" s="7">
        <f t="shared" si="300"/>
        <v>-744.95024573830779</v>
      </c>
      <c r="I2391" s="7">
        <f t="shared" si="304"/>
        <v>744.95024573830779</v>
      </c>
      <c r="J2391" s="12">
        <f t="shared" si="301"/>
        <v>0.30381331392263777</v>
      </c>
      <c r="K2391" s="7">
        <f t="shared" si="302"/>
        <v>554950.8686255652</v>
      </c>
    </row>
    <row r="2392" spans="1:11" x14ac:dyDescent="0.4">
      <c r="A2392" s="1">
        <v>2391</v>
      </c>
      <c r="B2392" s="21">
        <v>42204</v>
      </c>
      <c r="C2392" s="22">
        <v>2231</v>
      </c>
      <c r="D2392" s="19">
        <f t="shared" si="297"/>
        <v>4298.1227001846937</v>
      </c>
      <c r="E2392" s="19">
        <f t="shared" si="298"/>
        <v>0.99976930659219865</v>
      </c>
      <c r="F2392" s="19">
        <f t="shared" si="299"/>
        <v>0.68221661564987357</v>
      </c>
      <c r="G2392" s="20">
        <f t="shared" si="303"/>
        <v>3022.0145647244572</v>
      </c>
      <c r="H2392" s="7">
        <f t="shared" si="300"/>
        <v>-791.01456472445716</v>
      </c>
      <c r="I2392" s="7">
        <f t="shared" si="304"/>
        <v>791.01456472445716</v>
      </c>
      <c r="J2392" s="12">
        <f t="shared" si="301"/>
        <v>0.35455605769809823</v>
      </c>
      <c r="K2392" s="7">
        <f t="shared" si="302"/>
        <v>625704.0416062224</v>
      </c>
    </row>
    <row r="2393" spans="1:11" x14ac:dyDescent="0.4">
      <c r="A2393" s="1">
        <v>2392</v>
      </c>
      <c r="B2393" s="21">
        <v>42205</v>
      </c>
      <c r="C2393" s="22">
        <v>5648</v>
      </c>
      <c r="D2393" s="19">
        <f t="shared" si="297"/>
        <v>4684.0642120467983</v>
      </c>
      <c r="E2393" s="19">
        <f t="shared" si="298"/>
        <v>0.99980780076645426</v>
      </c>
      <c r="F2393" s="19">
        <f t="shared" si="299"/>
        <v>0.69362295788744666</v>
      </c>
      <c r="G2393" s="20">
        <f t="shared" si="303"/>
        <v>2941.8863769199083</v>
      </c>
      <c r="H2393" s="7">
        <f t="shared" si="300"/>
        <v>2706.1136230800917</v>
      </c>
      <c r="I2393" s="7">
        <f t="shared" si="304"/>
        <v>2706.1136230800917</v>
      </c>
      <c r="J2393" s="12">
        <f t="shared" si="301"/>
        <v>0.47912776612607855</v>
      </c>
      <c r="K2393" s="7">
        <f t="shared" si="302"/>
        <v>7323050.9410196608</v>
      </c>
    </row>
    <row r="2394" spans="1:11" x14ac:dyDescent="0.4">
      <c r="A2394" s="1">
        <v>2393</v>
      </c>
      <c r="B2394" s="21">
        <v>42206</v>
      </c>
      <c r="C2394" s="22">
        <v>2836</v>
      </c>
      <c r="D2394" s="19">
        <f t="shared" ref="D2394:D2457" si="305">$R$2*(C2394/F2391)+(1-$R$2)*(D2393+E2393)</f>
        <v>4620.1207658589155</v>
      </c>
      <c r="E2394" s="19">
        <f t="shared" ref="E2394:E2457" si="306">$R$3*(D2394-D2393)+(1-$R$3)*E2393</f>
        <v>0.99980130644105547</v>
      </c>
      <c r="F2394" s="19">
        <f t="shared" ref="F2394:F2457" si="307">$R$4*(C2394/D2394)+(1-$R$4)*F2391</f>
        <v>0.70419810797166038</v>
      </c>
      <c r="G2394" s="20">
        <f t="shared" si="303"/>
        <v>3306.9200131475554</v>
      </c>
      <c r="H2394" s="7">
        <f t="shared" ref="H2394:H2457" si="308">C2394-G2394</f>
        <v>-470.92001314755544</v>
      </c>
      <c r="I2394" s="7">
        <f t="shared" si="304"/>
        <v>470.92001314755544</v>
      </c>
      <c r="J2394" s="12">
        <f t="shared" ref="J2394:J2457" si="309">I2394/C2394</f>
        <v>0.16605078037642998</v>
      </c>
      <c r="K2394" s="7">
        <f t="shared" ref="K2394:K2457" si="310">H2394^2</f>
        <v>221765.65878289379</v>
      </c>
    </row>
    <row r="2395" spans="1:11" x14ac:dyDescent="0.4">
      <c r="A2395" s="1">
        <v>2394</v>
      </c>
      <c r="B2395" s="21">
        <v>42207</v>
      </c>
      <c r="C2395" s="22">
        <v>5586</v>
      </c>
      <c r="D2395" s="19">
        <f t="shared" si="305"/>
        <v>4968.3250592929544</v>
      </c>
      <c r="E2395" s="19">
        <f t="shared" si="306"/>
        <v>0.99983602689026829</v>
      </c>
      <c r="F2395" s="19">
        <f t="shared" si="307"/>
        <v>0.69012098098190455</v>
      </c>
      <c r="G2395" s="20">
        <f t="shared" si="303"/>
        <v>3152.6052338415743</v>
      </c>
      <c r="H2395" s="7">
        <f t="shared" si="308"/>
        <v>2433.3947661584257</v>
      </c>
      <c r="I2395" s="7">
        <f t="shared" si="304"/>
        <v>2433.3947661584257</v>
      </c>
      <c r="J2395" s="12">
        <f t="shared" si="309"/>
        <v>0.43562383926932075</v>
      </c>
      <c r="K2395" s="7">
        <f t="shared" si="310"/>
        <v>5921410.0879672188</v>
      </c>
    </row>
    <row r="2396" spans="1:11" x14ac:dyDescent="0.4">
      <c r="A2396" s="1">
        <v>2395</v>
      </c>
      <c r="B2396" s="21">
        <v>42208</v>
      </c>
      <c r="C2396" s="22">
        <v>3294</v>
      </c>
      <c r="D2396" s="19">
        <f t="shared" si="305"/>
        <v>4947.8761215015766</v>
      </c>
      <c r="E2396" s="19">
        <f t="shared" si="306"/>
        <v>0.99983388201288659</v>
      </c>
      <c r="F2396" s="19">
        <f t="shared" si="307"/>
        <v>0.69312444488531622</v>
      </c>
      <c r="G2396" s="20">
        <f t="shared" si="303"/>
        <v>3446.8378325954768</v>
      </c>
      <c r="H2396" s="7">
        <f t="shared" si="308"/>
        <v>-152.83783259547681</v>
      </c>
      <c r="I2396" s="7">
        <f t="shared" si="304"/>
        <v>152.83783259547681</v>
      </c>
      <c r="J2396" s="12">
        <f t="shared" si="309"/>
        <v>4.6398856282779843E-2</v>
      </c>
      <c r="K2396" s="7">
        <f t="shared" si="310"/>
        <v>23359.403072482994</v>
      </c>
    </row>
    <row r="2397" spans="1:11" x14ac:dyDescent="0.4">
      <c r="A2397" s="1">
        <v>2396</v>
      </c>
      <c r="B2397" s="21">
        <v>42209</v>
      </c>
      <c r="C2397" s="22">
        <v>6698</v>
      </c>
      <c r="D2397" s="19">
        <f t="shared" si="305"/>
        <v>5393.0083031248723</v>
      </c>
      <c r="E2397" s="19">
        <f t="shared" si="306"/>
        <v>0.99987829524766081</v>
      </c>
      <c r="F2397" s="19">
        <f t="shared" si="307"/>
        <v>0.71381302519226675</v>
      </c>
      <c r="G2397" s="20">
        <f t="shared" si="303"/>
        <v>3484.9890843675671</v>
      </c>
      <c r="H2397" s="7">
        <f t="shared" si="308"/>
        <v>3213.0109156324329</v>
      </c>
      <c r="I2397" s="7">
        <f t="shared" si="304"/>
        <v>3213.0109156324329</v>
      </c>
      <c r="J2397" s="12">
        <f t="shared" si="309"/>
        <v>0.47969706115742505</v>
      </c>
      <c r="K2397" s="7">
        <f t="shared" si="310"/>
        <v>10323439.143973164</v>
      </c>
    </row>
    <row r="2398" spans="1:11" x14ac:dyDescent="0.4">
      <c r="A2398" s="1">
        <v>2397</v>
      </c>
      <c r="B2398" s="21">
        <v>42210</v>
      </c>
      <c r="C2398" s="22">
        <v>2362</v>
      </c>
      <c r="D2398" s="19">
        <f t="shared" si="305"/>
        <v>5202.1085286603875</v>
      </c>
      <c r="E2398" s="19">
        <f t="shared" si="306"/>
        <v>0.99985910528238486</v>
      </c>
      <c r="F2398" s="19">
        <f t="shared" si="307"/>
        <v>0.68590023330094096</v>
      </c>
      <c r="G2398" s="20">
        <f t="shared" si="303"/>
        <v>3722.5182175860723</v>
      </c>
      <c r="H2398" s="7">
        <f t="shared" si="308"/>
        <v>-1360.5182175860723</v>
      </c>
      <c r="I2398" s="7">
        <f t="shared" si="304"/>
        <v>1360.5182175860723</v>
      </c>
      <c r="J2398" s="12">
        <f t="shared" si="309"/>
        <v>0.57600263233957338</v>
      </c>
      <c r="K2398" s="7">
        <f t="shared" si="310"/>
        <v>1851009.8203835832</v>
      </c>
    </row>
    <row r="2399" spans="1:11" x14ac:dyDescent="0.4">
      <c r="A2399" s="1">
        <v>2398</v>
      </c>
      <c r="B2399" s="21">
        <v>42211</v>
      </c>
      <c r="C2399" s="22">
        <v>2130</v>
      </c>
      <c r="D2399" s="19">
        <f t="shared" si="305"/>
        <v>4995.7658767510311</v>
      </c>
      <c r="E2399" s="19">
        <f t="shared" si="306"/>
        <v>0.99983837103128348</v>
      </c>
      <c r="F2399" s="19">
        <f t="shared" si="307"/>
        <v>0.68835501057929926</v>
      </c>
      <c r="G2399" s="20">
        <f t="shared" si="303"/>
        <v>3606.4016129482129</v>
      </c>
      <c r="H2399" s="7">
        <f t="shared" si="308"/>
        <v>-1476.4016129482129</v>
      </c>
      <c r="I2399" s="7">
        <f t="shared" si="304"/>
        <v>1476.4016129482129</v>
      </c>
      <c r="J2399" s="12">
        <f t="shared" si="309"/>
        <v>0.6931462971587854</v>
      </c>
      <c r="K2399" s="7">
        <f t="shared" si="310"/>
        <v>2179761.7227160847</v>
      </c>
    </row>
    <row r="2400" spans="1:11" x14ac:dyDescent="0.4">
      <c r="A2400" s="1">
        <v>2399</v>
      </c>
      <c r="B2400" s="21">
        <v>42212</v>
      </c>
      <c r="C2400" s="22">
        <v>2629</v>
      </c>
      <c r="D2400" s="19">
        <f t="shared" si="305"/>
        <v>4868.8862972651004</v>
      </c>
      <c r="E2400" s="19">
        <f t="shared" si="306"/>
        <v>0.99982558308949776</v>
      </c>
      <c r="F2400" s="19">
        <f t="shared" si="307"/>
        <v>0.71070471132887614</v>
      </c>
      <c r="G2400" s="20">
        <f t="shared" si="303"/>
        <v>3566.75645128828</v>
      </c>
      <c r="H2400" s="7">
        <f t="shared" si="308"/>
        <v>-937.75645128828</v>
      </c>
      <c r="I2400" s="7">
        <f t="shared" si="304"/>
        <v>937.75645128828</v>
      </c>
      <c r="J2400" s="12">
        <f t="shared" si="309"/>
        <v>0.35669701456381897</v>
      </c>
      <c r="K2400" s="7">
        <f t="shared" si="310"/>
        <v>879387.16193278832</v>
      </c>
    </row>
    <row r="2401" spans="1:11" x14ac:dyDescent="0.4">
      <c r="A2401" s="1">
        <v>2400</v>
      </c>
      <c r="B2401" s="21">
        <v>42213</v>
      </c>
      <c r="C2401" s="22">
        <v>2730</v>
      </c>
      <c r="D2401" s="19">
        <f t="shared" si="305"/>
        <v>4783.2804807929597</v>
      </c>
      <c r="E2401" s="19">
        <f t="shared" si="306"/>
        <v>0.99981692252529231</v>
      </c>
      <c r="F2401" s="19">
        <f t="shared" si="307"/>
        <v>0.68384126022477087</v>
      </c>
      <c r="G2401" s="20">
        <f t="shared" si="303"/>
        <v>3340.2560278105884</v>
      </c>
      <c r="H2401" s="7">
        <f t="shared" si="308"/>
        <v>-610.25602781058842</v>
      </c>
      <c r="I2401" s="7">
        <f t="shared" si="304"/>
        <v>610.25602781058842</v>
      </c>
      <c r="J2401" s="12">
        <f t="shared" si="309"/>
        <v>0.22353700652402506</v>
      </c>
      <c r="K2401" s="7">
        <f t="shared" si="310"/>
        <v>372412.41947915766</v>
      </c>
    </row>
    <row r="2402" spans="1:11" x14ac:dyDescent="0.4">
      <c r="A2402" s="1">
        <v>2401</v>
      </c>
      <c r="B2402" s="21">
        <v>42214</v>
      </c>
      <c r="C2402" s="22">
        <v>2786</v>
      </c>
      <c r="D2402" s="19">
        <f t="shared" si="305"/>
        <v>4712.5449581224284</v>
      </c>
      <c r="E2402" s="19">
        <f t="shared" si="306"/>
        <v>0.99980974899133312</v>
      </c>
      <c r="F2402" s="19">
        <f t="shared" si="307"/>
        <v>0.68661777182427508</v>
      </c>
      <c r="G2402" s="20">
        <f t="shared" si="303"/>
        <v>3293.2833149482758</v>
      </c>
      <c r="H2402" s="7">
        <f t="shared" si="308"/>
        <v>-507.2833149482758</v>
      </c>
      <c r="I2402" s="7">
        <f t="shared" si="304"/>
        <v>507.2833149482758</v>
      </c>
      <c r="J2402" s="12">
        <f t="shared" si="309"/>
        <v>0.18208302761962519</v>
      </c>
      <c r="K2402" s="7">
        <f t="shared" si="310"/>
        <v>257336.36162491157</v>
      </c>
    </row>
    <row r="2403" spans="1:11" x14ac:dyDescent="0.4">
      <c r="A2403" s="1">
        <v>2402</v>
      </c>
      <c r="B2403" s="21">
        <v>42215</v>
      </c>
      <c r="C2403" s="22">
        <v>2204</v>
      </c>
      <c r="D2403" s="19">
        <f t="shared" si="305"/>
        <v>4556.5926556812938</v>
      </c>
      <c r="E2403" s="19">
        <f t="shared" si="306"/>
        <v>0.99979405378011421</v>
      </c>
      <c r="F2403" s="19">
        <f t="shared" si="307"/>
        <v>0.70664602459224635</v>
      </c>
      <c r="G2403" s="20">
        <f t="shared" si="303"/>
        <v>3349.9384735857921</v>
      </c>
      <c r="H2403" s="7">
        <f t="shared" si="308"/>
        <v>-1145.9384735857921</v>
      </c>
      <c r="I2403" s="7">
        <f t="shared" si="304"/>
        <v>1145.9384735857921</v>
      </c>
      <c r="J2403" s="12">
        <f t="shared" si="309"/>
        <v>0.51993578656342654</v>
      </c>
      <c r="K2403" s="7">
        <f t="shared" si="310"/>
        <v>1313174.9852441351</v>
      </c>
    </row>
    <row r="2404" spans="1:11" x14ac:dyDescent="0.4">
      <c r="A2404" s="1">
        <v>2403</v>
      </c>
      <c r="B2404" s="21">
        <v>42216</v>
      </c>
      <c r="C2404" s="22">
        <v>2678</v>
      </c>
      <c r="D2404" s="19">
        <f t="shared" si="305"/>
        <v>4495.1503556931539</v>
      </c>
      <c r="E2404" s="19">
        <f t="shared" si="306"/>
        <v>0.99978780957071012</v>
      </c>
      <c r="F2404" s="19">
        <f t="shared" si="307"/>
        <v>0.68226634233545258</v>
      </c>
      <c r="G2404" s="20">
        <f t="shared" si="303"/>
        <v>3116.6697644177339</v>
      </c>
      <c r="H2404" s="7">
        <f t="shared" si="308"/>
        <v>-438.66976441773386</v>
      </c>
      <c r="I2404" s="7">
        <f t="shared" si="304"/>
        <v>438.66976441773386</v>
      </c>
      <c r="J2404" s="12">
        <f t="shared" si="309"/>
        <v>0.16380499044724939</v>
      </c>
      <c r="K2404" s="7">
        <f t="shared" si="310"/>
        <v>192431.16221431011</v>
      </c>
    </row>
    <row r="2405" spans="1:11" x14ac:dyDescent="0.4">
      <c r="A2405" s="1">
        <v>2404</v>
      </c>
      <c r="B2405" s="21">
        <v>42217</v>
      </c>
      <c r="C2405" s="22">
        <v>2609</v>
      </c>
      <c r="D2405" s="19">
        <f t="shared" si="305"/>
        <v>4428.3653931048202</v>
      </c>
      <c r="E2405" s="19">
        <f t="shared" si="306"/>
        <v>0.9997810310956704</v>
      </c>
      <c r="F2405" s="19">
        <f t="shared" si="307"/>
        <v>0.68487527108020363</v>
      </c>
      <c r="G2405" s="20">
        <f t="shared" si="303"/>
        <v>3087.1365933192355</v>
      </c>
      <c r="H2405" s="7">
        <f t="shared" si="308"/>
        <v>-478.13659331923554</v>
      </c>
      <c r="I2405" s="7">
        <f t="shared" si="304"/>
        <v>478.13659331923554</v>
      </c>
      <c r="J2405" s="12">
        <f t="shared" si="309"/>
        <v>0.1832643132691589</v>
      </c>
      <c r="K2405" s="7">
        <f t="shared" si="310"/>
        <v>228614.60187092403</v>
      </c>
    </row>
    <row r="2406" spans="1:11" x14ac:dyDescent="0.4">
      <c r="A2406" s="1">
        <v>2405</v>
      </c>
      <c r="B2406" s="21">
        <v>42218</v>
      </c>
      <c r="C2406" s="22">
        <v>2364</v>
      </c>
      <c r="D2406" s="19">
        <f t="shared" si="305"/>
        <v>4323.8492262651107</v>
      </c>
      <c r="E2406" s="19">
        <f t="shared" si="306"/>
        <v>0.99977047950088338</v>
      </c>
      <c r="F2406" s="19">
        <f t="shared" si="307"/>
        <v>0.7037869936065827</v>
      </c>
      <c r="G2406" s="20">
        <f t="shared" si="303"/>
        <v>3129.9932917704882</v>
      </c>
      <c r="H2406" s="7">
        <f t="shared" si="308"/>
        <v>-765.99329177048821</v>
      </c>
      <c r="I2406" s="7">
        <f t="shared" si="304"/>
        <v>765.99329177048821</v>
      </c>
      <c r="J2406" s="12">
        <f t="shared" si="309"/>
        <v>0.32402423509749922</v>
      </c>
      <c r="K2406" s="7">
        <f t="shared" si="310"/>
        <v>586745.72303738829</v>
      </c>
    </row>
    <row r="2407" spans="1:11" x14ac:dyDescent="0.4">
      <c r="A2407" s="1">
        <v>2406</v>
      </c>
      <c r="B2407" s="21">
        <v>42219</v>
      </c>
      <c r="C2407" s="22">
        <v>2834</v>
      </c>
      <c r="D2407" s="19">
        <f t="shared" si="305"/>
        <v>4308.199239851695</v>
      </c>
      <c r="E2407" s="19">
        <f t="shared" si="306"/>
        <v>0.99976881452519417</v>
      </c>
      <c r="F2407" s="19">
        <f t="shared" si="307"/>
        <v>0.68182918734246156</v>
      </c>
      <c r="G2407" s="20">
        <f t="shared" si="303"/>
        <v>2950.6989061620975</v>
      </c>
      <c r="H2407" s="7">
        <f t="shared" si="308"/>
        <v>-116.6989061620975</v>
      </c>
      <c r="I2407" s="7">
        <f t="shared" si="304"/>
        <v>116.6989061620975</v>
      </c>
      <c r="J2407" s="12">
        <f t="shared" si="309"/>
        <v>4.1178160254797987E-2</v>
      </c>
      <c r="K2407" s="7">
        <f t="shared" si="310"/>
        <v>13618.634699430038</v>
      </c>
    </row>
    <row r="2408" spans="1:11" x14ac:dyDescent="0.4">
      <c r="A2408" s="1">
        <v>2407</v>
      </c>
      <c r="B2408" s="21">
        <v>42220</v>
      </c>
      <c r="C2408" s="22">
        <v>5642</v>
      </c>
      <c r="D2408" s="19">
        <f t="shared" si="305"/>
        <v>4691.6314169275647</v>
      </c>
      <c r="E2408" s="19">
        <f t="shared" si="306"/>
        <v>0.9998070577660203</v>
      </c>
      <c r="F2408" s="19">
        <f t="shared" si="307"/>
        <v>0.69413102217166978</v>
      </c>
      <c r="G2408" s="20">
        <f t="shared" si="303"/>
        <v>2951.2638391988221</v>
      </c>
      <c r="H2408" s="7">
        <f t="shared" si="308"/>
        <v>2690.7361608011779</v>
      </c>
      <c r="I2408" s="7">
        <f t="shared" si="304"/>
        <v>2690.7361608011779</v>
      </c>
      <c r="J2408" s="12">
        <f t="shared" si="309"/>
        <v>0.47691176192860296</v>
      </c>
      <c r="K2408" s="7">
        <f t="shared" si="310"/>
        <v>7240061.0870430619</v>
      </c>
    </row>
    <row r="2409" spans="1:11" x14ac:dyDescent="0.4">
      <c r="A2409" s="1">
        <v>2408</v>
      </c>
      <c r="B2409" s="21">
        <v>42221</v>
      </c>
      <c r="C2409" s="22">
        <v>2850</v>
      </c>
      <c r="D2409" s="19">
        <f t="shared" si="305"/>
        <v>4630.0303100072215</v>
      </c>
      <c r="E2409" s="19">
        <f t="shared" si="306"/>
        <v>0.9998007976746226</v>
      </c>
      <c r="F2409" s="19">
        <f t="shared" si="307"/>
        <v>0.70220935525387496</v>
      </c>
      <c r="G2409" s="20">
        <f t="shared" si="303"/>
        <v>3302.6128212330141</v>
      </c>
      <c r="H2409" s="7">
        <f t="shared" si="308"/>
        <v>-452.61282123301407</v>
      </c>
      <c r="I2409" s="7">
        <f t="shared" si="304"/>
        <v>452.61282123301407</v>
      </c>
      <c r="J2409" s="12">
        <f t="shared" si="309"/>
        <v>0.15881151622211021</v>
      </c>
      <c r="K2409" s="7">
        <f t="shared" si="310"/>
        <v>204858.36594450835</v>
      </c>
    </row>
    <row r="2410" spans="1:11" x14ac:dyDescent="0.4">
      <c r="A2410" s="1">
        <v>2409</v>
      </c>
      <c r="B2410" s="21">
        <v>42222</v>
      </c>
      <c r="C2410" s="22">
        <v>4506</v>
      </c>
      <c r="D2410" s="19">
        <f t="shared" si="305"/>
        <v>4823.5374955867719</v>
      </c>
      <c r="E2410" s="19">
        <f t="shared" si="306"/>
        <v>0.9998200484131009</v>
      </c>
      <c r="F2410" s="19">
        <f t="shared" si="307"/>
        <v>0.68634074698067749</v>
      </c>
      <c r="G2410" s="20">
        <f t="shared" si="303"/>
        <v>3157.5714970085719</v>
      </c>
      <c r="H2410" s="7">
        <f t="shared" si="308"/>
        <v>1348.4285029914281</v>
      </c>
      <c r="I2410" s="7">
        <f t="shared" si="304"/>
        <v>1348.4285029914281</v>
      </c>
      <c r="J2410" s="12">
        <f t="shared" si="309"/>
        <v>0.29925177607444031</v>
      </c>
      <c r="K2410" s="7">
        <f t="shared" si="310"/>
        <v>1818259.4276797038</v>
      </c>
    </row>
    <row r="2411" spans="1:11" x14ac:dyDescent="0.4">
      <c r="A2411" s="1">
        <v>2410</v>
      </c>
      <c r="B2411" s="21">
        <v>42223</v>
      </c>
      <c r="C2411" s="22">
        <v>4153</v>
      </c>
      <c r="D2411" s="19">
        <f t="shared" si="305"/>
        <v>4937.3050148395623</v>
      </c>
      <c r="E2411" s="19">
        <f t="shared" si="306"/>
        <v>0.99983132518302142</v>
      </c>
      <c r="F2411" s="19">
        <f t="shared" si="307"/>
        <v>0.69675950773068407</v>
      </c>
      <c r="G2411" s="20">
        <f t="shared" si="303"/>
        <v>3348.8610184072149</v>
      </c>
      <c r="H2411" s="7">
        <f t="shared" si="308"/>
        <v>804.13898159278506</v>
      </c>
      <c r="I2411" s="7">
        <f t="shared" si="304"/>
        <v>804.13898159278506</v>
      </c>
      <c r="J2411" s="12">
        <f t="shared" si="309"/>
        <v>0.19362845692096919</v>
      </c>
      <c r="K2411" s="7">
        <f t="shared" si="310"/>
        <v>646639.50171708153</v>
      </c>
    </row>
    <row r="2412" spans="1:11" x14ac:dyDescent="0.4">
      <c r="A2412" s="1">
        <v>2411</v>
      </c>
      <c r="B2412" s="21">
        <v>42224</v>
      </c>
      <c r="C2412" s="22">
        <v>6284</v>
      </c>
      <c r="D2412" s="19">
        <f t="shared" si="305"/>
        <v>5328.6993391676478</v>
      </c>
      <c r="E2412" s="19">
        <f t="shared" si="306"/>
        <v>0.99987036463232182</v>
      </c>
      <c r="F2412" s="19">
        <f t="shared" si="307"/>
        <v>0.71073875474986603</v>
      </c>
      <c r="G2412" s="20">
        <f t="shared" si="303"/>
        <v>3467.7238620724315</v>
      </c>
      <c r="H2412" s="7">
        <f t="shared" si="308"/>
        <v>2816.2761379275685</v>
      </c>
      <c r="I2412" s="7">
        <f t="shared" si="304"/>
        <v>2816.2761379275685</v>
      </c>
      <c r="J2412" s="12">
        <f t="shared" si="309"/>
        <v>0.44816615816797717</v>
      </c>
      <c r="K2412" s="7">
        <f t="shared" si="310"/>
        <v>7931411.2850602204</v>
      </c>
    </row>
    <row r="2413" spans="1:11" x14ac:dyDescent="0.4">
      <c r="A2413" s="1">
        <v>2412</v>
      </c>
      <c r="B2413" s="21">
        <v>42225</v>
      </c>
      <c r="C2413" s="22">
        <v>3859</v>
      </c>
      <c r="D2413" s="19">
        <f t="shared" si="305"/>
        <v>5358.2076531326602</v>
      </c>
      <c r="E2413" s="19">
        <f t="shared" si="306"/>
        <v>0.99987321547668184</v>
      </c>
      <c r="F2413" s="19">
        <f t="shared" si="307"/>
        <v>0.68694617585508055</v>
      </c>
      <c r="G2413" s="20">
        <f t="shared" si="303"/>
        <v>3657.9897366527116</v>
      </c>
      <c r="H2413" s="7">
        <f t="shared" si="308"/>
        <v>201.0102633472884</v>
      </c>
      <c r="I2413" s="7">
        <f t="shared" si="304"/>
        <v>201.0102633472884</v>
      </c>
      <c r="J2413" s="12">
        <f t="shared" si="309"/>
        <v>5.2088692238219332E-2</v>
      </c>
      <c r="K2413" s="7">
        <f t="shared" si="310"/>
        <v>40405.125970946232</v>
      </c>
    </row>
    <row r="2414" spans="1:11" x14ac:dyDescent="0.4">
      <c r="A2414" s="1">
        <v>2413</v>
      </c>
      <c r="B2414" s="21">
        <v>42226</v>
      </c>
      <c r="C2414" s="22">
        <v>2827</v>
      </c>
      <c r="D2414" s="19">
        <f t="shared" si="305"/>
        <v>5232.4840230391046</v>
      </c>
      <c r="E2414" s="19">
        <f t="shared" si="306"/>
        <v>0.99986054312635098</v>
      </c>
      <c r="F2414" s="19">
        <f t="shared" si="307"/>
        <v>0.69396180515685413</v>
      </c>
      <c r="G2414" s="20">
        <f t="shared" si="303"/>
        <v>3734.0787978849048</v>
      </c>
      <c r="H2414" s="7">
        <f t="shared" si="308"/>
        <v>-907.07879788490482</v>
      </c>
      <c r="I2414" s="7">
        <f t="shared" si="304"/>
        <v>907.07879788490482</v>
      </c>
      <c r="J2414" s="12">
        <f t="shared" si="309"/>
        <v>0.32086268053940742</v>
      </c>
      <c r="K2414" s="7">
        <f t="shared" si="310"/>
        <v>822791.94557232398</v>
      </c>
    </row>
    <row r="2415" spans="1:11" x14ac:dyDescent="0.4">
      <c r="A2415" s="1">
        <v>2414</v>
      </c>
      <c r="B2415" s="21">
        <v>42227</v>
      </c>
      <c r="C2415" s="22">
        <v>2903</v>
      </c>
      <c r="D2415" s="19">
        <f t="shared" si="305"/>
        <v>5121.6391309843557</v>
      </c>
      <c r="E2415" s="19">
        <f t="shared" si="306"/>
        <v>0.99984935865109126</v>
      </c>
      <c r="F2415" s="19">
        <f t="shared" si="307"/>
        <v>0.70816548085445341</v>
      </c>
      <c r="G2415" s="20">
        <f t="shared" si="303"/>
        <v>3719.6398184207278</v>
      </c>
      <c r="H2415" s="7">
        <f t="shared" si="308"/>
        <v>-816.63981842072781</v>
      </c>
      <c r="I2415" s="7">
        <f t="shared" si="304"/>
        <v>816.63981842072781</v>
      </c>
      <c r="J2415" s="12">
        <f t="shared" si="309"/>
        <v>0.28130892815044017</v>
      </c>
      <c r="K2415" s="7">
        <f t="shared" si="310"/>
        <v>666900.59303023934</v>
      </c>
    </row>
    <row r="2416" spans="1:11" x14ac:dyDescent="0.4">
      <c r="A2416" s="1">
        <v>2415</v>
      </c>
      <c r="B2416" s="21">
        <v>42228</v>
      </c>
      <c r="C2416" s="22">
        <v>2919</v>
      </c>
      <c r="D2416" s="19">
        <f t="shared" si="305"/>
        <v>5037.6217139082646</v>
      </c>
      <c r="E2416" s="19">
        <f t="shared" si="306"/>
        <v>0.99984085692444791</v>
      </c>
      <c r="F2416" s="19">
        <f t="shared" si="307"/>
        <v>0.68502408605539167</v>
      </c>
      <c r="G2416" s="20">
        <f t="shared" si="303"/>
        <v>3518.9772578327975</v>
      </c>
      <c r="H2416" s="7">
        <f t="shared" si="308"/>
        <v>-599.97725783279748</v>
      </c>
      <c r="I2416" s="7">
        <f t="shared" si="304"/>
        <v>599.97725783279748</v>
      </c>
      <c r="J2416" s="12">
        <f t="shared" si="309"/>
        <v>0.20554205475601148</v>
      </c>
      <c r="K2416" s="7">
        <f t="shared" si="310"/>
        <v>359972.70991656312</v>
      </c>
    </row>
    <row r="2417" spans="1:11" x14ac:dyDescent="0.4">
      <c r="A2417" s="1">
        <v>2416</v>
      </c>
      <c r="B2417" s="21">
        <v>42229</v>
      </c>
      <c r="C2417" s="22">
        <v>2272</v>
      </c>
      <c r="D2417" s="19">
        <f t="shared" si="305"/>
        <v>4866.847481377953</v>
      </c>
      <c r="E2417" s="19">
        <f t="shared" si="306"/>
        <v>0.99982367951710915</v>
      </c>
      <c r="F2417" s="19">
        <f t="shared" si="307"/>
        <v>0.68990097500420566</v>
      </c>
      <c r="G2417" s="20">
        <f t="shared" si="303"/>
        <v>3496.6109096470855</v>
      </c>
      <c r="H2417" s="7">
        <f t="shared" si="308"/>
        <v>-1224.6109096470855</v>
      </c>
      <c r="I2417" s="7">
        <f t="shared" si="304"/>
        <v>1224.6109096470855</v>
      </c>
      <c r="J2417" s="12">
        <f t="shared" si="309"/>
        <v>0.53900128065452702</v>
      </c>
      <c r="K2417" s="7">
        <f t="shared" si="310"/>
        <v>1499671.880026662</v>
      </c>
    </row>
    <row r="2418" spans="1:11" x14ac:dyDescent="0.4">
      <c r="A2418" s="1">
        <v>2417</v>
      </c>
      <c r="B2418" s="21">
        <v>42230</v>
      </c>
      <c r="C2418" s="22">
        <v>2630</v>
      </c>
      <c r="D2418" s="19">
        <f t="shared" si="305"/>
        <v>4755.5134459983856</v>
      </c>
      <c r="E2418" s="19">
        <f t="shared" si="306"/>
        <v>0.99981244613120324</v>
      </c>
      <c r="F2418" s="19">
        <f t="shared" si="307"/>
        <v>0.70539204965212599</v>
      </c>
      <c r="G2418" s="20">
        <f t="shared" si="303"/>
        <v>3447.2414275120786</v>
      </c>
      <c r="H2418" s="7">
        <f t="shared" si="308"/>
        <v>-817.24142751207864</v>
      </c>
      <c r="I2418" s="7">
        <f t="shared" si="304"/>
        <v>817.24142751207864</v>
      </c>
      <c r="J2418" s="12">
        <f t="shared" si="309"/>
        <v>0.31073818536580938</v>
      </c>
      <c r="K2418" s="7">
        <f t="shared" si="310"/>
        <v>667883.55084198015</v>
      </c>
    </row>
    <row r="2419" spans="1:11" x14ac:dyDescent="0.4">
      <c r="A2419" s="1">
        <v>2418</v>
      </c>
      <c r="B2419" s="21">
        <v>42231</v>
      </c>
      <c r="C2419" s="22">
        <v>2348</v>
      </c>
      <c r="D2419" s="19">
        <f t="shared" si="305"/>
        <v>4627.1573608621302</v>
      </c>
      <c r="E2419" s="19">
        <f t="shared" si="306"/>
        <v>0.99979951054144511</v>
      </c>
      <c r="F2419" s="19">
        <f t="shared" si="307"/>
        <v>0.68184906079020025</v>
      </c>
      <c r="G2419" s="20">
        <f t="shared" si="303"/>
        <v>3258.3261476763078</v>
      </c>
      <c r="H2419" s="7">
        <f t="shared" si="308"/>
        <v>-910.32614767630776</v>
      </c>
      <c r="I2419" s="7">
        <f t="shared" si="304"/>
        <v>910.32614767630776</v>
      </c>
      <c r="J2419" s="12">
        <f t="shared" si="309"/>
        <v>0.38770278861852969</v>
      </c>
      <c r="K2419" s="7">
        <f t="shared" si="310"/>
        <v>828693.69514318684</v>
      </c>
    </row>
    <row r="2420" spans="1:11" x14ac:dyDescent="0.4">
      <c r="A2420" s="1">
        <v>2419</v>
      </c>
      <c r="B2420" s="21">
        <v>42232</v>
      </c>
      <c r="C2420" s="22">
        <v>2129</v>
      </c>
      <c r="D2420" s="19">
        <f t="shared" si="305"/>
        <v>4478.0374428824389</v>
      </c>
      <c r="E2420" s="19">
        <f t="shared" si="306"/>
        <v>0.9997844985696962</v>
      </c>
      <c r="F2420" s="19">
        <f t="shared" si="307"/>
        <v>0.68606649784085494</v>
      </c>
      <c r="G2420" s="20">
        <f t="shared" si="303"/>
        <v>3192.9701374138021</v>
      </c>
      <c r="H2420" s="7">
        <f t="shared" si="308"/>
        <v>-1063.9701374138021</v>
      </c>
      <c r="I2420" s="7">
        <f t="shared" si="304"/>
        <v>1063.9701374138021</v>
      </c>
      <c r="J2420" s="12">
        <f t="shared" si="309"/>
        <v>0.49975112137801886</v>
      </c>
      <c r="K2420" s="7">
        <f t="shared" si="310"/>
        <v>1132032.4533083451</v>
      </c>
    </row>
    <row r="2421" spans="1:11" x14ac:dyDescent="0.4">
      <c r="A2421" s="1">
        <v>2420</v>
      </c>
      <c r="B2421" s="21">
        <v>42233</v>
      </c>
      <c r="C2421" s="22">
        <v>2438</v>
      </c>
      <c r="D2421" s="19">
        <f t="shared" si="305"/>
        <v>4379.476711255179</v>
      </c>
      <c r="E2421" s="19">
        <f t="shared" si="306"/>
        <v>0.99977454251808362</v>
      </c>
      <c r="F2421" s="19">
        <f t="shared" si="307"/>
        <v>0.70273337706517136</v>
      </c>
      <c r="G2421" s="20">
        <f t="shared" si="303"/>
        <v>3159.4772502904652</v>
      </c>
      <c r="H2421" s="7">
        <f t="shared" si="308"/>
        <v>-721.47725029046524</v>
      </c>
      <c r="I2421" s="7">
        <f t="shared" si="304"/>
        <v>721.47725029046524</v>
      </c>
      <c r="J2421" s="12">
        <f t="shared" si="309"/>
        <v>0.29592996320363629</v>
      </c>
      <c r="K2421" s="7">
        <f t="shared" si="310"/>
        <v>520529.42268669064</v>
      </c>
    </row>
    <row r="2422" spans="1:11" x14ac:dyDescent="0.4">
      <c r="A2422" s="1">
        <v>2421</v>
      </c>
      <c r="B2422" s="21">
        <v>42234</v>
      </c>
      <c r="C2422" s="22">
        <v>2645</v>
      </c>
      <c r="D2422" s="19">
        <f t="shared" si="305"/>
        <v>4331.6776926779412</v>
      </c>
      <c r="E2422" s="19">
        <f t="shared" si="306"/>
        <v>0.99976966263877165</v>
      </c>
      <c r="F2422" s="19">
        <f t="shared" si="307"/>
        <v>0.68057552670697263</v>
      </c>
      <c r="G2422" s="20">
        <f t="shared" si="303"/>
        <v>2986.8237776547167</v>
      </c>
      <c r="H2422" s="7">
        <f t="shared" si="308"/>
        <v>-341.82377765471665</v>
      </c>
      <c r="I2422" s="7">
        <f t="shared" si="304"/>
        <v>341.82377765471665</v>
      </c>
      <c r="J2422" s="12">
        <f t="shared" si="309"/>
        <v>0.12923394240253938</v>
      </c>
      <c r="K2422" s="7">
        <f t="shared" si="310"/>
        <v>116843.49497014117</v>
      </c>
    </row>
    <row r="2423" spans="1:11" x14ac:dyDescent="0.4">
      <c r="A2423" s="1">
        <v>2422</v>
      </c>
      <c r="B2423" s="21">
        <v>42235</v>
      </c>
      <c r="C2423" s="22">
        <v>5343</v>
      </c>
      <c r="D2423" s="19">
        <f t="shared" si="305"/>
        <v>4669.0092508378002</v>
      </c>
      <c r="E2423" s="19">
        <f t="shared" si="306"/>
        <v>0.9998032958176214</v>
      </c>
      <c r="F2423" s="19">
        <f t="shared" si="307"/>
        <v>0.69426017359292491</v>
      </c>
      <c r="G2423" s="20">
        <f t="shared" si="303"/>
        <v>2972.5048528620046</v>
      </c>
      <c r="H2423" s="7">
        <f t="shared" si="308"/>
        <v>2370.4951471379954</v>
      </c>
      <c r="I2423" s="7">
        <f t="shared" si="304"/>
        <v>2370.4951471379954</v>
      </c>
      <c r="J2423" s="12">
        <f t="shared" si="309"/>
        <v>0.44366369963278973</v>
      </c>
      <c r="K2423" s="7">
        <f t="shared" si="310"/>
        <v>5619247.2426047865</v>
      </c>
    </row>
    <row r="2424" spans="1:11" x14ac:dyDescent="0.4">
      <c r="A2424" s="1">
        <v>2423</v>
      </c>
      <c r="B2424" s="21">
        <v>42236</v>
      </c>
      <c r="C2424" s="22">
        <v>2130</v>
      </c>
      <c r="D2424" s="19">
        <f t="shared" si="305"/>
        <v>4510.4686438473782</v>
      </c>
      <c r="E2424" s="19">
        <f t="shared" si="306"/>
        <v>0.99978734177659279</v>
      </c>
      <c r="F2424" s="19">
        <f t="shared" si="307"/>
        <v>0.69861231650240241</v>
      </c>
      <c r="G2424" s="20">
        <f t="shared" si="303"/>
        <v>3281.7712335362439</v>
      </c>
      <c r="H2424" s="7">
        <f t="shared" si="308"/>
        <v>-1151.7712335362439</v>
      </c>
      <c r="I2424" s="7">
        <f t="shared" si="304"/>
        <v>1151.7712335362439</v>
      </c>
      <c r="J2424" s="12">
        <f t="shared" si="309"/>
        <v>0.54073766832687509</v>
      </c>
      <c r="K2424" s="7">
        <f t="shared" si="310"/>
        <v>1326576.9744016009</v>
      </c>
    </row>
    <row r="2425" spans="1:11" x14ac:dyDescent="0.4">
      <c r="A2425" s="1">
        <v>2424</v>
      </c>
      <c r="B2425" s="21">
        <v>42237</v>
      </c>
      <c r="C2425" s="22">
        <v>5372</v>
      </c>
      <c r="D2425" s="19">
        <f t="shared" si="305"/>
        <v>4840.6606204162927</v>
      </c>
      <c r="E2425" s="19">
        <f t="shared" si="306"/>
        <v>0.99982026099551546</v>
      </c>
      <c r="F2425" s="19">
        <f t="shared" si="307"/>
        <v>0.68824897540404473</v>
      </c>
      <c r="G2425" s="20">
        <f t="shared" si="303"/>
        <v>3070.3950037784389</v>
      </c>
      <c r="H2425" s="7">
        <f t="shared" si="308"/>
        <v>2301.6049962215611</v>
      </c>
      <c r="I2425" s="7">
        <f t="shared" si="304"/>
        <v>2301.6049962215611</v>
      </c>
      <c r="J2425" s="12">
        <f t="shared" si="309"/>
        <v>0.42844471262501138</v>
      </c>
      <c r="K2425" s="7">
        <f t="shared" si="310"/>
        <v>5297385.5586320525</v>
      </c>
    </row>
    <row r="2426" spans="1:11" x14ac:dyDescent="0.4">
      <c r="A2426" s="1">
        <v>2425</v>
      </c>
      <c r="B2426" s="21">
        <v>42238</v>
      </c>
      <c r="C2426" s="22">
        <v>3715</v>
      </c>
      <c r="D2426" s="19">
        <f t="shared" si="305"/>
        <v>4891.2419140893944</v>
      </c>
      <c r="E2426" s="19">
        <f t="shared" si="306"/>
        <v>0.99982521914285682</v>
      </c>
      <c r="F2426" s="19">
        <f t="shared" si="307"/>
        <v>0.69542696149431416</v>
      </c>
      <c r="G2426" s="20">
        <f t="shared" si="303"/>
        <v>3361.3720180226119</v>
      </c>
      <c r="H2426" s="7">
        <f t="shared" si="308"/>
        <v>353.62798197738812</v>
      </c>
      <c r="I2426" s="7">
        <f t="shared" si="304"/>
        <v>353.62798197738812</v>
      </c>
      <c r="J2426" s="12">
        <f t="shared" si="309"/>
        <v>9.5189227988529773E-2</v>
      </c>
      <c r="K2426" s="7">
        <f t="shared" si="310"/>
        <v>125052.74963739993</v>
      </c>
    </row>
    <row r="2427" spans="1:11" x14ac:dyDescent="0.4">
      <c r="A2427" s="1">
        <v>2426</v>
      </c>
      <c r="B2427" s="21">
        <v>42239</v>
      </c>
      <c r="C2427" s="22">
        <v>5745</v>
      </c>
      <c r="D2427" s="19">
        <f t="shared" si="305"/>
        <v>5216.5038450222146</v>
      </c>
      <c r="E2427" s="19">
        <f t="shared" si="306"/>
        <v>0.99985764535342825</v>
      </c>
      <c r="F2427" s="19">
        <f t="shared" si="307"/>
        <v>0.70581214719326157</v>
      </c>
      <c r="G2427" s="20">
        <f t="shared" si="303"/>
        <v>3417.7803343880792</v>
      </c>
      <c r="H2427" s="7">
        <f t="shared" si="308"/>
        <v>2327.2196656119208</v>
      </c>
      <c r="I2427" s="7">
        <f t="shared" si="304"/>
        <v>2327.2196656119208</v>
      </c>
      <c r="J2427" s="12">
        <f t="shared" si="309"/>
        <v>0.40508610367483394</v>
      </c>
      <c r="K2427" s="7">
        <f t="shared" si="310"/>
        <v>5415951.3720108606</v>
      </c>
    </row>
    <row r="2428" spans="1:11" x14ac:dyDescent="0.4">
      <c r="A2428" s="1">
        <v>2427</v>
      </c>
      <c r="B2428" s="21">
        <v>42240</v>
      </c>
      <c r="C2428" s="22">
        <v>2794</v>
      </c>
      <c r="D2428" s="19">
        <f t="shared" si="305"/>
        <v>5104.7901937749357</v>
      </c>
      <c r="E2428" s="19">
        <f t="shared" si="306"/>
        <v>0.99984637400253906</v>
      </c>
      <c r="F2428" s="19">
        <f t="shared" si="307"/>
        <v>0.68572948316277316</v>
      </c>
      <c r="G2428" s="20">
        <f t="shared" si="303"/>
        <v>3590.9415775277635</v>
      </c>
      <c r="H2428" s="7">
        <f t="shared" si="308"/>
        <v>-796.94157752776346</v>
      </c>
      <c r="I2428" s="7">
        <f t="shared" si="304"/>
        <v>796.94157752776346</v>
      </c>
      <c r="J2428" s="12">
        <f t="shared" si="309"/>
        <v>0.28523320598703056</v>
      </c>
      <c r="K2428" s="7">
        <f t="shared" si="310"/>
        <v>635115.87799244025</v>
      </c>
    </row>
    <row r="2429" spans="1:11" x14ac:dyDescent="0.4">
      <c r="A2429" s="1">
        <v>2428</v>
      </c>
      <c r="B2429" s="21">
        <v>42241</v>
      </c>
      <c r="C2429" s="22">
        <v>2878</v>
      </c>
      <c r="D2429" s="19">
        <f t="shared" si="305"/>
        <v>5011.6297953340181</v>
      </c>
      <c r="E2429" s="19">
        <f t="shared" si="306"/>
        <v>0.99983695797805761</v>
      </c>
      <c r="F2429" s="19">
        <f t="shared" si="307"/>
        <v>0.69326070688586605</v>
      </c>
      <c r="G2429" s="20">
        <f t="shared" si="303"/>
        <v>3550.7040536487079</v>
      </c>
      <c r="H2429" s="7">
        <f t="shared" si="308"/>
        <v>-672.70405364870794</v>
      </c>
      <c r="I2429" s="7">
        <f t="shared" si="304"/>
        <v>672.70405364870794</v>
      </c>
      <c r="J2429" s="12">
        <f t="shared" si="309"/>
        <v>0.23374011593075328</v>
      </c>
      <c r="K2429" s="7">
        <f t="shared" si="310"/>
        <v>452530.74379540375</v>
      </c>
    </row>
    <row r="2430" spans="1:11" x14ac:dyDescent="0.4">
      <c r="A2430" s="1">
        <v>2429</v>
      </c>
      <c r="B2430" s="21">
        <v>42242</v>
      </c>
      <c r="C2430" s="22">
        <v>2969</v>
      </c>
      <c r="D2430" s="19">
        <f t="shared" si="305"/>
        <v>4934.1604682644238</v>
      </c>
      <c r="E2430" s="19">
        <f t="shared" si="306"/>
        <v>0.99982911106165484</v>
      </c>
      <c r="F2430" s="19">
        <f t="shared" si="307"/>
        <v>0.70395115623169724</v>
      </c>
      <c r="G2430" s="20">
        <f t="shared" si="303"/>
        <v>3537.9748838525829</v>
      </c>
      <c r="H2430" s="7">
        <f t="shared" si="308"/>
        <v>-568.97488385258293</v>
      </c>
      <c r="I2430" s="7">
        <f t="shared" si="304"/>
        <v>568.97488385258293</v>
      </c>
      <c r="J2430" s="12">
        <f t="shared" si="309"/>
        <v>0.19163855973478711</v>
      </c>
      <c r="K2430" s="7">
        <f t="shared" si="310"/>
        <v>323732.41845506022</v>
      </c>
    </row>
    <row r="2431" spans="1:11" x14ac:dyDescent="0.4">
      <c r="A2431" s="1">
        <v>2430</v>
      </c>
      <c r="B2431" s="21">
        <v>42243</v>
      </c>
      <c r="C2431" s="22">
        <v>2419</v>
      </c>
      <c r="D2431" s="19">
        <f t="shared" si="305"/>
        <v>4798.1501404202063</v>
      </c>
      <c r="E2431" s="19">
        <f t="shared" si="306"/>
        <v>0.99981541004595931</v>
      </c>
      <c r="F2431" s="19">
        <f t="shared" si="307"/>
        <v>0.6824830898737746</v>
      </c>
      <c r="G2431" s="20">
        <f t="shared" si="303"/>
        <v>3384.1849200447296</v>
      </c>
      <c r="H2431" s="7">
        <f t="shared" si="308"/>
        <v>-965.18492004472955</v>
      </c>
      <c r="I2431" s="7">
        <f t="shared" si="304"/>
        <v>965.18492004472955</v>
      </c>
      <c r="J2431" s="12">
        <f t="shared" si="309"/>
        <v>0.39900162052283156</v>
      </c>
      <c r="K2431" s="7">
        <f t="shared" si="310"/>
        <v>931581.92988175096</v>
      </c>
    </row>
    <row r="2432" spans="1:11" x14ac:dyDescent="0.4">
      <c r="A2432" s="1">
        <v>2431</v>
      </c>
      <c r="B2432" s="21">
        <v>42244</v>
      </c>
      <c r="C2432" s="22">
        <v>6062</v>
      </c>
      <c r="D2432" s="19">
        <f t="shared" si="305"/>
        <v>5183.1629709050731</v>
      </c>
      <c r="E2432" s="19">
        <f t="shared" si="306"/>
        <v>0.99985381134746687</v>
      </c>
      <c r="F2432" s="19">
        <f t="shared" si="307"/>
        <v>0.70177634200275008</v>
      </c>
      <c r="G2432" s="20">
        <f t="shared" si="303"/>
        <v>3327.0620908301535</v>
      </c>
      <c r="H2432" s="7">
        <f t="shared" si="308"/>
        <v>2734.9379091698465</v>
      </c>
      <c r="I2432" s="7">
        <f t="shared" si="304"/>
        <v>2734.9379091698465</v>
      </c>
      <c r="J2432" s="12">
        <f t="shared" si="309"/>
        <v>0.45116098798578796</v>
      </c>
      <c r="K2432" s="7">
        <f t="shared" si="310"/>
        <v>7479885.3670143317</v>
      </c>
    </row>
    <row r="2433" spans="1:11" x14ac:dyDescent="0.4">
      <c r="A2433" s="1">
        <v>2432</v>
      </c>
      <c r="B2433" s="21">
        <v>42245</v>
      </c>
      <c r="C2433" s="22">
        <v>2616</v>
      </c>
      <c r="D2433" s="19">
        <f t="shared" si="305"/>
        <v>5041.2668804979039</v>
      </c>
      <c r="E2433" s="19">
        <f t="shared" si="306"/>
        <v>0.99983952175304502</v>
      </c>
      <c r="F2433" s="19">
        <f t="shared" si="307"/>
        <v>0.70064295347732464</v>
      </c>
      <c r="G2433" s="20">
        <f t="shared" si="303"/>
        <v>3649.3974145525062</v>
      </c>
      <c r="H2433" s="7">
        <f t="shared" si="308"/>
        <v>-1033.3974145525062</v>
      </c>
      <c r="I2433" s="7">
        <f t="shared" si="304"/>
        <v>1033.3974145525062</v>
      </c>
      <c r="J2433" s="12">
        <f t="shared" si="309"/>
        <v>0.39502959271884797</v>
      </c>
      <c r="K2433" s="7">
        <f t="shared" si="310"/>
        <v>1067910.2164038045</v>
      </c>
    </row>
    <row r="2434" spans="1:11" x14ac:dyDescent="0.4">
      <c r="A2434" s="1">
        <v>2433</v>
      </c>
      <c r="B2434" s="21">
        <v>42246</v>
      </c>
      <c r="C2434" s="22">
        <v>4732</v>
      </c>
      <c r="D2434" s="19">
        <f t="shared" si="305"/>
        <v>5226.3614415688262</v>
      </c>
      <c r="E2434" s="19">
        <f t="shared" si="306"/>
        <v>0.99985793122519995</v>
      </c>
      <c r="F2434" s="19">
        <f t="shared" si="307"/>
        <v>0.6864687766846207</v>
      </c>
      <c r="G2434" s="20">
        <f t="shared" si="303"/>
        <v>3441.261771046718</v>
      </c>
      <c r="H2434" s="7">
        <f t="shared" si="308"/>
        <v>1290.738228953282</v>
      </c>
      <c r="I2434" s="7">
        <f t="shared" si="304"/>
        <v>1290.738228953282</v>
      </c>
      <c r="J2434" s="12">
        <f t="shared" si="309"/>
        <v>0.27276801119046534</v>
      </c>
      <c r="K2434" s="7">
        <f t="shared" si="310"/>
        <v>1666005.1756814551</v>
      </c>
    </row>
    <row r="2435" spans="1:11" x14ac:dyDescent="0.4">
      <c r="A2435" s="1">
        <v>2434</v>
      </c>
      <c r="B2435" s="21">
        <v>42247</v>
      </c>
      <c r="C2435" s="22">
        <v>2909</v>
      </c>
      <c r="D2435" s="19">
        <f t="shared" si="305"/>
        <v>5122.0223604235134</v>
      </c>
      <c r="E2435" s="19">
        <f t="shared" si="306"/>
        <v>0.99984739733129235</v>
      </c>
      <c r="F2435" s="19">
        <f t="shared" si="307"/>
        <v>0.69938349146590373</v>
      </c>
      <c r="G2435" s="20">
        <f t="shared" si="303"/>
        <v>3668.438491089888</v>
      </c>
      <c r="H2435" s="7">
        <f t="shared" si="308"/>
        <v>-759.43849108988798</v>
      </c>
      <c r="I2435" s="7">
        <f t="shared" si="304"/>
        <v>759.43849108988798</v>
      </c>
      <c r="J2435" s="12">
        <f t="shared" si="309"/>
        <v>0.2610651395977614</v>
      </c>
      <c r="K2435" s="7">
        <f t="shared" si="310"/>
        <v>576746.82174888591</v>
      </c>
    </row>
    <row r="2436" spans="1:11" x14ac:dyDescent="0.4">
      <c r="A2436" s="1">
        <v>2435</v>
      </c>
      <c r="B2436" s="21">
        <v>42248</v>
      </c>
      <c r="C2436" s="22">
        <v>2714</v>
      </c>
      <c r="D2436" s="19">
        <f t="shared" si="305"/>
        <v>5001.4009443743325</v>
      </c>
      <c r="E2436" s="19">
        <f t="shared" si="306"/>
        <v>0.99983523520494777</v>
      </c>
      <c r="F2436" s="19">
        <f t="shared" si="307"/>
        <v>0.69781817772537025</v>
      </c>
      <c r="G2436" s="20">
        <f t="shared" si="303"/>
        <v>3589.409410417521</v>
      </c>
      <c r="H2436" s="7">
        <f t="shared" si="308"/>
        <v>-875.40941041752103</v>
      </c>
      <c r="I2436" s="7">
        <f t="shared" si="304"/>
        <v>875.40941041752103</v>
      </c>
      <c r="J2436" s="12">
        <f t="shared" si="309"/>
        <v>0.32255320943902765</v>
      </c>
      <c r="K2436" s="7">
        <f t="shared" si="310"/>
        <v>766341.63584755175</v>
      </c>
    </row>
    <row r="2437" spans="1:11" x14ac:dyDescent="0.4">
      <c r="A2437" s="1">
        <v>2436</v>
      </c>
      <c r="B2437" s="21">
        <v>42249</v>
      </c>
      <c r="C2437" s="22">
        <v>2712</v>
      </c>
      <c r="D2437" s="19">
        <f t="shared" si="305"/>
        <v>4900.0227842757404</v>
      </c>
      <c r="E2437" s="19">
        <f t="shared" si="306"/>
        <v>0.99982499740541442</v>
      </c>
      <c r="F2437" s="19">
        <f t="shared" si="307"/>
        <v>0.68409084874556292</v>
      </c>
      <c r="G2437" s="20">
        <f t="shared" si="303"/>
        <v>3433.9919436647519</v>
      </c>
      <c r="H2437" s="7">
        <f t="shared" si="308"/>
        <v>-721.99194366475194</v>
      </c>
      <c r="I2437" s="7">
        <f t="shared" si="304"/>
        <v>721.99194366475194</v>
      </c>
      <c r="J2437" s="12">
        <f t="shared" si="309"/>
        <v>0.26622121816546901</v>
      </c>
      <c r="K2437" s="7">
        <f t="shared" si="310"/>
        <v>521272.36671680637</v>
      </c>
    </row>
    <row r="2438" spans="1:11" x14ac:dyDescent="0.4">
      <c r="A2438" s="1">
        <v>2437</v>
      </c>
      <c r="B2438" s="21">
        <v>42250</v>
      </c>
      <c r="C2438" s="22">
        <v>2119</v>
      </c>
      <c r="D2438" s="19">
        <f t="shared" si="305"/>
        <v>4718.8773409456498</v>
      </c>
      <c r="E2438" s="19">
        <f t="shared" si="306"/>
        <v>0.99980678287858171</v>
      </c>
      <c r="F2438" s="19">
        <f t="shared" si="307"/>
        <v>0.69490776062799098</v>
      </c>
      <c r="G2438" s="20">
        <f t="shared" ref="G2438:G2501" si="311">(D2437+1*E2437)*F2435</f>
        <v>3427.6943042267862</v>
      </c>
      <c r="H2438" s="7">
        <f t="shared" si="308"/>
        <v>-1308.6943042267862</v>
      </c>
      <c r="I2438" s="7">
        <f t="shared" si="304"/>
        <v>1308.6943042267862</v>
      </c>
      <c r="J2438" s="12">
        <f t="shared" si="309"/>
        <v>0.6175999548026363</v>
      </c>
      <c r="K2438" s="7">
        <f t="shared" si="310"/>
        <v>1712680.7819156321</v>
      </c>
    </row>
    <row r="2439" spans="1:11" x14ac:dyDescent="0.4">
      <c r="A2439" s="1">
        <v>2438</v>
      </c>
      <c r="B2439" s="21">
        <v>42251</v>
      </c>
      <c r="C2439" s="22">
        <v>5342</v>
      </c>
      <c r="D2439" s="19">
        <f t="shared" si="305"/>
        <v>5005.6126077461258</v>
      </c>
      <c r="E2439" s="19">
        <f t="shared" si="306"/>
        <v>0.99983535642458354</v>
      </c>
      <c r="F2439" s="19">
        <f t="shared" si="307"/>
        <v>0.70442235255468555</v>
      </c>
      <c r="G2439" s="20">
        <f t="shared" si="311"/>
        <v>3293.6160703155397</v>
      </c>
      <c r="H2439" s="7">
        <f t="shared" si="308"/>
        <v>2048.3839296844603</v>
      </c>
      <c r="I2439" s="7">
        <f t="shared" si="304"/>
        <v>2048.3839296844603</v>
      </c>
      <c r="J2439" s="12">
        <f t="shared" si="309"/>
        <v>0.38344888238196562</v>
      </c>
      <c r="K2439" s="7">
        <f t="shared" si="310"/>
        <v>4195876.723389552</v>
      </c>
    </row>
    <row r="2440" spans="1:11" x14ac:dyDescent="0.4">
      <c r="A2440" s="1">
        <v>2439</v>
      </c>
      <c r="B2440" s="21">
        <v>42252</v>
      </c>
      <c r="C2440" s="22">
        <v>2347</v>
      </c>
      <c r="D2440" s="19">
        <f t="shared" si="305"/>
        <v>4853.2245518988439</v>
      </c>
      <c r="E2440" s="19">
        <f t="shared" si="306"/>
        <v>0.99982001763546324</v>
      </c>
      <c r="F2440" s="19">
        <f t="shared" si="307"/>
        <v>0.68050622274443029</v>
      </c>
      <c r="G2440" s="20">
        <f t="shared" si="311"/>
        <v>3424.9777555421197</v>
      </c>
      <c r="H2440" s="7">
        <f t="shared" si="308"/>
        <v>-1077.9777555421197</v>
      </c>
      <c r="I2440" s="7">
        <f t="shared" ref="I2440:I2503" si="312">ABS(H2440)</f>
        <v>1077.9777555421197</v>
      </c>
      <c r="J2440" s="12">
        <f t="shared" si="309"/>
        <v>0.45930027931066025</v>
      </c>
      <c r="K2440" s="7">
        <f t="shared" si="310"/>
        <v>1162036.0414436259</v>
      </c>
    </row>
    <row r="2441" spans="1:11" x14ac:dyDescent="0.4">
      <c r="A2441" s="1">
        <v>2440</v>
      </c>
      <c r="B2441" s="21">
        <v>42253</v>
      </c>
      <c r="C2441" s="22">
        <v>3190</v>
      </c>
      <c r="D2441" s="19">
        <f t="shared" si="305"/>
        <v>4828.5568533538317</v>
      </c>
      <c r="E2441" s="19">
        <f t="shared" si="306"/>
        <v>0.99981745088360707</v>
      </c>
      <c r="F2441" s="19">
        <f t="shared" si="307"/>
        <v>0.69429532129286187</v>
      </c>
      <c r="G2441" s="20">
        <f t="shared" si="311"/>
        <v>3373.2381878742963</v>
      </c>
      <c r="H2441" s="7">
        <f t="shared" si="308"/>
        <v>-183.23818787429627</v>
      </c>
      <c r="I2441" s="7">
        <f t="shared" si="312"/>
        <v>183.23818787429627</v>
      </c>
      <c r="J2441" s="12">
        <f t="shared" si="309"/>
        <v>5.7441438205108553E-2</v>
      </c>
      <c r="K2441" s="7">
        <f t="shared" si="310"/>
        <v>33576.233495455897</v>
      </c>
    </row>
    <row r="2442" spans="1:11" x14ac:dyDescent="0.4">
      <c r="A2442" s="1">
        <v>2441</v>
      </c>
      <c r="B2442" s="21">
        <v>42254</v>
      </c>
      <c r="C2442" s="22">
        <v>3927</v>
      </c>
      <c r="D2442" s="19">
        <f t="shared" si="305"/>
        <v>4902.0973798311534</v>
      </c>
      <c r="E2442" s="19">
        <f t="shared" si="306"/>
        <v>0.99982470495450981</v>
      </c>
      <c r="F2442" s="19">
        <f t="shared" si="307"/>
        <v>0.70615058585641688</v>
      </c>
      <c r="G2442" s="20">
        <f t="shared" si="311"/>
        <v>3402.0476718444324</v>
      </c>
      <c r="H2442" s="7">
        <f t="shared" si="308"/>
        <v>524.95232815556756</v>
      </c>
      <c r="I2442" s="7">
        <f t="shared" si="312"/>
        <v>524.95232815556756</v>
      </c>
      <c r="J2442" s="12">
        <f t="shared" si="309"/>
        <v>0.13367770006507959</v>
      </c>
      <c r="K2442" s="7">
        <f t="shared" si="310"/>
        <v>275574.94683595066</v>
      </c>
    </row>
    <row r="2443" spans="1:11" x14ac:dyDescent="0.4">
      <c r="A2443" s="1">
        <v>2442</v>
      </c>
      <c r="B2443" s="21">
        <v>42255</v>
      </c>
      <c r="C2443" s="22">
        <v>1316</v>
      </c>
      <c r="D2443" s="19">
        <f t="shared" si="305"/>
        <v>4614.0686432721195</v>
      </c>
      <c r="E2443" s="19">
        <f t="shared" si="306"/>
        <v>0.99979580209838348</v>
      </c>
      <c r="F2443" s="19">
        <f t="shared" si="307"/>
        <v>0.67343884686794619</v>
      </c>
      <c r="G2443" s="20">
        <f t="shared" si="311"/>
        <v>3336.5881584076419</v>
      </c>
      <c r="H2443" s="7">
        <f t="shared" si="308"/>
        <v>-2020.5881584076419</v>
      </c>
      <c r="I2443" s="7">
        <f t="shared" si="312"/>
        <v>2020.5881584076419</v>
      </c>
      <c r="J2443" s="12">
        <f t="shared" si="309"/>
        <v>1.5354013361760197</v>
      </c>
      <c r="K2443" s="7">
        <f t="shared" si="310"/>
        <v>4082776.5058971858</v>
      </c>
    </row>
    <row r="2444" spans="1:11" x14ac:dyDescent="0.4">
      <c r="A2444" s="1">
        <v>2443</v>
      </c>
      <c r="B2444" s="21">
        <v>42256</v>
      </c>
      <c r="C2444" s="22">
        <v>4987</v>
      </c>
      <c r="D2444" s="19">
        <f t="shared" si="305"/>
        <v>4865.0157505350699</v>
      </c>
      <c r="E2444" s="19">
        <f t="shared" si="306"/>
        <v>0.99982079682952962</v>
      </c>
      <c r="F2444" s="19">
        <f t="shared" si="307"/>
        <v>0.70020927385698439</v>
      </c>
      <c r="G2444" s="20">
        <f t="shared" si="311"/>
        <v>3204.2204246955807</v>
      </c>
      <c r="H2444" s="7">
        <f t="shared" si="308"/>
        <v>1782.7795753044193</v>
      </c>
      <c r="I2444" s="7">
        <f t="shared" si="312"/>
        <v>1782.7795753044193</v>
      </c>
      <c r="J2444" s="12">
        <f t="shared" si="309"/>
        <v>0.35748537704119093</v>
      </c>
      <c r="K2444" s="7">
        <f t="shared" si="310"/>
        <v>3178303.0141226053</v>
      </c>
    </row>
    <row r="2445" spans="1:11" x14ac:dyDescent="0.4">
      <c r="A2445" s="1">
        <v>2444</v>
      </c>
      <c r="B2445" s="21">
        <v>42257</v>
      </c>
      <c r="C2445" s="22">
        <v>3020</v>
      </c>
      <c r="D2445" s="19">
        <f t="shared" si="305"/>
        <v>4808.6519007796323</v>
      </c>
      <c r="E2445" s="19">
        <f t="shared" si="306"/>
        <v>0.99981506046247448</v>
      </c>
      <c r="F2445" s="19">
        <f t="shared" si="307"/>
        <v>0.7047539592986114</v>
      </c>
      <c r="G2445" s="20">
        <f t="shared" si="311"/>
        <v>3436.1397464824677</v>
      </c>
      <c r="H2445" s="7">
        <f t="shared" si="308"/>
        <v>-416.13974648246767</v>
      </c>
      <c r="I2445" s="7">
        <f t="shared" si="312"/>
        <v>416.13974648246767</v>
      </c>
      <c r="J2445" s="12">
        <f t="shared" si="309"/>
        <v>0.13779461804055221</v>
      </c>
      <c r="K2445" s="7">
        <f t="shared" si="310"/>
        <v>173172.28860249245</v>
      </c>
    </row>
    <row r="2446" spans="1:11" x14ac:dyDescent="0.4">
      <c r="A2446" s="1">
        <v>2445</v>
      </c>
      <c r="B2446" s="21">
        <v>42258</v>
      </c>
      <c r="C2446" s="22">
        <v>3282</v>
      </c>
      <c r="D2446" s="19">
        <f t="shared" si="305"/>
        <v>4815.8661510041838</v>
      </c>
      <c r="E2446" s="19">
        <f t="shared" si="306"/>
        <v>0.99981568190599102</v>
      </c>
      <c r="F2446" s="19">
        <f t="shared" si="307"/>
        <v>0.67358292391448593</v>
      </c>
      <c r="G2446" s="20">
        <f t="shared" si="311"/>
        <v>3239.0063053517924</v>
      </c>
      <c r="H2446" s="7">
        <f t="shared" si="308"/>
        <v>42.993694648207565</v>
      </c>
      <c r="I2446" s="7">
        <f t="shared" si="312"/>
        <v>42.993694648207565</v>
      </c>
      <c r="J2446" s="12">
        <f t="shared" si="309"/>
        <v>1.3099846023219855E-2</v>
      </c>
      <c r="K2446" s="7">
        <f t="shared" si="310"/>
        <v>1848.4577795033119</v>
      </c>
    </row>
    <row r="2447" spans="1:11" x14ac:dyDescent="0.4">
      <c r="A2447" s="1">
        <v>2446</v>
      </c>
      <c r="B2447" s="21">
        <v>42259</v>
      </c>
      <c r="C2447" s="22">
        <v>3114</v>
      </c>
      <c r="D2447" s="19">
        <f t="shared" si="305"/>
        <v>4780.8864491536669</v>
      </c>
      <c r="E2447" s="19">
        <f t="shared" si="306"/>
        <v>0.99981208395423782</v>
      </c>
      <c r="F2447" s="19">
        <f t="shared" si="307"/>
        <v>0.69933561045377202</v>
      </c>
      <c r="G2447" s="20">
        <f t="shared" si="311"/>
        <v>3372.814220799688</v>
      </c>
      <c r="H2447" s="7">
        <f t="shared" si="308"/>
        <v>-258.81422079968797</v>
      </c>
      <c r="I2447" s="7">
        <f t="shared" si="312"/>
        <v>258.81422079968797</v>
      </c>
      <c r="J2447" s="12">
        <f t="shared" si="309"/>
        <v>8.3113108798872182E-2</v>
      </c>
      <c r="K2447" s="7">
        <f t="shared" si="310"/>
        <v>66984.800888149635</v>
      </c>
    </row>
    <row r="2448" spans="1:11" x14ac:dyDescent="0.4">
      <c r="A2448" s="1">
        <v>2447</v>
      </c>
      <c r="B2448" s="21">
        <v>42260</v>
      </c>
      <c r="C2448" s="22">
        <v>3021</v>
      </c>
      <c r="D2448" s="19">
        <f t="shared" si="305"/>
        <v>4733.6749157705062</v>
      </c>
      <c r="E2448" s="19">
        <f t="shared" si="306"/>
        <v>0.99980726281969123</v>
      </c>
      <c r="F2448" s="19">
        <f t="shared" si="307"/>
        <v>0.70356392980309379</v>
      </c>
      <c r="G2448" s="20">
        <f t="shared" si="311"/>
        <v>3370.0532755228478</v>
      </c>
      <c r="H2448" s="7">
        <f t="shared" si="308"/>
        <v>-349.0532755228478</v>
      </c>
      <c r="I2448" s="7">
        <f t="shared" si="312"/>
        <v>349.0532755228478</v>
      </c>
      <c r="J2448" s="12">
        <f t="shared" si="309"/>
        <v>0.11554229577055537</v>
      </c>
      <c r="K2448" s="7">
        <f t="shared" si="310"/>
        <v>121838.1891532291</v>
      </c>
    </row>
    <row r="2449" spans="1:11" x14ac:dyDescent="0.4">
      <c r="A2449" s="1">
        <v>2448</v>
      </c>
      <c r="B2449" s="21">
        <v>42261</v>
      </c>
      <c r="C2449" s="22">
        <v>3812</v>
      </c>
      <c r="D2449" s="19">
        <f t="shared" si="305"/>
        <v>4824.6773845434</v>
      </c>
      <c r="E2449" s="19">
        <f t="shared" si="306"/>
        <v>0.99981626308584226</v>
      </c>
      <c r="F2449" s="19">
        <f t="shared" si="307"/>
        <v>0.6756662033258839</v>
      </c>
      <c r="G2449" s="20">
        <f t="shared" si="311"/>
        <v>3189.1960437247963</v>
      </c>
      <c r="H2449" s="7">
        <f t="shared" si="308"/>
        <v>622.80395627520375</v>
      </c>
      <c r="I2449" s="7">
        <f t="shared" si="312"/>
        <v>622.80395627520375</v>
      </c>
      <c r="J2449" s="12">
        <f t="shared" si="309"/>
        <v>0.16337984162518462</v>
      </c>
      <c r="K2449" s="7">
        <f t="shared" si="310"/>
        <v>387884.76795204589</v>
      </c>
    </row>
    <row r="2450" spans="1:11" x14ac:dyDescent="0.4">
      <c r="A2450" s="1">
        <v>2449</v>
      </c>
      <c r="B2450" s="21">
        <v>42262</v>
      </c>
      <c r="C2450" s="22">
        <v>3975</v>
      </c>
      <c r="D2450" s="19">
        <f t="shared" si="305"/>
        <v>4909.2237708024022</v>
      </c>
      <c r="E2450" s="19">
        <f t="shared" si="306"/>
        <v>0.99982461774284181</v>
      </c>
      <c r="F2450" s="19">
        <f t="shared" si="307"/>
        <v>0.70130880914399296</v>
      </c>
      <c r="G2450" s="20">
        <f t="shared" si="311"/>
        <v>3374.7679110788531</v>
      </c>
      <c r="H2450" s="7">
        <f t="shared" si="308"/>
        <v>600.2320889211469</v>
      </c>
      <c r="I2450" s="7">
        <f t="shared" si="312"/>
        <v>600.2320889211469</v>
      </c>
      <c r="J2450" s="12">
        <f t="shared" si="309"/>
        <v>0.15100178337638914</v>
      </c>
      <c r="K2450" s="7">
        <f t="shared" si="310"/>
        <v>360278.56057064357</v>
      </c>
    </row>
    <row r="2451" spans="1:11" x14ac:dyDescent="0.4">
      <c r="A2451" s="1">
        <v>2450</v>
      </c>
      <c r="B2451" s="21">
        <v>42263</v>
      </c>
      <c r="C2451" s="22">
        <v>4063</v>
      </c>
      <c r="D2451" s="19">
        <f t="shared" si="305"/>
        <v>4994.3903482308579</v>
      </c>
      <c r="E2451" s="19">
        <f t="shared" si="306"/>
        <v>0.99983303441812288</v>
      </c>
      <c r="F2451" s="19">
        <f t="shared" si="307"/>
        <v>0.70552969225196416</v>
      </c>
      <c r="G2451" s="20">
        <f t="shared" si="311"/>
        <v>3454.6562090056736</v>
      </c>
      <c r="H2451" s="7">
        <f t="shared" si="308"/>
        <v>608.34379099432635</v>
      </c>
      <c r="I2451" s="7">
        <f t="shared" si="312"/>
        <v>608.34379099432635</v>
      </c>
      <c r="J2451" s="12">
        <f t="shared" si="309"/>
        <v>0.14972773590803012</v>
      </c>
      <c r="K2451" s="7">
        <f t="shared" si="310"/>
        <v>370082.16804134863</v>
      </c>
    </row>
    <row r="2452" spans="1:11" x14ac:dyDescent="0.4">
      <c r="A2452" s="1">
        <v>2451</v>
      </c>
      <c r="B2452" s="21">
        <v>42264</v>
      </c>
      <c r="C2452" s="22">
        <v>3073</v>
      </c>
      <c r="D2452" s="19">
        <f t="shared" si="305"/>
        <v>4951.8509484507649</v>
      </c>
      <c r="E2452" s="19">
        <f t="shared" si="306"/>
        <v>0.99982868049484142</v>
      </c>
      <c r="F2452" s="19">
        <f t="shared" si="307"/>
        <v>0.67468125196724005</v>
      </c>
      <c r="G2452" s="20">
        <f t="shared" si="311"/>
        <v>3375.216317906908</v>
      </c>
      <c r="H2452" s="7">
        <f t="shared" si="308"/>
        <v>-302.21631790690799</v>
      </c>
      <c r="I2452" s="7">
        <f t="shared" si="312"/>
        <v>302.21631790690799</v>
      </c>
      <c r="J2452" s="12">
        <f t="shared" si="309"/>
        <v>9.8345694079696705E-2</v>
      </c>
      <c r="K2452" s="7">
        <f t="shared" si="310"/>
        <v>91334.702809209281</v>
      </c>
    </row>
    <row r="2453" spans="1:11" x14ac:dyDescent="0.4">
      <c r="A2453" s="1">
        <v>2452</v>
      </c>
      <c r="B2453" s="21">
        <v>42265</v>
      </c>
      <c r="C2453" s="22">
        <v>5104</v>
      </c>
      <c r="D2453" s="19">
        <f t="shared" si="305"/>
        <v>5179.1653182875716</v>
      </c>
      <c r="E2453" s="19">
        <f t="shared" si="306"/>
        <v>0.99985131194895716</v>
      </c>
      <c r="F2453" s="19">
        <f t="shared" si="307"/>
        <v>0.70638960047154187</v>
      </c>
      <c r="G2453" s="20">
        <f t="shared" si="311"/>
        <v>3473.477880377824</v>
      </c>
      <c r="H2453" s="7">
        <f t="shared" si="308"/>
        <v>1630.522119622176</v>
      </c>
      <c r="I2453" s="7">
        <f t="shared" si="312"/>
        <v>1630.522119622176</v>
      </c>
      <c r="J2453" s="12">
        <f t="shared" si="309"/>
        <v>0.31945966293537931</v>
      </c>
      <c r="K2453" s="7">
        <f t="shared" si="310"/>
        <v>2658602.3825771934</v>
      </c>
    </row>
    <row r="2454" spans="1:11" x14ac:dyDescent="0.4">
      <c r="A2454" s="1">
        <v>2453</v>
      </c>
      <c r="B2454" s="21">
        <v>42266</v>
      </c>
      <c r="C2454" s="22">
        <v>3093</v>
      </c>
      <c r="D2454" s="19">
        <f t="shared" si="305"/>
        <v>5102.6599705403487</v>
      </c>
      <c r="E2454" s="19">
        <f t="shared" si="306"/>
        <v>0.99984356142905129</v>
      </c>
      <c r="F2454" s="19">
        <f t="shared" si="307"/>
        <v>0.70375297269854253</v>
      </c>
      <c r="G2454" s="20">
        <f t="shared" si="311"/>
        <v>3654.7603379218936</v>
      </c>
      <c r="H2454" s="7">
        <f t="shared" si="308"/>
        <v>-561.76033792189355</v>
      </c>
      <c r="I2454" s="7">
        <f t="shared" si="312"/>
        <v>561.76033792189355</v>
      </c>
      <c r="J2454" s="12">
        <f t="shared" si="309"/>
        <v>0.18162312897571728</v>
      </c>
      <c r="K2454" s="7">
        <f t="shared" si="310"/>
        <v>315574.67726212001</v>
      </c>
    </row>
    <row r="2455" spans="1:11" x14ac:dyDescent="0.4">
      <c r="A2455" s="1">
        <v>2454</v>
      </c>
      <c r="B2455" s="21">
        <v>42267</v>
      </c>
      <c r="C2455" s="22">
        <v>3973</v>
      </c>
      <c r="D2455" s="19">
        <f t="shared" si="305"/>
        <v>5180.0769306467382</v>
      </c>
      <c r="E2455" s="19">
        <f t="shared" si="306"/>
        <v>0.99985120314070575</v>
      </c>
      <c r="F2455" s="19">
        <f t="shared" si="307"/>
        <v>0.67633139829774869</v>
      </c>
      <c r="G2455" s="20">
        <f t="shared" si="311"/>
        <v>3443.3435929930788</v>
      </c>
      <c r="H2455" s="7">
        <f t="shared" si="308"/>
        <v>529.6564070069212</v>
      </c>
      <c r="I2455" s="7">
        <f t="shared" si="312"/>
        <v>529.6564070069212</v>
      </c>
      <c r="J2455" s="12">
        <f t="shared" si="309"/>
        <v>0.13331397105636072</v>
      </c>
      <c r="K2455" s="7">
        <f t="shared" si="310"/>
        <v>280535.90948348137</v>
      </c>
    </row>
    <row r="2456" spans="1:11" x14ac:dyDescent="0.4">
      <c r="A2456" s="1">
        <v>2455</v>
      </c>
      <c r="B2456" s="21">
        <v>42268</v>
      </c>
      <c r="C2456" s="22">
        <v>3226</v>
      </c>
      <c r="D2456" s="19">
        <f t="shared" si="305"/>
        <v>5121.2908324605942</v>
      </c>
      <c r="E2456" s="19">
        <f t="shared" si="306"/>
        <v>0.99984522454576685</v>
      </c>
      <c r="F2456" s="19">
        <f t="shared" si="307"/>
        <v>0.7050223963262946</v>
      </c>
      <c r="G2456" s="20">
        <f t="shared" si="311"/>
        <v>3659.8587579433179</v>
      </c>
      <c r="H2456" s="7">
        <f t="shared" si="308"/>
        <v>-433.85875794331787</v>
      </c>
      <c r="I2456" s="7">
        <f t="shared" si="312"/>
        <v>433.85875794331787</v>
      </c>
      <c r="J2456" s="12">
        <f t="shared" si="309"/>
        <v>0.13448814567368811</v>
      </c>
      <c r="K2456" s="7">
        <f t="shared" si="310"/>
        <v>188233.42184411848</v>
      </c>
    </row>
    <row r="2457" spans="1:11" x14ac:dyDescent="0.4">
      <c r="A2457" s="1">
        <v>2456</v>
      </c>
      <c r="B2457" s="21">
        <v>42269</v>
      </c>
      <c r="C2457" s="22">
        <v>3268</v>
      </c>
      <c r="D2457" s="19">
        <f t="shared" si="305"/>
        <v>5075.7018171064947</v>
      </c>
      <c r="E2457" s="19">
        <f t="shared" si="306"/>
        <v>0.99984056565970902</v>
      </c>
      <c r="F2457" s="19">
        <f t="shared" si="307"/>
        <v>0.70268200688013571</v>
      </c>
      <c r="G2457" s="20">
        <f t="shared" si="311"/>
        <v>3604.8272914469489</v>
      </c>
      <c r="H2457" s="7">
        <f t="shared" si="308"/>
        <v>-336.82729144694895</v>
      </c>
      <c r="I2457" s="7">
        <f t="shared" si="312"/>
        <v>336.82729144694895</v>
      </c>
      <c r="J2457" s="12">
        <f t="shared" si="309"/>
        <v>0.10306832663615328</v>
      </c>
      <c r="K2457" s="7">
        <f t="shared" si="310"/>
        <v>113452.62426348789</v>
      </c>
    </row>
    <row r="2458" spans="1:11" x14ac:dyDescent="0.4">
      <c r="A2458" s="1">
        <v>2457</v>
      </c>
      <c r="B2458" s="21">
        <v>42270</v>
      </c>
      <c r="C2458" s="22">
        <v>3288</v>
      </c>
      <c r="D2458" s="19">
        <f t="shared" ref="D2458:D2521" si="313">$R$2*(C2458/F2455)+(1-$R$2)*(D2457+E2457)</f>
        <v>5055.755894562817</v>
      </c>
      <c r="E2458" s="19">
        <f t="shared" ref="E2458:E2521" si="314">$R$3*(D2458-D2457)+(1-$R$3)*E2457</f>
        <v>0.99983847108339818</v>
      </c>
      <c r="F2458" s="19">
        <f t="shared" ref="F2458:F2521" si="315">$R$4*(C2458/D2458)+(1-$R$4)*F2455</f>
        <v>0.6758668412860287</v>
      </c>
      <c r="G2458" s="20">
        <f t="shared" si="311"/>
        <v>3433.532730873907</v>
      </c>
      <c r="H2458" s="7">
        <f t="shared" ref="H2458:H2521" si="316">C2458-G2458</f>
        <v>-145.53273087390698</v>
      </c>
      <c r="I2458" s="7">
        <f t="shared" si="312"/>
        <v>145.53273087390698</v>
      </c>
      <c r="J2458" s="12">
        <f t="shared" ref="J2458:J2521" si="317">I2458/C2458</f>
        <v>4.4261779462867086E-2</v>
      </c>
      <c r="K2458" s="7">
        <f t="shared" ref="K2458:K2521" si="318">H2458^2</f>
        <v>21179.77575561704</v>
      </c>
    </row>
    <row r="2459" spans="1:11" x14ac:dyDescent="0.4">
      <c r="A2459" s="1">
        <v>2458</v>
      </c>
      <c r="B2459" s="21">
        <v>42271</v>
      </c>
      <c r="C2459" s="22">
        <v>4087</v>
      </c>
      <c r="D2459" s="19">
        <f t="shared" si="313"/>
        <v>5128.8096788526318</v>
      </c>
      <c r="E2459" s="19">
        <f t="shared" si="314"/>
        <v>0.99984567647798006</v>
      </c>
      <c r="F2459" s="19">
        <f t="shared" si="315"/>
        <v>0.70666454879526719</v>
      </c>
      <c r="G2459" s="20">
        <f t="shared" si="311"/>
        <v>3565.1260445402891</v>
      </c>
      <c r="H2459" s="7">
        <f t="shared" si="316"/>
        <v>521.87395545971094</v>
      </c>
      <c r="I2459" s="7">
        <f t="shared" si="312"/>
        <v>521.87395545971094</v>
      </c>
      <c r="J2459" s="12">
        <f t="shared" si="317"/>
        <v>0.12769120515285318</v>
      </c>
      <c r="K2459" s="7">
        <f t="shared" si="318"/>
        <v>272352.42538716435</v>
      </c>
    </row>
    <row r="2460" spans="1:11" x14ac:dyDescent="0.4">
      <c r="A2460" s="1">
        <v>2459</v>
      </c>
      <c r="B2460" s="21">
        <v>42272</v>
      </c>
      <c r="C2460" s="22">
        <v>3224</v>
      </c>
      <c r="D2460" s="19">
        <f t="shared" si="313"/>
        <v>5077.082487613885</v>
      </c>
      <c r="E2460" s="19">
        <f t="shared" si="314"/>
        <v>0.99984040377428851</v>
      </c>
      <c r="F2460" s="19">
        <f t="shared" si="315"/>
        <v>0.70147211278078658</v>
      </c>
      <c r="G2460" s="20">
        <f t="shared" si="311"/>
        <v>3604.6248516089495</v>
      </c>
      <c r="H2460" s="7">
        <f t="shared" si="316"/>
        <v>-380.62485160894948</v>
      </c>
      <c r="I2460" s="7">
        <f t="shared" si="312"/>
        <v>380.62485160894948</v>
      </c>
      <c r="J2460" s="12">
        <f t="shared" si="317"/>
        <v>0.11805981749657242</v>
      </c>
      <c r="K2460" s="7">
        <f t="shared" si="318"/>
        <v>144875.27766233482</v>
      </c>
    </row>
    <row r="2461" spans="1:11" x14ac:dyDescent="0.4">
      <c r="A2461" s="1">
        <v>2460</v>
      </c>
      <c r="B2461" s="21">
        <v>42273</v>
      </c>
      <c r="C2461" s="22">
        <v>4278</v>
      </c>
      <c r="D2461" s="19">
        <f t="shared" si="313"/>
        <v>5199.9108882720175</v>
      </c>
      <c r="E2461" s="19">
        <f t="shared" si="314"/>
        <v>0.99985258663031407</v>
      </c>
      <c r="F2461" s="19">
        <f t="shared" si="315"/>
        <v>0.67849217024914277</v>
      </c>
      <c r="G2461" s="20">
        <f t="shared" si="311"/>
        <v>3432.1074628276983</v>
      </c>
      <c r="H2461" s="7">
        <f t="shared" si="316"/>
        <v>845.89253717230167</v>
      </c>
      <c r="I2461" s="7">
        <f t="shared" si="312"/>
        <v>845.89253717230167</v>
      </c>
      <c r="J2461" s="12">
        <f t="shared" si="317"/>
        <v>0.19773084085374046</v>
      </c>
      <c r="K2461" s="7">
        <f t="shared" si="318"/>
        <v>715534.18444379373</v>
      </c>
    </row>
    <row r="2462" spans="1:11" x14ac:dyDescent="0.4">
      <c r="A2462" s="1">
        <v>2461</v>
      </c>
      <c r="B2462" s="21">
        <v>42274</v>
      </c>
      <c r="C2462" s="22">
        <v>1917</v>
      </c>
      <c r="D2462" s="19">
        <f t="shared" si="313"/>
        <v>4958.7105156257649</v>
      </c>
      <c r="E2462" s="19">
        <f t="shared" si="314"/>
        <v>0.99982836660779084</v>
      </c>
      <c r="F2462" s="19">
        <f t="shared" si="315"/>
        <v>0.70094201361843245</v>
      </c>
      <c r="G2462" s="20">
        <f t="shared" si="311"/>
        <v>3675.2992420133351</v>
      </c>
      <c r="H2462" s="7">
        <f t="shared" si="316"/>
        <v>-1758.2992420133351</v>
      </c>
      <c r="I2462" s="7">
        <f t="shared" si="312"/>
        <v>1758.2992420133351</v>
      </c>
      <c r="J2462" s="12">
        <f t="shared" si="317"/>
        <v>0.91721400209354986</v>
      </c>
      <c r="K2462" s="7">
        <f t="shared" si="318"/>
        <v>3091616.2244646684</v>
      </c>
    </row>
    <row r="2463" spans="1:11" x14ac:dyDescent="0.4">
      <c r="A2463" s="1">
        <v>2462</v>
      </c>
      <c r="B2463" s="21">
        <v>42275</v>
      </c>
      <c r="C2463" s="22">
        <v>4754</v>
      </c>
      <c r="D2463" s="19">
        <f t="shared" si="313"/>
        <v>5136.62396942134</v>
      </c>
      <c r="E2463" s="19">
        <f t="shared" si="314"/>
        <v>0.99984605797033388</v>
      </c>
      <c r="F2463" s="19">
        <f t="shared" si="315"/>
        <v>0.70547767329895605</v>
      </c>
      <c r="G2463" s="20">
        <f t="shared" si="311"/>
        <v>3479.0984937810517</v>
      </c>
      <c r="H2463" s="7">
        <f t="shared" si="316"/>
        <v>1274.9015062189483</v>
      </c>
      <c r="I2463" s="7">
        <f t="shared" si="312"/>
        <v>1274.9015062189483</v>
      </c>
      <c r="J2463" s="12">
        <f t="shared" si="317"/>
        <v>0.26817448595266058</v>
      </c>
      <c r="K2463" s="7">
        <f t="shared" si="318"/>
        <v>1625373.8505593429</v>
      </c>
    </row>
    <row r="2464" spans="1:11" x14ac:dyDescent="0.4">
      <c r="A2464" s="1">
        <v>2463</v>
      </c>
      <c r="B2464" s="21">
        <v>42276</v>
      </c>
      <c r="C2464" s="22">
        <v>3659</v>
      </c>
      <c r="D2464" s="19">
        <f t="shared" si="313"/>
        <v>5162.4668123054707</v>
      </c>
      <c r="E2464" s="19">
        <f t="shared" si="314"/>
        <v>0.99984854227001663</v>
      </c>
      <c r="F2464" s="19">
        <f t="shared" si="315"/>
        <v>0.6790334987964407</v>
      </c>
      <c r="G2464" s="20">
        <f t="shared" si="311"/>
        <v>3485.8375324882386</v>
      </c>
      <c r="H2464" s="7">
        <f t="shared" si="316"/>
        <v>173.16246751176141</v>
      </c>
      <c r="I2464" s="7">
        <f t="shared" si="312"/>
        <v>173.16246751176141</v>
      </c>
      <c r="J2464" s="12">
        <f t="shared" si="317"/>
        <v>4.7325079943088662E-2</v>
      </c>
      <c r="K2464" s="7">
        <f t="shared" si="318"/>
        <v>29985.240154761825</v>
      </c>
    </row>
    <row r="2465" spans="1:11" x14ac:dyDescent="0.4">
      <c r="A2465" s="1">
        <v>2464</v>
      </c>
      <c r="B2465" s="21">
        <v>42277</v>
      </c>
      <c r="C2465" s="22">
        <v>2459</v>
      </c>
      <c r="D2465" s="19">
        <f t="shared" si="313"/>
        <v>5002.3354076653422</v>
      </c>
      <c r="E2465" s="19">
        <f t="shared" si="314"/>
        <v>0.99983242914469839</v>
      </c>
      <c r="F2465" s="19">
        <f t="shared" si="315"/>
        <v>0.69719868074842639</v>
      </c>
      <c r="G2465" s="20">
        <f t="shared" si="311"/>
        <v>3619.2907185062591</v>
      </c>
      <c r="H2465" s="7">
        <f t="shared" si="316"/>
        <v>-1160.2907185062591</v>
      </c>
      <c r="I2465" s="7">
        <f t="shared" si="312"/>
        <v>1160.2907185062591</v>
      </c>
      <c r="J2465" s="12">
        <f t="shared" si="317"/>
        <v>0.47185470455724238</v>
      </c>
      <c r="K2465" s="7">
        <f t="shared" si="318"/>
        <v>1346274.5514517708</v>
      </c>
    </row>
    <row r="2466" spans="1:11" x14ac:dyDescent="0.4">
      <c r="A2466" s="1">
        <v>2465</v>
      </c>
      <c r="B2466" s="21">
        <v>42278</v>
      </c>
      <c r="C2466" s="22">
        <v>1948</v>
      </c>
      <c r="D2466" s="19">
        <f t="shared" si="313"/>
        <v>4785.0887640648916</v>
      </c>
      <c r="E2466" s="19">
        <f t="shared" si="314"/>
        <v>0.99981060449709547</v>
      </c>
      <c r="F2466" s="19">
        <f t="shared" si="315"/>
        <v>0.70014297461442232</v>
      </c>
      <c r="G2466" s="20">
        <f t="shared" si="311"/>
        <v>3529.7413039165322</v>
      </c>
      <c r="H2466" s="7">
        <f t="shared" si="316"/>
        <v>-1581.7413039165322</v>
      </c>
      <c r="I2466" s="7">
        <f t="shared" si="312"/>
        <v>1581.7413039165322</v>
      </c>
      <c r="J2466" s="12">
        <f t="shared" si="317"/>
        <v>0.81198218886885631</v>
      </c>
      <c r="K2466" s="7">
        <f t="shared" si="318"/>
        <v>2501905.5525155715</v>
      </c>
    </row>
    <row r="2467" spans="1:11" x14ac:dyDescent="0.4">
      <c r="A2467" s="1">
        <v>2466</v>
      </c>
      <c r="B2467" s="21">
        <v>42279</v>
      </c>
      <c r="C2467" s="22">
        <v>6167</v>
      </c>
      <c r="D2467" s="19">
        <f t="shared" si="313"/>
        <v>5204.2587178044514</v>
      </c>
      <c r="E2467" s="19">
        <f t="shared" si="314"/>
        <v>0.99985242151140896</v>
      </c>
      <c r="F2467" s="19">
        <f t="shared" si="315"/>
        <v>0.6880794600252883</v>
      </c>
      <c r="G2467" s="20">
        <f t="shared" si="311"/>
        <v>3249.9144704074247</v>
      </c>
      <c r="H2467" s="7">
        <f t="shared" si="316"/>
        <v>2917.0855295925753</v>
      </c>
      <c r="I2467" s="7">
        <f t="shared" si="312"/>
        <v>2917.0855295925753</v>
      </c>
      <c r="J2467" s="12">
        <f t="shared" si="317"/>
        <v>0.47301532829456383</v>
      </c>
      <c r="K2467" s="7">
        <f t="shared" si="318"/>
        <v>8509387.9869583957</v>
      </c>
    </row>
    <row r="2468" spans="1:11" x14ac:dyDescent="0.4">
      <c r="A2468" s="1">
        <v>2467</v>
      </c>
      <c r="B2468" s="21">
        <v>42280</v>
      </c>
      <c r="C2468" s="22">
        <v>4332</v>
      </c>
      <c r="D2468" s="19">
        <f t="shared" si="313"/>
        <v>5303.3954873201246</v>
      </c>
      <c r="E2468" s="19">
        <f t="shared" si="314"/>
        <v>0.99986223520311845</v>
      </c>
      <c r="F2468" s="19">
        <f t="shared" si="315"/>
        <v>0.69933764896709305</v>
      </c>
      <c r="G2468" s="20">
        <f t="shared" si="311"/>
        <v>3629.0994081159815</v>
      </c>
      <c r="H2468" s="7">
        <f t="shared" si="316"/>
        <v>702.90059188401847</v>
      </c>
      <c r="I2468" s="7">
        <f t="shared" si="312"/>
        <v>702.90059188401847</v>
      </c>
      <c r="J2468" s="12">
        <f t="shared" si="317"/>
        <v>0.16225775435919171</v>
      </c>
      <c r="K2468" s="7">
        <f t="shared" si="318"/>
        <v>494069.24207090348</v>
      </c>
    </row>
    <row r="2469" spans="1:11" x14ac:dyDescent="0.4">
      <c r="A2469" s="1">
        <v>2468</v>
      </c>
      <c r="B2469" s="21">
        <v>42281</v>
      </c>
      <c r="C2469" s="22">
        <v>4253</v>
      </c>
      <c r="D2469" s="19">
        <f t="shared" si="313"/>
        <v>5379.3554057715819</v>
      </c>
      <c r="E2469" s="19">
        <f t="shared" si="314"/>
        <v>0.99986973120874012</v>
      </c>
      <c r="F2469" s="19">
        <f t="shared" si="315"/>
        <v>0.70176051740966394</v>
      </c>
      <c r="G2469" s="20">
        <f t="shared" si="311"/>
        <v>3713.8351385685755</v>
      </c>
      <c r="H2469" s="7">
        <f t="shared" si="316"/>
        <v>539.16486143142447</v>
      </c>
      <c r="I2469" s="7">
        <f t="shared" si="312"/>
        <v>539.16486143142447</v>
      </c>
      <c r="J2469" s="12">
        <f t="shared" si="317"/>
        <v>0.12677283363071348</v>
      </c>
      <c r="K2469" s="7">
        <f t="shared" si="318"/>
        <v>290698.74780236714</v>
      </c>
    </row>
    <row r="2470" spans="1:11" x14ac:dyDescent="0.4">
      <c r="A2470" s="1">
        <v>2469</v>
      </c>
      <c r="B2470" s="21">
        <v>42282</v>
      </c>
      <c r="C2470" s="22">
        <v>3585</v>
      </c>
      <c r="D2470" s="19">
        <f t="shared" si="313"/>
        <v>5363.7877485038916</v>
      </c>
      <c r="E2470" s="19">
        <f t="shared" si="314"/>
        <v>0.99986807445604031</v>
      </c>
      <c r="F2470" s="19">
        <f t="shared" si="315"/>
        <v>0.68772709396078768</v>
      </c>
      <c r="G2470" s="20">
        <f t="shared" si="311"/>
        <v>3702.1119527121714</v>
      </c>
      <c r="H2470" s="7">
        <f t="shared" si="316"/>
        <v>-117.11195271217139</v>
      </c>
      <c r="I2470" s="7">
        <f t="shared" si="312"/>
        <v>117.11195271217139</v>
      </c>
      <c r="J2470" s="12">
        <f t="shared" si="317"/>
        <v>3.2667211356254222E-2</v>
      </c>
      <c r="K2470" s="7">
        <f t="shared" si="318"/>
        <v>13715.209468057867</v>
      </c>
    </row>
    <row r="2471" spans="1:11" x14ac:dyDescent="0.4">
      <c r="A2471" s="1">
        <v>2470</v>
      </c>
      <c r="B2471" s="21">
        <v>42283</v>
      </c>
      <c r="C2471" s="22">
        <v>2821</v>
      </c>
      <c r="D2471" s="19">
        <f t="shared" si="313"/>
        <v>5235.2298145395762</v>
      </c>
      <c r="E2471" s="19">
        <f t="shared" si="314"/>
        <v>0.99985511867583654</v>
      </c>
      <c r="F2471" s="19">
        <f t="shared" si="315"/>
        <v>0.69646829511777697</v>
      </c>
      <c r="G2471" s="20">
        <f t="shared" si="311"/>
        <v>3751.7979589856759</v>
      </c>
      <c r="H2471" s="7">
        <f t="shared" si="316"/>
        <v>-930.7979589856759</v>
      </c>
      <c r="I2471" s="7">
        <f t="shared" si="312"/>
        <v>930.7979589856759</v>
      </c>
      <c r="J2471" s="12">
        <f t="shared" si="317"/>
        <v>0.32995319354330943</v>
      </c>
      <c r="K2471" s="7">
        <f t="shared" si="318"/>
        <v>866384.84045190003</v>
      </c>
    </row>
    <row r="2472" spans="1:11" x14ac:dyDescent="0.4">
      <c r="A2472" s="1">
        <v>2471</v>
      </c>
      <c r="B2472" s="21">
        <v>42284</v>
      </c>
      <c r="C2472" s="22">
        <v>2496</v>
      </c>
      <c r="D2472" s="19">
        <f t="shared" si="313"/>
        <v>5072.749561626415</v>
      </c>
      <c r="E2472" s="19">
        <f t="shared" si="314"/>
        <v>0.99983877066503335</v>
      </c>
      <c r="F2472" s="19">
        <f t="shared" si="315"/>
        <v>0.69801096176306998</v>
      </c>
      <c r="G2472" s="20">
        <f t="shared" si="311"/>
        <v>3674.5792422552086</v>
      </c>
      <c r="H2472" s="7">
        <f t="shared" si="316"/>
        <v>-1178.5792422552086</v>
      </c>
      <c r="I2472" s="7">
        <f t="shared" si="312"/>
        <v>1178.5792422552086</v>
      </c>
      <c r="J2472" s="12">
        <f t="shared" si="317"/>
        <v>0.4721871964163496</v>
      </c>
      <c r="K2472" s="7">
        <f t="shared" si="318"/>
        <v>1389049.0302748615</v>
      </c>
    </row>
    <row r="2473" spans="1:11" x14ac:dyDescent="0.4">
      <c r="A2473" s="1">
        <v>2472</v>
      </c>
      <c r="B2473" s="21">
        <v>42285</v>
      </c>
      <c r="C2473" s="22">
        <v>5069</v>
      </c>
      <c r="D2473" s="19">
        <f t="shared" si="313"/>
        <v>5297.3322259820125</v>
      </c>
      <c r="E2473" s="19">
        <f t="shared" si="314"/>
        <v>0.99986112894759183</v>
      </c>
      <c r="F2473" s="19">
        <f t="shared" si="315"/>
        <v>0.69253954963987885</v>
      </c>
      <c r="G2473" s="20">
        <f t="shared" si="311"/>
        <v>3489.3549306203727</v>
      </c>
      <c r="H2473" s="7">
        <f t="shared" si="316"/>
        <v>1579.6450693796273</v>
      </c>
      <c r="I2473" s="7">
        <f t="shared" si="312"/>
        <v>1579.6450693796273</v>
      </c>
      <c r="J2473" s="12">
        <f t="shared" si="317"/>
        <v>0.3116285400235998</v>
      </c>
      <c r="K2473" s="7">
        <f t="shared" si="318"/>
        <v>2495278.5452153678</v>
      </c>
    </row>
    <row r="2474" spans="1:11" x14ac:dyDescent="0.4">
      <c r="A2474" s="1">
        <v>2473</v>
      </c>
      <c r="B2474" s="21">
        <v>42286</v>
      </c>
      <c r="C2474" s="22">
        <v>5017</v>
      </c>
      <c r="D2474" s="19">
        <f t="shared" si="313"/>
        <v>5483.7814100294463</v>
      </c>
      <c r="E2474" s="19">
        <f t="shared" si="314"/>
        <v>0.99987967387988375</v>
      </c>
      <c r="F2474" s="19">
        <f t="shared" si="315"/>
        <v>0.70037324844278581</v>
      </c>
      <c r="G2474" s="20">
        <f t="shared" si="311"/>
        <v>3690.1203156779834</v>
      </c>
      <c r="H2474" s="7">
        <f t="shared" si="316"/>
        <v>1326.8796843220166</v>
      </c>
      <c r="I2474" s="7">
        <f t="shared" si="312"/>
        <v>1326.8796843220166</v>
      </c>
      <c r="J2474" s="12">
        <f t="shared" si="317"/>
        <v>0.26447671602990164</v>
      </c>
      <c r="K2474" s="7">
        <f t="shared" si="318"/>
        <v>1760609.6966664945</v>
      </c>
    </row>
    <row r="2475" spans="1:11" x14ac:dyDescent="0.4">
      <c r="A2475" s="1">
        <v>2474</v>
      </c>
      <c r="B2475" s="21">
        <v>42287</v>
      </c>
      <c r="C2475" s="22">
        <v>3281</v>
      </c>
      <c r="D2475" s="19">
        <f t="shared" si="313"/>
        <v>5408.4386223359734</v>
      </c>
      <c r="E2475" s="19">
        <f t="shared" si="314"/>
        <v>0.99987203961314708</v>
      </c>
      <c r="F2475" s="19">
        <f t="shared" si="315"/>
        <v>0.69637743202018643</v>
      </c>
      <c r="G2475" s="20">
        <f t="shared" si="311"/>
        <v>3828.4374630859102</v>
      </c>
      <c r="H2475" s="7">
        <f t="shared" si="316"/>
        <v>-547.43746308591017</v>
      </c>
      <c r="I2475" s="7">
        <f t="shared" si="312"/>
        <v>547.43746308591017</v>
      </c>
      <c r="J2475" s="12">
        <f t="shared" si="317"/>
        <v>0.16685079642971964</v>
      </c>
      <c r="K2475" s="7">
        <f t="shared" si="318"/>
        <v>299687.77598993725</v>
      </c>
    </row>
    <row r="2476" spans="1:11" x14ac:dyDescent="0.4">
      <c r="A2476" s="1">
        <v>2475</v>
      </c>
      <c r="B2476" s="21">
        <v>42288</v>
      </c>
      <c r="C2476" s="22">
        <v>2198</v>
      </c>
      <c r="D2476" s="19">
        <f t="shared" si="313"/>
        <v>5191.8221078755014</v>
      </c>
      <c r="E2476" s="19">
        <f t="shared" si="314"/>
        <v>0.9998502779744971</v>
      </c>
      <c r="F2476" s="19">
        <f t="shared" si="315"/>
        <v>0.6877268833314496</v>
      </c>
      <c r="G2476" s="20">
        <f t="shared" si="311"/>
        <v>3746.2500986994933</v>
      </c>
      <c r="H2476" s="7">
        <f t="shared" si="316"/>
        <v>-1548.2500986994933</v>
      </c>
      <c r="I2476" s="7">
        <f t="shared" si="312"/>
        <v>1548.2500986994933</v>
      </c>
      <c r="J2476" s="12">
        <f t="shared" si="317"/>
        <v>0.7043903997722899</v>
      </c>
      <c r="K2476" s="7">
        <f t="shared" si="318"/>
        <v>2397078.3681229907</v>
      </c>
    </row>
    <row r="2477" spans="1:11" x14ac:dyDescent="0.4">
      <c r="A2477" s="1">
        <v>2476</v>
      </c>
      <c r="B2477" s="21">
        <v>42289</v>
      </c>
      <c r="C2477" s="22">
        <v>2132</v>
      </c>
      <c r="D2477" s="19">
        <f t="shared" si="313"/>
        <v>4983.6627103812634</v>
      </c>
      <c r="E2477" s="19">
        <f t="shared" si="314"/>
        <v>0.99982936204971995</v>
      </c>
      <c r="F2477" s="19">
        <f t="shared" si="315"/>
        <v>0.695499901197842</v>
      </c>
      <c r="G2477" s="20">
        <f t="shared" si="311"/>
        <v>3636.9135834169779</v>
      </c>
      <c r="H2477" s="7">
        <f t="shared" si="316"/>
        <v>-1504.9135834169779</v>
      </c>
      <c r="I2477" s="7">
        <f t="shared" si="312"/>
        <v>1504.9135834169779</v>
      </c>
      <c r="J2477" s="12">
        <f t="shared" si="317"/>
        <v>0.70586941060833863</v>
      </c>
      <c r="K2477" s="7">
        <f t="shared" si="318"/>
        <v>2264764.8935529292</v>
      </c>
    </row>
    <row r="2478" spans="1:11" x14ac:dyDescent="0.4">
      <c r="A2478" s="1">
        <v>2477</v>
      </c>
      <c r="B2478" s="21">
        <v>42290</v>
      </c>
      <c r="C2478" s="22">
        <v>4944</v>
      </c>
      <c r="D2478" s="19">
        <f t="shared" si="313"/>
        <v>5190.5321438430019</v>
      </c>
      <c r="E2478" s="19">
        <f t="shared" si="314"/>
        <v>0.99984994901013002</v>
      </c>
      <c r="F2478" s="19">
        <f t="shared" si="315"/>
        <v>0.70095668262783639</v>
      </c>
      <c r="G2478" s="20">
        <f t="shared" si="311"/>
        <v>3471.2064989136693</v>
      </c>
      <c r="H2478" s="7">
        <f t="shared" si="316"/>
        <v>1472.7935010863307</v>
      </c>
      <c r="I2478" s="7">
        <f t="shared" si="312"/>
        <v>1472.7935010863307</v>
      </c>
      <c r="J2478" s="12">
        <f t="shared" si="317"/>
        <v>0.29789512562425785</v>
      </c>
      <c r="K2478" s="7">
        <f t="shared" si="318"/>
        <v>2169120.6968421317</v>
      </c>
    </row>
    <row r="2479" spans="1:11" x14ac:dyDescent="0.4">
      <c r="A2479" s="1">
        <v>2478</v>
      </c>
      <c r="B2479" s="21">
        <v>42291</v>
      </c>
      <c r="C2479" s="22">
        <v>4755</v>
      </c>
      <c r="D2479" s="19">
        <f t="shared" si="313"/>
        <v>5359.2064370877206</v>
      </c>
      <c r="E2479" s="19">
        <f t="shared" si="314"/>
        <v>0.99986671645445968</v>
      </c>
      <c r="F2479" s="19">
        <f t="shared" si="315"/>
        <v>0.69129428299501094</v>
      </c>
      <c r="G2479" s="20">
        <f t="shared" si="311"/>
        <v>3570.3561178060872</v>
      </c>
      <c r="H2479" s="7">
        <f t="shared" si="316"/>
        <v>1184.6438821939128</v>
      </c>
      <c r="I2479" s="7">
        <f t="shared" si="312"/>
        <v>1184.6438821939128</v>
      </c>
      <c r="J2479" s="12">
        <f t="shared" si="317"/>
        <v>0.24913646313226345</v>
      </c>
      <c r="K2479" s="7">
        <f t="shared" si="318"/>
        <v>1403381.1276194651</v>
      </c>
    </row>
    <row r="2480" spans="1:11" x14ac:dyDescent="0.4">
      <c r="A2480" s="1">
        <v>2479</v>
      </c>
      <c r="B2480" s="21">
        <v>42292</v>
      </c>
      <c r="C2480" s="22">
        <v>1944</v>
      </c>
      <c r="D2480" s="19">
        <f t="shared" si="313"/>
        <v>5110.5178707740479</v>
      </c>
      <c r="E2480" s="19">
        <f t="shared" si="314"/>
        <v>0.99984174761115674</v>
      </c>
      <c r="F2480" s="19">
        <f t="shared" si="315"/>
        <v>0.68986612015305659</v>
      </c>
      <c r="G2480" s="20">
        <f t="shared" si="311"/>
        <v>3728.0229546958535</v>
      </c>
      <c r="H2480" s="7">
        <f t="shared" si="316"/>
        <v>-1784.0229546958535</v>
      </c>
      <c r="I2480" s="7">
        <f t="shared" si="312"/>
        <v>1784.0229546958535</v>
      </c>
      <c r="J2480" s="12">
        <f t="shared" si="317"/>
        <v>0.91770728122214684</v>
      </c>
      <c r="K2480" s="7">
        <f t="shared" si="318"/>
        <v>3182737.9028817234</v>
      </c>
    </row>
    <row r="2481" spans="1:11" x14ac:dyDescent="0.4">
      <c r="A2481" s="1">
        <v>2480</v>
      </c>
      <c r="B2481" s="21">
        <v>42293</v>
      </c>
      <c r="C2481" s="22">
        <v>6040</v>
      </c>
      <c r="D2481" s="19">
        <f t="shared" si="313"/>
        <v>5452.7243182950051</v>
      </c>
      <c r="E2481" s="19">
        <f t="shared" si="314"/>
        <v>0.99987586827173414</v>
      </c>
      <c r="F2481" s="19">
        <f t="shared" si="315"/>
        <v>0.70822885976739891</v>
      </c>
      <c r="G2481" s="20">
        <f t="shared" si="311"/>
        <v>3582.9524989626084</v>
      </c>
      <c r="H2481" s="7">
        <f t="shared" si="316"/>
        <v>2457.0475010373916</v>
      </c>
      <c r="I2481" s="7">
        <f t="shared" si="312"/>
        <v>2457.0475010373916</v>
      </c>
      <c r="J2481" s="12">
        <f t="shared" si="317"/>
        <v>0.40679594388036283</v>
      </c>
      <c r="K2481" s="7">
        <f t="shared" si="318"/>
        <v>6037082.422354091</v>
      </c>
    </row>
    <row r="2482" spans="1:11" x14ac:dyDescent="0.4">
      <c r="A2482" s="1">
        <v>2481</v>
      </c>
      <c r="B2482" s="21">
        <v>42294</v>
      </c>
      <c r="C2482" s="22">
        <v>4262</v>
      </c>
      <c r="D2482" s="19">
        <f t="shared" si="313"/>
        <v>5522.9844161696883</v>
      </c>
      <c r="E2482" s="19">
        <f t="shared" si="314"/>
        <v>0.99988279429393478</v>
      </c>
      <c r="F2482" s="19">
        <f t="shared" si="315"/>
        <v>0.69273156638222821</v>
      </c>
      <c r="G2482" s="20">
        <f t="shared" si="311"/>
        <v>3770.1283564566461</v>
      </c>
      <c r="H2482" s="7">
        <f t="shared" si="316"/>
        <v>491.87164354335391</v>
      </c>
      <c r="I2482" s="7">
        <f t="shared" si="312"/>
        <v>491.87164354335391</v>
      </c>
      <c r="J2482" s="12">
        <f t="shared" si="317"/>
        <v>0.11540864466057107</v>
      </c>
      <c r="K2482" s="7">
        <f t="shared" si="318"/>
        <v>241937.71372204021</v>
      </c>
    </row>
    <row r="2483" spans="1:11" x14ac:dyDescent="0.4">
      <c r="A2483" s="1">
        <v>2482</v>
      </c>
      <c r="B2483" s="21">
        <v>42295</v>
      </c>
      <c r="C2483" s="22">
        <v>2215</v>
      </c>
      <c r="D2483" s="19">
        <f t="shared" si="313"/>
        <v>5298.8138886404822</v>
      </c>
      <c r="E2483" s="19">
        <f t="shared" si="314"/>
        <v>0.9998602772529025</v>
      </c>
      <c r="F2483" s="19">
        <f t="shared" si="315"/>
        <v>0.68500577793363371</v>
      </c>
      <c r="G2483" s="20">
        <f t="shared" si="311"/>
        <v>3810.8096161126846</v>
      </c>
      <c r="H2483" s="7">
        <f t="shared" si="316"/>
        <v>-1595.8096161126846</v>
      </c>
      <c r="I2483" s="7">
        <f t="shared" si="312"/>
        <v>1595.8096161126846</v>
      </c>
      <c r="J2483" s="12">
        <f t="shared" si="317"/>
        <v>0.72045580862875147</v>
      </c>
      <c r="K2483" s="7">
        <f t="shared" si="318"/>
        <v>2546608.3308777139</v>
      </c>
    </row>
    <row r="2484" spans="1:11" x14ac:dyDescent="0.4">
      <c r="A2484" s="1">
        <v>2483</v>
      </c>
      <c r="B2484" s="21">
        <v>42296</v>
      </c>
      <c r="C2484" s="22">
        <v>2375</v>
      </c>
      <c r="D2484" s="19">
        <f t="shared" si="313"/>
        <v>5110.3516962575159</v>
      </c>
      <c r="E2484" s="19">
        <f t="shared" si="314"/>
        <v>0.99984133104763651</v>
      </c>
      <c r="F2484" s="19">
        <f t="shared" si="315"/>
        <v>0.70387560135706428</v>
      </c>
      <c r="G2484" s="20">
        <f t="shared" si="311"/>
        <v>3753.4810483755914</v>
      </c>
      <c r="H2484" s="7">
        <f t="shared" si="316"/>
        <v>-1378.4810483755914</v>
      </c>
      <c r="I2484" s="7">
        <f t="shared" si="312"/>
        <v>1378.4810483755914</v>
      </c>
      <c r="J2484" s="12">
        <f t="shared" si="317"/>
        <v>0.58041307300024902</v>
      </c>
      <c r="K2484" s="7">
        <f t="shared" si="318"/>
        <v>1900210.0007306696</v>
      </c>
    </row>
    <row r="2485" spans="1:11" x14ac:dyDescent="0.4">
      <c r="A2485" s="1">
        <v>2484</v>
      </c>
      <c r="B2485" s="21">
        <v>42297</v>
      </c>
      <c r="C2485" s="22">
        <v>6231</v>
      </c>
      <c r="D2485" s="19">
        <f t="shared" si="313"/>
        <v>5489.3721901424697</v>
      </c>
      <c r="E2485" s="19">
        <f t="shared" si="314"/>
        <v>0.99987913311289189</v>
      </c>
      <c r="F2485" s="19">
        <f t="shared" si="315"/>
        <v>0.70064066893356025</v>
      </c>
      <c r="G2485" s="20">
        <f t="shared" si="311"/>
        <v>3540.7945569639364</v>
      </c>
      <c r="H2485" s="7">
        <f t="shared" si="316"/>
        <v>2690.2054430360636</v>
      </c>
      <c r="I2485" s="7">
        <f t="shared" si="312"/>
        <v>2690.2054430360636</v>
      </c>
      <c r="J2485" s="12">
        <f t="shared" si="317"/>
        <v>0.43174537683133746</v>
      </c>
      <c r="K2485" s="7">
        <f t="shared" si="318"/>
        <v>7237205.3257408626</v>
      </c>
    </row>
    <row r="2486" spans="1:11" x14ac:dyDescent="0.4">
      <c r="A2486" s="1">
        <v>2485</v>
      </c>
      <c r="B2486" s="21">
        <v>42298</v>
      </c>
      <c r="C2486" s="22">
        <v>5031</v>
      </c>
      <c r="D2486" s="19">
        <f t="shared" si="313"/>
        <v>5670.8508830769933</v>
      </c>
      <c r="E2486" s="19">
        <f t="shared" si="314"/>
        <v>0.99989718099427205</v>
      </c>
      <c r="F2486" s="19">
        <f t="shared" si="315"/>
        <v>0.68862022288016411</v>
      </c>
      <c r="G2486" s="20">
        <f t="shared" si="311"/>
        <v>3760.9365904592146</v>
      </c>
      <c r="H2486" s="7">
        <f t="shared" si="316"/>
        <v>1270.0634095407854</v>
      </c>
      <c r="I2486" s="7">
        <f t="shared" si="312"/>
        <v>1270.0634095407854</v>
      </c>
      <c r="J2486" s="12">
        <f t="shared" si="317"/>
        <v>0.25244750736250954</v>
      </c>
      <c r="K2486" s="7">
        <f t="shared" si="318"/>
        <v>1613061.0642543649</v>
      </c>
    </row>
    <row r="2487" spans="1:11" x14ac:dyDescent="0.4">
      <c r="A2487" s="1">
        <v>2486</v>
      </c>
      <c r="B2487" s="21">
        <v>42299</v>
      </c>
      <c r="C2487" s="22">
        <v>4344</v>
      </c>
      <c r="D2487" s="19">
        <f t="shared" si="313"/>
        <v>5720.4914390200911</v>
      </c>
      <c r="E2487" s="19">
        <f t="shared" si="314"/>
        <v>0.99990204506014835</v>
      </c>
      <c r="F2487" s="19">
        <f t="shared" si="315"/>
        <v>0.70486787486963998</v>
      </c>
      <c r="G2487" s="20">
        <f t="shared" si="311"/>
        <v>3992.2773787616256</v>
      </c>
      <c r="H2487" s="7">
        <f t="shared" si="316"/>
        <v>351.72262123837436</v>
      </c>
      <c r="I2487" s="7">
        <f t="shared" si="312"/>
        <v>351.72262123837436</v>
      </c>
      <c r="J2487" s="12">
        <f t="shared" si="317"/>
        <v>8.096745424456131E-2</v>
      </c>
      <c r="K2487" s="7">
        <f t="shared" si="318"/>
        <v>123708.80229079296</v>
      </c>
    </row>
    <row r="2488" spans="1:11" x14ac:dyDescent="0.4">
      <c r="A2488" s="1">
        <v>2487</v>
      </c>
      <c r="B2488" s="21">
        <v>42300</v>
      </c>
      <c r="C2488" s="22">
        <v>3830</v>
      </c>
      <c r="D2488" s="19">
        <f t="shared" si="313"/>
        <v>5696.6630169867494</v>
      </c>
      <c r="E2488" s="19">
        <f t="shared" si="314"/>
        <v>0.99989956222774057</v>
      </c>
      <c r="F2488" s="19">
        <f t="shared" si="315"/>
        <v>0.7001343879708235</v>
      </c>
      <c r="G2488" s="20">
        <f t="shared" si="311"/>
        <v>4008.7095205014607</v>
      </c>
      <c r="H2488" s="7">
        <f t="shared" si="316"/>
        <v>-178.7095205014607</v>
      </c>
      <c r="I2488" s="7">
        <f t="shared" si="312"/>
        <v>178.7095205014607</v>
      </c>
      <c r="J2488" s="12">
        <f t="shared" si="317"/>
        <v>4.6660449217091567E-2</v>
      </c>
      <c r="K2488" s="7">
        <f t="shared" si="318"/>
        <v>31937.092717862004</v>
      </c>
    </row>
    <row r="2489" spans="1:11" x14ac:dyDescent="0.4">
      <c r="A2489" s="1">
        <v>2488</v>
      </c>
      <c r="B2489" s="21">
        <v>42301</v>
      </c>
      <c r="C2489" s="22">
        <v>2549</v>
      </c>
      <c r="D2489" s="19">
        <f t="shared" si="313"/>
        <v>5503.3649677366566</v>
      </c>
      <c r="E2489" s="19">
        <f t="shared" si="314"/>
        <v>0.99988013243285934</v>
      </c>
      <c r="F2489" s="19">
        <f t="shared" si="315"/>
        <v>0.68458944327467297</v>
      </c>
      <c r="G2489" s="20">
        <f t="shared" si="311"/>
        <v>3923.5259074900027</v>
      </c>
      <c r="H2489" s="7">
        <f t="shared" si="316"/>
        <v>-1374.5259074900027</v>
      </c>
      <c r="I2489" s="7">
        <f t="shared" si="312"/>
        <v>1374.5259074900027</v>
      </c>
      <c r="J2489" s="12">
        <f t="shared" si="317"/>
        <v>0.53924123479403796</v>
      </c>
      <c r="K2489" s="7">
        <f t="shared" si="318"/>
        <v>1889321.4703612155</v>
      </c>
    </row>
    <row r="2490" spans="1:11" x14ac:dyDescent="0.4">
      <c r="A2490" s="1">
        <v>2489</v>
      </c>
      <c r="B2490" s="21">
        <v>42302</v>
      </c>
      <c r="C2490" s="22">
        <v>3956</v>
      </c>
      <c r="D2490" s="19">
        <f t="shared" si="313"/>
        <v>5514.8810159189861</v>
      </c>
      <c r="E2490" s="19">
        <f t="shared" si="314"/>
        <v>0.99988118404966442</v>
      </c>
      <c r="F2490" s="19">
        <f t="shared" si="315"/>
        <v>0.70509071759810005</v>
      </c>
      <c r="G2490" s="20">
        <f t="shared" si="311"/>
        <v>3879.8499528246343</v>
      </c>
      <c r="H2490" s="7">
        <f t="shared" si="316"/>
        <v>76.150047175365671</v>
      </c>
      <c r="I2490" s="7">
        <f t="shared" si="312"/>
        <v>76.150047175365671</v>
      </c>
      <c r="J2490" s="12">
        <f t="shared" si="317"/>
        <v>1.9249253583257249E-2</v>
      </c>
      <c r="K2490" s="7">
        <f t="shared" si="318"/>
        <v>5798.8296848104173</v>
      </c>
    </row>
    <row r="2491" spans="1:11" x14ac:dyDescent="0.4">
      <c r="A2491" s="1">
        <v>2490</v>
      </c>
      <c r="B2491" s="21">
        <v>42303</v>
      </c>
      <c r="C2491" s="22">
        <v>6025</v>
      </c>
      <c r="D2491" s="19">
        <f t="shared" si="313"/>
        <v>5816.6260939094809</v>
      </c>
      <c r="E2491" s="19">
        <f t="shared" si="314"/>
        <v>0.99991125856934515</v>
      </c>
      <c r="F2491" s="19">
        <f t="shared" si="315"/>
        <v>0.70613614404753966</v>
      </c>
      <c r="G2491" s="20">
        <f t="shared" si="311"/>
        <v>3861.8578960131908</v>
      </c>
      <c r="H2491" s="7">
        <f t="shared" si="316"/>
        <v>2163.1421039868092</v>
      </c>
      <c r="I2491" s="7">
        <f t="shared" si="312"/>
        <v>2163.1421039868092</v>
      </c>
      <c r="J2491" s="12">
        <f t="shared" si="317"/>
        <v>0.35902773510154506</v>
      </c>
      <c r="K2491" s="7">
        <f t="shared" si="318"/>
        <v>4679183.7620404791</v>
      </c>
    </row>
    <row r="2492" spans="1:11" x14ac:dyDescent="0.4">
      <c r="A2492" s="1">
        <v>2491</v>
      </c>
      <c r="B2492" s="21">
        <v>42304</v>
      </c>
      <c r="C2492" s="22">
        <v>5079</v>
      </c>
      <c r="D2492" s="19">
        <f t="shared" si="313"/>
        <v>5973.5094802922913</v>
      </c>
      <c r="E2492" s="19">
        <f t="shared" si="314"/>
        <v>0.99992684691685763</v>
      </c>
      <c r="F2492" s="19">
        <f t="shared" si="315"/>
        <v>0.68755134127533679</v>
      </c>
      <c r="G2492" s="20">
        <f t="shared" si="311"/>
        <v>3982.6853480582554</v>
      </c>
      <c r="H2492" s="7">
        <f t="shared" si="316"/>
        <v>1096.3146519417446</v>
      </c>
      <c r="I2492" s="7">
        <f t="shared" si="312"/>
        <v>1096.3146519417446</v>
      </c>
      <c r="J2492" s="12">
        <f t="shared" si="317"/>
        <v>0.21585246149670104</v>
      </c>
      <c r="K2492" s="7">
        <f t="shared" si="318"/>
        <v>1201905.8160621487</v>
      </c>
    </row>
    <row r="2493" spans="1:11" x14ac:dyDescent="0.4">
      <c r="A2493" s="1">
        <v>2492</v>
      </c>
      <c r="B2493" s="21">
        <v>42305</v>
      </c>
      <c r="C2493" s="22">
        <v>3840</v>
      </c>
      <c r="D2493" s="19">
        <f t="shared" si="313"/>
        <v>5923.0743466972435</v>
      </c>
      <c r="E2493" s="19">
        <f t="shared" si="314"/>
        <v>0.99992170341081343</v>
      </c>
      <c r="F2493" s="19">
        <f t="shared" si="315"/>
        <v>0.70407557641510343</v>
      </c>
      <c r="G2493" s="20">
        <f t="shared" si="311"/>
        <v>4212.5711251763832</v>
      </c>
      <c r="H2493" s="7">
        <f t="shared" si="316"/>
        <v>-372.57112517638325</v>
      </c>
      <c r="I2493" s="7">
        <f t="shared" si="312"/>
        <v>372.57112517638325</v>
      </c>
      <c r="J2493" s="12">
        <f t="shared" si="317"/>
        <v>9.7023730514683132E-2</v>
      </c>
      <c r="K2493" s="7">
        <f t="shared" si="318"/>
        <v>138809.24331519625</v>
      </c>
    </row>
    <row r="2494" spans="1:11" x14ac:dyDescent="0.4">
      <c r="A2494" s="1">
        <v>2493</v>
      </c>
      <c r="B2494" s="21">
        <v>42306</v>
      </c>
      <c r="C2494" s="22">
        <v>2057</v>
      </c>
      <c r="D2494" s="19">
        <f t="shared" si="313"/>
        <v>5630.9772939838231</v>
      </c>
      <c r="E2494" s="19">
        <f t="shared" si="314"/>
        <v>0.9998923937133718</v>
      </c>
      <c r="F2494" s="19">
        <f t="shared" si="315"/>
        <v>0.70004238356707094</v>
      </c>
      <c r="G2494" s="20">
        <f t="shared" si="311"/>
        <v>4183.2029609396877</v>
      </c>
      <c r="H2494" s="7">
        <f t="shared" si="316"/>
        <v>-2126.2029609396877</v>
      </c>
      <c r="I2494" s="7">
        <f t="shared" si="312"/>
        <v>2126.2029609396877</v>
      </c>
      <c r="J2494" s="12">
        <f t="shared" si="317"/>
        <v>1.0336426645307184</v>
      </c>
      <c r="K2494" s="7">
        <f t="shared" si="318"/>
        <v>4520739.0311086951</v>
      </c>
    </row>
    <row r="2495" spans="1:11" x14ac:dyDescent="0.4">
      <c r="A2495" s="1">
        <v>2494</v>
      </c>
      <c r="B2495" s="21">
        <v>42307</v>
      </c>
      <c r="C2495" s="22">
        <v>6292</v>
      </c>
      <c r="D2495" s="19">
        <f t="shared" si="313"/>
        <v>5974.552616120709</v>
      </c>
      <c r="E2495" s="19">
        <f t="shared" si="314"/>
        <v>0.99992665125634617</v>
      </c>
      <c r="F2495" s="19">
        <f t="shared" si="315"/>
        <v>0.69408754129148476</v>
      </c>
      <c r="G2495" s="20">
        <f t="shared" si="311"/>
        <v>3872.2734685259729</v>
      </c>
      <c r="H2495" s="7">
        <f t="shared" si="316"/>
        <v>2419.7265314740271</v>
      </c>
      <c r="I2495" s="7">
        <f t="shared" si="312"/>
        <v>2419.7265314740271</v>
      </c>
      <c r="J2495" s="12">
        <f t="shared" si="317"/>
        <v>0.38457192172187332</v>
      </c>
      <c r="K2495" s="7">
        <f t="shared" si="318"/>
        <v>5855076.4871193254</v>
      </c>
    </row>
    <row r="2496" spans="1:11" x14ac:dyDescent="0.4">
      <c r="A2496" s="1">
        <v>2495</v>
      </c>
      <c r="B2496" s="21">
        <v>42308</v>
      </c>
      <c r="C2496" s="22">
        <v>4462</v>
      </c>
      <c r="D2496" s="19">
        <f t="shared" si="313"/>
        <v>6010.7738925090116</v>
      </c>
      <c r="E2496" s="19">
        <f t="shared" si="314"/>
        <v>0.99993017339131995</v>
      </c>
      <c r="F2496" s="19">
        <f t="shared" si="315"/>
        <v>0.70475958926714932</v>
      </c>
      <c r="G2496" s="20">
        <f t="shared" si="311"/>
        <v>4207.2406009509086</v>
      </c>
      <c r="H2496" s="7">
        <f t="shared" si="316"/>
        <v>254.75939904909137</v>
      </c>
      <c r="I2496" s="7">
        <f t="shared" si="312"/>
        <v>254.75939904909137</v>
      </c>
      <c r="J2496" s="12">
        <f t="shared" si="317"/>
        <v>5.7095338200154944E-2</v>
      </c>
      <c r="K2496" s="7">
        <f t="shared" si="318"/>
        <v>64902.351403854176</v>
      </c>
    </row>
    <row r="2497" spans="1:11" x14ac:dyDescent="0.4">
      <c r="A2497" s="1">
        <v>2496</v>
      </c>
      <c r="B2497" s="21">
        <v>42309</v>
      </c>
      <c r="C2497" s="22">
        <v>3084</v>
      </c>
      <c r="D2497" s="19">
        <f t="shared" si="313"/>
        <v>5855.4126847303414</v>
      </c>
      <c r="E2497" s="19">
        <f t="shared" si="314"/>
        <v>0.99991453727752477</v>
      </c>
      <c r="F2497" s="19">
        <f t="shared" si="315"/>
        <v>0.69694307349841245</v>
      </c>
      <c r="G2497" s="20">
        <f t="shared" si="311"/>
        <v>4208.4964762967111</v>
      </c>
      <c r="H2497" s="7">
        <f t="shared" si="316"/>
        <v>-1124.4964762967111</v>
      </c>
      <c r="I2497" s="7">
        <f t="shared" si="312"/>
        <v>1124.4964762967111</v>
      </c>
      <c r="J2497" s="12">
        <f t="shared" si="317"/>
        <v>0.36462272253460154</v>
      </c>
      <c r="K2497" s="7">
        <f t="shared" si="318"/>
        <v>1264492.3252037198</v>
      </c>
    </row>
    <row r="2498" spans="1:11" x14ac:dyDescent="0.4">
      <c r="A2498" s="1">
        <v>2497</v>
      </c>
      <c r="B2498" s="21">
        <v>42310</v>
      </c>
      <c r="C2498" s="22">
        <v>5023</v>
      </c>
      <c r="D2498" s="19">
        <f t="shared" si="313"/>
        <v>5990.7844847101551</v>
      </c>
      <c r="E2498" s="19">
        <f t="shared" si="314"/>
        <v>0.99992797446606907</v>
      </c>
      <c r="F2498" s="19">
        <f t="shared" si="315"/>
        <v>0.69666866216344836</v>
      </c>
      <c r="G2498" s="20">
        <f t="shared" si="311"/>
        <v>4064.8630218141352</v>
      </c>
      <c r="H2498" s="7">
        <f t="shared" si="316"/>
        <v>958.13697818586479</v>
      </c>
      <c r="I2498" s="7">
        <f t="shared" si="312"/>
        <v>958.13697818586479</v>
      </c>
      <c r="J2498" s="12">
        <f t="shared" si="317"/>
        <v>0.19074994588609692</v>
      </c>
      <c r="K2498" s="7">
        <f t="shared" si="318"/>
        <v>918026.4689671403</v>
      </c>
    </row>
    <row r="2499" spans="1:11" x14ac:dyDescent="0.4">
      <c r="A2499" s="1">
        <v>2498</v>
      </c>
      <c r="B2499" s="21">
        <v>42311</v>
      </c>
      <c r="C2499" s="22">
        <v>4951</v>
      </c>
      <c r="D2499" s="19">
        <f t="shared" si="313"/>
        <v>6092.3673024236568</v>
      </c>
      <c r="E2499" s="19">
        <f t="shared" si="314"/>
        <v>0.999938032755043</v>
      </c>
      <c r="F2499" s="19">
        <f t="shared" si="315"/>
        <v>0.70668866111408812</v>
      </c>
      <c r="G2499" s="20">
        <f t="shared" si="311"/>
        <v>4222.7675216609214</v>
      </c>
      <c r="H2499" s="7">
        <f t="shared" si="316"/>
        <v>728.23247833907863</v>
      </c>
      <c r="I2499" s="7">
        <f t="shared" si="312"/>
        <v>728.23247833907863</v>
      </c>
      <c r="J2499" s="12">
        <f t="shared" si="317"/>
        <v>0.14708795765281329</v>
      </c>
      <c r="K2499" s="7">
        <f t="shared" si="318"/>
        <v>530322.54250787664</v>
      </c>
    </row>
    <row r="2500" spans="1:11" x14ac:dyDescent="0.4">
      <c r="A2500" s="1">
        <v>2499</v>
      </c>
      <c r="B2500" s="21">
        <v>42312</v>
      </c>
      <c r="C2500" s="22">
        <v>5475</v>
      </c>
      <c r="D2500" s="19">
        <f t="shared" si="313"/>
        <v>6264.9175728874015</v>
      </c>
      <c r="E2500" s="19">
        <f t="shared" si="314"/>
        <v>0.99995518778828618</v>
      </c>
      <c r="F2500" s="19">
        <f t="shared" si="315"/>
        <v>0.70010712022041022</v>
      </c>
      <c r="G2500" s="20">
        <f t="shared" si="311"/>
        <v>4246.7300925182317</v>
      </c>
      <c r="H2500" s="7">
        <f t="shared" si="316"/>
        <v>1228.2699074817683</v>
      </c>
      <c r="I2500" s="7">
        <f t="shared" si="312"/>
        <v>1228.2699074817683</v>
      </c>
      <c r="J2500" s="12">
        <f t="shared" si="317"/>
        <v>0.22434153561310838</v>
      </c>
      <c r="K2500" s="7">
        <f t="shared" si="318"/>
        <v>1508646.9656252717</v>
      </c>
    </row>
    <row r="2501" spans="1:11" x14ac:dyDescent="0.4">
      <c r="A2501" s="1">
        <v>2500</v>
      </c>
      <c r="B2501" s="21">
        <v>42313</v>
      </c>
      <c r="C2501" s="22">
        <v>3062</v>
      </c>
      <c r="D2501" s="19">
        <f t="shared" si="313"/>
        <v>6083.8205905067152</v>
      </c>
      <c r="E2501" s="19">
        <f t="shared" si="314"/>
        <v>0.99993697809452931</v>
      </c>
      <c r="F2501" s="19">
        <f t="shared" si="315"/>
        <v>0.69321148291033063</v>
      </c>
      <c r="G2501" s="20">
        <f t="shared" si="311"/>
        <v>4365.2683815106438</v>
      </c>
      <c r="H2501" s="7">
        <f t="shared" si="316"/>
        <v>-1303.2683815106438</v>
      </c>
      <c r="I2501" s="7">
        <f t="shared" si="312"/>
        <v>1303.2683815106438</v>
      </c>
      <c r="J2501" s="12">
        <f t="shared" si="317"/>
        <v>0.42562651257695749</v>
      </c>
      <c r="K2501" s="7">
        <f t="shared" si="318"/>
        <v>1698508.4742453732</v>
      </c>
    </row>
    <row r="2502" spans="1:11" x14ac:dyDescent="0.4">
      <c r="A2502" s="1">
        <v>2501</v>
      </c>
      <c r="B2502" s="21">
        <v>42314</v>
      </c>
      <c r="C2502" s="22">
        <v>2924</v>
      </c>
      <c r="D2502" s="19">
        <f t="shared" si="313"/>
        <v>5895.2771474319443</v>
      </c>
      <c r="E2502" s="19">
        <f t="shared" si="314"/>
        <v>0.99991802375652405</v>
      </c>
      <c r="F2502" s="19">
        <f t="shared" si="315"/>
        <v>0.70292160667648562</v>
      </c>
      <c r="G2502" s="20">
        <f t="shared" ref="G2502:G2565" si="319">(D2501+1*E2501)*F2499</f>
        <v>4300.07367168776</v>
      </c>
      <c r="H2502" s="7">
        <f t="shared" si="316"/>
        <v>-1376.07367168776</v>
      </c>
      <c r="I2502" s="7">
        <f t="shared" si="312"/>
        <v>1376.07367168776</v>
      </c>
      <c r="J2502" s="12">
        <f t="shared" si="317"/>
        <v>0.47061343080976742</v>
      </c>
      <c r="K2502" s="7">
        <f t="shared" si="318"/>
        <v>1893578.7499122331</v>
      </c>
    </row>
    <row r="2503" spans="1:11" x14ac:dyDescent="0.4">
      <c r="A2503" s="1">
        <v>2502</v>
      </c>
      <c r="B2503" s="21">
        <v>42315</v>
      </c>
      <c r="C2503" s="22">
        <v>3229</v>
      </c>
      <c r="D2503" s="19">
        <f t="shared" si="313"/>
        <v>5771.2791986814518</v>
      </c>
      <c r="E2503" s="19">
        <f t="shared" si="314"/>
        <v>0.99990552396984678</v>
      </c>
      <c r="F2503" s="19">
        <f t="shared" si="315"/>
        <v>0.69759312533298035</v>
      </c>
      <c r="G2503" s="20">
        <f t="shared" si="319"/>
        <v>4128.0255563178416</v>
      </c>
      <c r="H2503" s="7">
        <f t="shared" si="316"/>
        <v>-899.02555631784162</v>
      </c>
      <c r="I2503" s="7">
        <f t="shared" si="312"/>
        <v>899.02555631784162</v>
      </c>
      <c r="J2503" s="12">
        <f t="shared" si="317"/>
        <v>0.27842228439697791</v>
      </c>
      <c r="K2503" s="7">
        <f t="shared" si="318"/>
        <v>808246.95091260457</v>
      </c>
    </row>
    <row r="2504" spans="1:11" x14ac:dyDescent="0.4">
      <c r="A2504" s="1">
        <v>2503</v>
      </c>
      <c r="B2504" s="21">
        <v>42316</v>
      </c>
      <c r="C2504" s="22">
        <v>5142</v>
      </c>
      <c r="D2504" s="19">
        <f t="shared" si="313"/>
        <v>5932.4408558623891</v>
      </c>
      <c r="E2504" s="19">
        <f t="shared" si="314"/>
        <v>0.99992154014501244</v>
      </c>
      <c r="F2504" s="19">
        <f t="shared" si="315"/>
        <v>0.69631433104419393</v>
      </c>
      <c r="G2504" s="20">
        <f t="shared" si="319"/>
        <v>4001.4101575985551</v>
      </c>
      <c r="H2504" s="7">
        <f t="shared" si="316"/>
        <v>1140.5898424014449</v>
      </c>
      <c r="I2504" s="7">
        <f t="shared" ref="I2504:I2567" si="320">ABS(H2504)</f>
        <v>1140.5898424014449</v>
      </c>
      <c r="J2504" s="12">
        <f t="shared" si="317"/>
        <v>0.22181832796605308</v>
      </c>
      <c r="K2504" s="7">
        <f t="shared" si="318"/>
        <v>1300945.1885893529</v>
      </c>
    </row>
    <row r="2505" spans="1:11" x14ac:dyDescent="0.4">
      <c r="A2505" s="1">
        <v>2504</v>
      </c>
      <c r="B2505" s="21">
        <v>42317</v>
      </c>
      <c r="C2505" s="22">
        <v>5157</v>
      </c>
      <c r="D2505" s="19">
        <f t="shared" si="313"/>
        <v>6070.01789569014</v>
      </c>
      <c r="E2505" s="19">
        <f t="shared" si="314"/>
        <v>0.99993519785684126</v>
      </c>
      <c r="F2505" s="19">
        <f t="shared" si="315"/>
        <v>0.70554379721302507</v>
      </c>
      <c r="G2505" s="20">
        <f t="shared" si="319"/>
        <v>4170.7437243715649</v>
      </c>
      <c r="H2505" s="7">
        <f t="shared" si="316"/>
        <v>986.25627562843511</v>
      </c>
      <c r="I2505" s="7">
        <f t="shared" si="320"/>
        <v>986.25627562843511</v>
      </c>
      <c r="J2505" s="12">
        <f t="shared" si="317"/>
        <v>0.1912461267458668</v>
      </c>
      <c r="K2505" s="7">
        <f t="shared" si="318"/>
        <v>972701.44121647172</v>
      </c>
    </row>
    <row r="2506" spans="1:11" x14ac:dyDescent="0.4">
      <c r="A2506" s="1">
        <v>2505</v>
      </c>
      <c r="B2506" s="21">
        <v>42318</v>
      </c>
      <c r="C2506" s="22">
        <v>3874</v>
      </c>
      <c r="D2506" s="19">
        <f t="shared" si="313"/>
        <v>6020.6305736522045</v>
      </c>
      <c r="E2506" s="19">
        <f t="shared" si="314"/>
        <v>0.99993015913111782</v>
      </c>
      <c r="F2506" s="19">
        <f t="shared" si="315"/>
        <v>0.69662518115900607</v>
      </c>
      <c r="G2506" s="20">
        <f t="shared" si="319"/>
        <v>4235.1003026014087</v>
      </c>
      <c r="H2506" s="7">
        <f t="shared" si="316"/>
        <v>-361.10030260140866</v>
      </c>
      <c r="I2506" s="7">
        <f t="shared" si="320"/>
        <v>361.10030260140866</v>
      </c>
      <c r="J2506" s="12">
        <f t="shared" si="317"/>
        <v>9.321122937568628E-2</v>
      </c>
      <c r="K2506" s="7">
        <f t="shared" si="318"/>
        <v>130393.4285388289</v>
      </c>
    </row>
    <row r="2507" spans="1:11" x14ac:dyDescent="0.4">
      <c r="A2507" s="1">
        <v>2506</v>
      </c>
      <c r="B2507" s="21">
        <v>42319</v>
      </c>
      <c r="C2507" s="22">
        <v>2642</v>
      </c>
      <c r="D2507" s="19">
        <f t="shared" si="313"/>
        <v>5804.8167371591171</v>
      </c>
      <c r="E2507" s="19">
        <f t="shared" si="314"/>
        <v>0.99990847775445268</v>
      </c>
      <c r="F2507" s="19">
        <f t="shared" si="315"/>
        <v>0.69200238762159305</v>
      </c>
      <c r="G2507" s="20">
        <f t="shared" si="319"/>
        <v>4192.9476160567028</v>
      </c>
      <c r="H2507" s="7">
        <f t="shared" si="316"/>
        <v>-1550.9476160567028</v>
      </c>
      <c r="I2507" s="7">
        <f t="shared" si="320"/>
        <v>1550.9476160567028</v>
      </c>
      <c r="J2507" s="12">
        <f t="shared" si="317"/>
        <v>0.58703543378376333</v>
      </c>
      <c r="K2507" s="7">
        <f t="shared" si="318"/>
        <v>2405438.5077519696</v>
      </c>
    </row>
    <row r="2508" spans="1:11" x14ac:dyDescent="0.4">
      <c r="A2508" s="1">
        <v>2507</v>
      </c>
      <c r="B2508" s="21">
        <v>42320</v>
      </c>
      <c r="C2508" s="22">
        <v>5308</v>
      </c>
      <c r="D2508" s="19">
        <f t="shared" si="313"/>
        <v>5972.9954709802514</v>
      </c>
      <c r="E2508" s="19">
        <f t="shared" si="314"/>
        <v>0.99992519563698712</v>
      </c>
      <c r="F2508" s="19">
        <f t="shared" si="315"/>
        <v>0.70881782560414919</v>
      </c>
      <c r="G2508" s="20">
        <f t="shared" si="319"/>
        <v>4096.2579220852267</v>
      </c>
      <c r="H2508" s="7">
        <f t="shared" si="316"/>
        <v>1211.7420779147733</v>
      </c>
      <c r="I2508" s="7">
        <f t="shared" si="320"/>
        <v>1211.7420779147733</v>
      </c>
      <c r="J2508" s="12">
        <f t="shared" si="317"/>
        <v>0.22828599809999497</v>
      </c>
      <c r="K2508" s="7">
        <f t="shared" si="318"/>
        <v>1468318.8633892124</v>
      </c>
    </row>
    <row r="2509" spans="1:11" x14ac:dyDescent="0.4">
      <c r="A2509" s="1">
        <v>2508</v>
      </c>
      <c r="B2509" s="21">
        <v>42321</v>
      </c>
      <c r="C2509" s="22">
        <v>5261</v>
      </c>
      <c r="D2509" s="19">
        <f t="shared" si="313"/>
        <v>6127.6117840385295</v>
      </c>
      <c r="E2509" s="19">
        <f t="shared" si="314"/>
        <v>0.99994055727577347</v>
      </c>
      <c r="F2509" s="19">
        <f t="shared" si="315"/>
        <v>0.69952062305543394</v>
      </c>
      <c r="G2509" s="20">
        <f t="shared" si="319"/>
        <v>4161.6356251040961</v>
      </c>
      <c r="H2509" s="7">
        <f t="shared" si="316"/>
        <v>1099.3643748959039</v>
      </c>
      <c r="I2509" s="7">
        <f t="shared" si="320"/>
        <v>1099.3643748959039</v>
      </c>
      <c r="J2509" s="12">
        <f t="shared" si="317"/>
        <v>0.20896490684202698</v>
      </c>
      <c r="K2509" s="7">
        <f t="shared" si="318"/>
        <v>1208602.0287902616</v>
      </c>
    </row>
    <row r="2510" spans="1:11" x14ac:dyDescent="0.4">
      <c r="A2510" s="1">
        <v>2509</v>
      </c>
      <c r="B2510" s="21">
        <v>42322</v>
      </c>
      <c r="C2510" s="22">
        <v>4684</v>
      </c>
      <c r="D2510" s="19">
        <f t="shared" si="313"/>
        <v>6190.9245608712972</v>
      </c>
      <c r="E2510" s="19">
        <f t="shared" si="314"/>
        <v>0.999946788559401</v>
      </c>
      <c r="F2510" s="19">
        <f t="shared" si="315"/>
        <v>0.69315716689239304</v>
      </c>
      <c r="G2510" s="20">
        <f t="shared" si="319"/>
        <v>4241.0139462259867</v>
      </c>
      <c r="H2510" s="7">
        <f t="shared" si="316"/>
        <v>442.98605377401327</v>
      </c>
      <c r="I2510" s="7">
        <f t="shared" si="320"/>
        <v>442.98605377401327</v>
      </c>
      <c r="J2510" s="12">
        <f t="shared" si="317"/>
        <v>9.4574306954315387E-2</v>
      </c>
      <c r="K2510" s="7">
        <f t="shared" si="318"/>
        <v>196236.64383827298</v>
      </c>
    </row>
    <row r="2511" spans="1:11" x14ac:dyDescent="0.4">
      <c r="A2511" s="1">
        <v>2510</v>
      </c>
      <c r="B2511" s="21">
        <v>42323</v>
      </c>
      <c r="C2511" s="22">
        <v>4315</v>
      </c>
      <c r="D2511" s="19">
        <f t="shared" si="313"/>
        <v>6181.7695562452391</v>
      </c>
      <c r="E2511" s="19">
        <f t="shared" si="314"/>
        <v>0.99994577306425969</v>
      </c>
      <c r="F2511" s="19">
        <f t="shared" si="315"/>
        <v>0.70862477594091577</v>
      </c>
      <c r="G2511" s="20">
        <f t="shared" si="319"/>
        <v>4388.9464658245015</v>
      </c>
      <c r="H2511" s="7">
        <f t="shared" si="316"/>
        <v>-73.946465824501502</v>
      </c>
      <c r="I2511" s="7">
        <f t="shared" si="320"/>
        <v>73.946465824501502</v>
      </c>
      <c r="J2511" s="12">
        <f t="shared" si="317"/>
        <v>1.7137072033488181E-2</v>
      </c>
      <c r="K2511" s="7">
        <f t="shared" si="318"/>
        <v>5468.0798079341685</v>
      </c>
    </row>
    <row r="2512" spans="1:11" x14ac:dyDescent="0.4">
      <c r="A2512" s="1">
        <v>2511</v>
      </c>
      <c r="B2512" s="21">
        <v>42324</v>
      </c>
      <c r="C2512" s="22">
        <v>5222</v>
      </c>
      <c r="D2512" s="19">
        <f t="shared" si="313"/>
        <v>6307.5938171541447</v>
      </c>
      <c r="E2512" s="19">
        <f t="shared" si="314"/>
        <v>0.99995825549577333</v>
      </c>
      <c r="F2512" s="19">
        <f t="shared" si="315"/>
        <v>0.70181574293625826</v>
      </c>
      <c r="G2512" s="20">
        <f t="shared" si="319"/>
        <v>4324.9747742599784</v>
      </c>
      <c r="H2512" s="7">
        <f t="shared" si="316"/>
        <v>897.0252257400216</v>
      </c>
      <c r="I2512" s="7">
        <f t="shared" si="320"/>
        <v>897.0252257400216</v>
      </c>
      <c r="J2512" s="12">
        <f t="shared" si="317"/>
        <v>0.17177809761394516</v>
      </c>
      <c r="K2512" s="7">
        <f t="shared" si="318"/>
        <v>804654.25561393669</v>
      </c>
    </row>
    <row r="2513" spans="1:11" x14ac:dyDescent="0.4">
      <c r="A2513" s="1">
        <v>2512</v>
      </c>
      <c r="B2513" s="21">
        <v>42325</v>
      </c>
      <c r="C2513" s="22">
        <v>5370</v>
      </c>
      <c r="D2513" s="19">
        <f t="shared" si="313"/>
        <v>6448.6250834748816</v>
      </c>
      <c r="E2513" s="19">
        <f t="shared" si="314"/>
        <v>0.9999722586265799</v>
      </c>
      <c r="F2513" s="19">
        <f t="shared" si="315"/>
        <v>0.69565267574302114</v>
      </c>
      <c r="G2513" s="20">
        <f t="shared" si="319"/>
        <v>4372.8469884379319</v>
      </c>
      <c r="H2513" s="7">
        <f t="shared" si="316"/>
        <v>997.15301156206806</v>
      </c>
      <c r="I2513" s="7">
        <f t="shared" si="320"/>
        <v>997.15301156206806</v>
      </c>
      <c r="J2513" s="12">
        <f t="shared" si="317"/>
        <v>0.18568957384768492</v>
      </c>
      <c r="K2513" s="7">
        <f t="shared" si="318"/>
        <v>994314.12846730184</v>
      </c>
    </row>
    <row r="2514" spans="1:11" x14ac:dyDescent="0.4">
      <c r="A2514" s="1">
        <v>2513</v>
      </c>
      <c r="B2514" s="21">
        <v>42326</v>
      </c>
      <c r="C2514" s="22">
        <v>5531</v>
      </c>
      <c r="D2514" s="19">
        <f t="shared" si="313"/>
        <v>6581.5836054706151</v>
      </c>
      <c r="E2514" s="19">
        <f t="shared" si="314"/>
        <v>0.99998545448155363</v>
      </c>
      <c r="F2514" s="19">
        <f t="shared" si="315"/>
        <v>0.71098032873918271</v>
      </c>
      <c r="G2514" s="20">
        <f t="shared" si="319"/>
        <v>4570.3641100220739</v>
      </c>
      <c r="H2514" s="7">
        <f t="shared" si="316"/>
        <v>960.63588997792613</v>
      </c>
      <c r="I2514" s="7">
        <f t="shared" si="320"/>
        <v>960.63588997792613</v>
      </c>
      <c r="J2514" s="12">
        <f t="shared" si="317"/>
        <v>0.17368213523375992</v>
      </c>
      <c r="K2514" s="7">
        <f t="shared" si="318"/>
        <v>922821.3131136822</v>
      </c>
    </row>
    <row r="2515" spans="1:11" x14ac:dyDescent="0.4">
      <c r="A2515" s="1">
        <v>2514</v>
      </c>
      <c r="B2515" s="21">
        <v>42327</v>
      </c>
      <c r="C2515" s="22">
        <v>4375</v>
      </c>
      <c r="D2515" s="19">
        <f t="shared" si="313"/>
        <v>6548.6356213247218</v>
      </c>
      <c r="E2515" s="19">
        <f t="shared" si="314"/>
        <v>0.99998205968459364</v>
      </c>
      <c r="F2515" s="19">
        <f t="shared" si="315"/>
        <v>0.70121255108827296</v>
      </c>
      <c r="G2515" s="20">
        <f t="shared" si="319"/>
        <v>4619.7607933051195</v>
      </c>
      <c r="H2515" s="7">
        <f t="shared" si="316"/>
        <v>-244.76079330511948</v>
      </c>
      <c r="I2515" s="7">
        <f t="shared" si="320"/>
        <v>244.76079330511948</v>
      </c>
      <c r="J2515" s="12">
        <f t="shared" si="317"/>
        <v>5.5945324184027312E-2</v>
      </c>
      <c r="K2515" s="7">
        <f t="shared" si="318"/>
        <v>59907.84593935142</v>
      </c>
    </row>
    <row r="2516" spans="1:11" x14ac:dyDescent="0.4">
      <c r="A2516" s="1">
        <v>2515</v>
      </c>
      <c r="B2516" s="21">
        <v>42328</v>
      </c>
      <c r="C2516" s="22">
        <v>5597</v>
      </c>
      <c r="D2516" s="19">
        <f t="shared" si="313"/>
        <v>6695.2619762473796</v>
      </c>
      <c r="E2516" s="19">
        <f t="shared" si="314"/>
        <v>0.99999662232187991</v>
      </c>
      <c r="F2516" s="19">
        <f t="shared" si="315"/>
        <v>0.6981612923708993</v>
      </c>
      <c r="G2516" s="20">
        <f t="shared" si="319"/>
        <v>4556.2715326361194</v>
      </c>
      <c r="H2516" s="7">
        <f t="shared" si="316"/>
        <v>1040.7284673638806</v>
      </c>
      <c r="I2516" s="7">
        <f t="shared" si="320"/>
        <v>1040.7284673638806</v>
      </c>
      <c r="J2516" s="12">
        <f t="shared" si="317"/>
        <v>0.18594398201963205</v>
      </c>
      <c r="K2516" s="7">
        <f t="shared" si="318"/>
        <v>1083115.7427815718</v>
      </c>
    </row>
    <row r="2517" spans="1:11" x14ac:dyDescent="0.4">
      <c r="A2517" s="1">
        <v>2516</v>
      </c>
      <c r="B2517" s="21">
        <v>42329</v>
      </c>
      <c r="C2517" s="22">
        <v>4956</v>
      </c>
      <c r="D2517" s="19">
        <f t="shared" si="313"/>
        <v>6722.9718126441639</v>
      </c>
      <c r="E2517" s="19">
        <f t="shared" si="314"/>
        <v>0.99999929330585735</v>
      </c>
      <c r="F2517" s="19">
        <f t="shared" si="315"/>
        <v>0.71144864254013318</v>
      </c>
      <c r="G2517" s="20">
        <f t="shared" si="319"/>
        <v>4760.9105387945883</v>
      </c>
      <c r="H2517" s="7">
        <f t="shared" si="316"/>
        <v>195.08946120541168</v>
      </c>
      <c r="I2517" s="7">
        <f t="shared" si="320"/>
        <v>195.08946120541168</v>
      </c>
      <c r="J2517" s="12">
        <f t="shared" si="317"/>
        <v>3.9364298064045941E-2</v>
      </c>
      <c r="K2517" s="7">
        <f t="shared" si="318"/>
        <v>38059.897873417831</v>
      </c>
    </row>
    <row r="2518" spans="1:11" x14ac:dyDescent="0.4">
      <c r="A2518" s="1">
        <v>2517</v>
      </c>
      <c r="B2518" s="21">
        <v>42330</v>
      </c>
      <c r="C2518" s="22">
        <v>4533</v>
      </c>
      <c r="D2518" s="19">
        <f t="shared" si="313"/>
        <v>6698.7162009604908</v>
      </c>
      <c r="E2518" s="19">
        <f t="shared" si="314"/>
        <v>0.99999676774475976</v>
      </c>
      <c r="F2518" s="19">
        <f t="shared" si="315"/>
        <v>0.70077423707002939</v>
      </c>
      <c r="G2518" s="20">
        <f t="shared" si="319"/>
        <v>4714.9334276943109</v>
      </c>
      <c r="H2518" s="7">
        <f t="shared" si="316"/>
        <v>-181.93342769431092</v>
      </c>
      <c r="I2518" s="7">
        <f t="shared" si="320"/>
        <v>181.93342769431092</v>
      </c>
      <c r="J2518" s="12">
        <f t="shared" si="317"/>
        <v>4.0135324882927627E-2</v>
      </c>
      <c r="K2518" s="7">
        <f t="shared" si="318"/>
        <v>33099.772112601058</v>
      </c>
    </row>
    <row r="2519" spans="1:11" x14ac:dyDescent="0.4">
      <c r="A2519" s="1">
        <v>2518</v>
      </c>
      <c r="B2519" s="21">
        <v>42331</v>
      </c>
      <c r="C2519" s="22">
        <v>5500</v>
      </c>
      <c r="D2519" s="19">
        <f t="shared" si="313"/>
        <v>6814.3953379514114</v>
      </c>
      <c r="E2519" s="19">
        <f t="shared" si="314"/>
        <v>1.0000082356587821</v>
      </c>
      <c r="F2519" s="19">
        <f t="shared" si="315"/>
        <v>0.70010926230106718</v>
      </c>
      <c r="G2519" s="20">
        <f t="shared" si="319"/>
        <v>4677.4825191241925</v>
      </c>
      <c r="H2519" s="7">
        <f t="shared" si="316"/>
        <v>822.51748087580745</v>
      </c>
      <c r="I2519" s="7">
        <f t="shared" si="320"/>
        <v>822.51748087580745</v>
      </c>
      <c r="J2519" s="12">
        <f t="shared" si="317"/>
        <v>0.14954863288651044</v>
      </c>
      <c r="K2519" s="7">
        <f t="shared" si="318"/>
        <v>676535.0063462843</v>
      </c>
    </row>
    <row r="2520" spans="1:11" x14ac:dyDescent="0.4">
      <c r="A2520" s="1">
        <v>2519</v>
      </c>
      <c r="B2520" s="21">
        <v>42332</v>
      </c>
      <c r="C2520" s="22">
        <v>5698</v>
      </c>
      <c r="D2520" s="19">
        <f t="shared" si="313"/>
        <v>6931.5828876594342</v>
      </c>
      <c r="E2520" s="19">
        <f t="shared" si="314"/>
        <v>1.0000198544129293</v>
      </c>
      <c r="F2520" s="19">
        <f t="shared" si="315"/>
        <v>0.71342579461738365</v>
      </c>
      <c r="G2520" s="20">
        <f t="shared" si="319"/>
        <v>4848.8037674191328</v>
      </c>
      <c r="H2520" s="7">
        <f t="shared" si="316"/>
        <v>849.19623258086722</v>
      </c>
      <c r="I2520" s="7">
        <f t="shared" si="320"/>
        <v>849.19623258086722</v>
      </c>
      <c r="J2520" s="12">
        <f t="shared" si="317"/>
        <v>0.14903408785203004</v>
      </c>
      <c r="K2520" s="7">
        <f t="shared" si="318"/>
        <v>721134.24142953835</v>
      </c>
    </row>
    <row r="2521" spans="1:11" x14ac:dyDescent="0.4">
      <c r="A2521" s="1">
        <v>2520</v>
      </c>
      <c r="B2521" s="21">
        <v>42333</v>
      </c>
      <c r="C2521" s="22">
        <v>5710</v>
      </c>
      <c r="D2521" s="19">
        <f t="shared" si="313"/>
        <v>7050.9053317912285</v>
      </c>
      <c r="E2521" s="19">
        <f t="shared" si="314"/>
        <v>1.0000316866553571</v>
      </c>
      <c r="F2521" s="19">
        <f t="shared" si="315"/>
        <v>0.70272394555556772</v>
      </c>
      <c r="G2521" s="20">
        <f t="shared" si="319"/>
        <v>4858.175497937742</v>
      </c>
      <c r="H2521" s="7">
        <f t="shared" si="316"/>
        <v>851.82450206225803</v>
      </c>
      <c r="I2521" s="7">
        <f t="shared" si="320"/>
        <v>851.82450206225803</v>
      </c>
      <c r="J2521" s="12">
        <f t="shared" si="317"/>
        <v>0.14918117374120105</v>
      </c>
      <c r="K2521" s="7">
        <f t="shared" si="318"/>
        <v>725604.98231361387</v>
      </c>
    </row>
    <row r="2522" spans="1:11" x14ac:dyDescent="0.4">
      <c r="A2522" s="1">
        <v>2521</v>
      </c>
      <c r="B2522" s="21">
        <v>42334</v>
      </c>
      <c r="C2522" s="22">
        <v>4567</v>
      </c>
      <c r="D2522" s="19">
        <f t="shared" ref="D2522:D2585" si="321">$R$2*(C2522/F2519)+(1-$R$2)*(D2521+E2521)</f>
        <v>7000.4473138780331</v>
      </c>
      <c r="E2522" s="19">
        <f t="shared" ref="E2522:E2585" si="322">$R$3*(D2522-D2521)+(1-$R$3)*E2521</f>
        <v>1.0000265408503972</v>
      </c>
      <c r="F2522" s="19">
        <f t="shared" ref="F2522:F2585" si="323">$R$4*(C2522/D2522)+(1-$R$4)*F2519</f>
        <v>0.69925603895103827</v>
      </c>
      <c r="G2522" s="20">
        <f t="shared" si="319"/>
        <v>4937.1042618414403</v>
      </c>
      <c r="H2522" s="7">
        <f t="shared" ref="H2522:H2585" si="324">C2522-G2522</f>
        <v>-370.10426184144035</v>
      </c>
      <c r="I2522" s="7">
        <f t="shared" si="320"/>
        <v>370.10426184144035</v>
      </c>
      <c r="J2522" s="12">
        <f t="shared" ref="J2522:J2585" si="325">I2522/C2522</f>
        <v>8.1038813628517697E-2</v>
      </c>
      <c r="K2522" s="7">
        <f t="shared" ref="K2522:K2585" si="326">H2522^2</f>
        <v>136977.16463319745</v>
      </c>
    </row>
    <row r="2523" spans="1:11" x14ac:dyDescent="0.4">
      <c r="A2523" s="1">
        <v>2522</v>
      </c>
      <c r="B2523" s="21">
        <v>42335</v>
      </c>
      <c r="C2523" s="22">
        <v>5803</v>
      </c>
      <c r="D2523" s="19">
        <f t="shared" si="321"/>
        <v>7111.6902211053703</v>
      </c>
      <c r="E2523" s="19">
        <f t="shared" si="322"/>
        <v>1.0000375651384661</v>
      </c>
      <c r="F2523" s="19">
        <f t="shared" si="323"/>
        <v>0.71525935792203388</v>
      </c>
      <c r="G2523" s="20">
        <f t="shared" si="319"/>
        <v>4995.0131323101095</v>
      </c>
      <c r="H2523" s="7">
        <f t="shared" si="324"/>
        <v>807.98686768989046</v>
      </c>
      <c r="I2523" s="7">
        <f t="shared" si="320"/>
        <v>807.98686768989046</v>
      </c>
      <c r="J2523" s="12">
        <f t="shared" si="325"/>
        <v>0.13923606198343796</v>
      </c>
      <c r="K2523" s="7">
        <f t="shared" si="326"/>
        <v>652842.7783593206</v>
      </c>
    </row>
    <row r="2524" spans="1:11" x14ac:dyDescent="0.4">
      <c r="A2524" s="1">
        <v>2523</v>
      </c>
      <c r="B2524" s="21">
        <v>42336</v>
      </c>
      <c r="C2524" s="22">
        <v>5272</v>
      </c>
      <c r="D2524" s="19">
        <f t="shared" si="321"/>
        <v>7150.6088433927634</v>
      </c>
      <c r="E2524" s="19">
        <f t="shared" si="322"/>
        <v>1.0000413569969384</v>
      </c>
      <c r="F2524" s="19">
        <f t="shared" si="323"/>
        <v>0.7033417673566873</v>
      </c>
      <c r="G2524" s="20">
        <f t="shared" si="319"/>
        <v>4998.2577620875918</v>
      </c>
      <c r="H2524" s="7">
        <f t="shared" si="324"/>
        <v>273.7422379124082</v>
      </c>
      <c r="I2524" s="7">
        <f t="shared" si="320"/>
        <v>273.7422379124082</v>
      </c>
      <c r="J2524" s="12">
        <f t="shared" si="325"/>
        <v>5.1923793230729931E-2</v>
      </c>
      <c r="K2524" s="7">
        <f t="shared" si="326"/>
        <v>74934.812817293496</v>
      </c>
    </row>
    <row r="2525" spans="1:11" x14ac:dyDescent="0.4">
      <c r="A2525" s="1">
        <v>2524</v>
      </c>
      <c r="B2525" s="21">
        <v>42337</v>
      </c>
      <c r="C2525" s="22">
        <v>4776</v>
      </c>
      <c r="D2525" s="19">
        <f t="shared" si="321"/>
        <v>7120.3145190699934</v>
      </c>
      <c r="E2525" s="19">
        <f t="shared" si="322"/>
        <v>1.0000382275603705</v>
      </c>
      <c r="F2525" s="19">
        <f t="shared" si="323"/>
        <v>0.69874650564167207</v>
      </c>
      <c r="G2525" s="20">
        <f t="shared" si="319"/>
        <v>5000.8057008771702</v>
      </c>
      <c r="H2525" s="7">
        <f t="shared" si="324"/>
        <v>-224.80570087717024</v>
      </c>
      <c r="I2525" s="7">
        <f t="shared" si="320"/>
        <v>224.80570087717024</v>
      </c>
      <c r="J2525" s="12">
        <f t="shared" si="325"/>
        <v>4.7069870367916718E-2</v>
      </c>
      <c r="K2525" s="7">
        <f t="shared" si="326"/>
        <v>50537.603146875743</v>
      </c>
    </row>
    <row r="2526" spans="1:11" x14ac:dyDescent="0.4">
      <c r="A2526" s="1">
        <v>2525</v>
      </c>
      <c r="B2526" s="21">
        <v>42338</v>
      </c>
      <c r="C2526" s="22">
        <v>6039</v>
      </c>
      <c r="D2526" s="19">
        <f t="shared" si="321"/>
        <v>7249.9773980199852</v>
      </c>
      <c r="E2526" s="19">
        <f t="shared" si="322"/>
        <v>1.0000510938444427</v>
      </c>
      <c r="F2526" s="19">
        <f t="shared" si="323"/>
        <v>0.71736386025139642</v>
      </c>
      <c r="G2526" s="20">
        <f t="shared" si="319"/>
        <v>5093.5868778134809</v>
      </c>
      <c r="H2526" s="7">
        <f t="shared" si="324"/>
        <v>945.4131221865191</v>
      </c>
      <c r="I2526" s="7">
        <f t="shared" si="320"/>
        <v>945.4131221865191</v>
      </c>
      <c r="J2526" s="12">
        <f t="shared" si="325"/>
        <v>0.15655127043989386</v>
      </c>
      <c r="K2526" s="7">
        <f t="shared" si="326"/>
        <v>893805.97160246212</v>
      </c>
    </row>
    <row r="2527" spans="1:11" x14ac:dyDescent="0.4">
      <c r="A2527" s="1">
        <v>2526</v>
      </c>
      <c r="B2527" s="21">
        <v>42339</v>
      </c>
      <c r="C2527" s="22">
        <v>6080</v>
      </c>
      <c r="D2527" s="19">
        <f t="shared" si="321"/>
        <v>7386.6188486569908</v>
      </c>
      <c r="E2527" s="19">
        <f t="shared" si="322"/>
        <v>1.000064657984397</v>
      </c>
      <c r="F2527" s="19">
        <f t="shared" si="323"/>
        <v>0.70548309123394048</v>
      </c>
      <c r="G2527" s="20">
        <f t="shared" si="319"/>
        <v>5099.9152941232051</v>
      </c>
      <c r="H2527" s="7">
        <f t="shared" si="324"/>
        <v>980.08470587679494</v>
      </c>
      <c r="I2527" s="7">
        <f t="shared" si="320"/>
        <v>980.08470587679494</v>
      </c>
      <c r="J2527" s="12">
        <f t="shared" si="325"/>
        <v>0.16119814241394653</v>
      </c>
      <c r="K2527" s="7">
        <f t="shared" si="326"/>
        <v>960566.03069360368</v>
      </c>
    </row>
    <row r="2528" spans="1:11" x14ac:dyDescent="0.4">
      <c r="A2528" s="1">
        <v>2527</v>
      </c>
      <c r="B2528" s="21">
        <v>42340</v>
      </c>
      <c r="C2528" s="22">
        <v>5941</v>
      </c>
      <c r="D2528" s="19">
        <f t="shared" si="321"/>
        <v>7496.1295277959944</v>
      </c>
      <c r="E2528" s="19">
        <f t="shared" si="322"/>
        <v>1.0000755090458451</v>
      </c>
      <c r="F2528" s="19">
        <f t="shared" si="323"/>
        <v>0.70042347129873639</v>
      </c>
      <c r="G2528" s="20">
        <f t="shared" si="319"/>
        <v>5162.0729006911661</v>
      </c>
      <c r="H2528" s="7">
        <f t="shared" si="324"/>
        <v>778.92709930883393</v>
      </c>
      <c r="I2528" s="7">
        <f t="shared" si="320"/>
        <v>778.92709930883393</v>
      </c>
      <c r="J2528" s="12">
        <f t="shared" si="325"/>
        <v>0.13111043583720483</v>
      </c>
      <c r="K2528" s="7">
        <f t="shared" si="326"/>
        <v>606727.42603767407</v>
      </c>
    </row>
    <row r="2529" spans="1:11" x14ac:dyDescent="0.4">
      <c r="A2529" s="1">
        <v>2528</v>
      </c>
      <c r="B2529" s="21">
        <v>42341</v>
      </c>
      <c r="C2529" s="22">
        <v>4793</v>
      </c>
      <c r="D2529" s="19">
        <f t="shared" si="321"/>
        <v>7417.7264968057489</v>
      </c>
      <c r="E2529" s="19">
        <f t="shared" si="322"/>
        <v>1.0000675687351952</v>
      </c>
      <c r="F2529" s="19">
        <f t="shared" si="323"/>
        <v>0.71609072204785196</v>
      </c>
      <c r="G2529" s="20">
        <f t="shared" si="319"/>
        <v>5378.1698330319241</v>
      </c>
      <c r="H2529" s="7">
        <f t="shared" si="324"/>
        <v>-585.1698330319241</v>
      </c>
      <c r="I2529" s="7">
        <f t="shared" si="320"/>
        <v>585.1698330319241</v>
      </c>
      <c r="J2529" s="12">
        <f t="shared" si="325"/>
        <v>0.12208842750509578</v>
      </c>
      <c r="K2529" s="7">
        <f t="shared" si="326"/>
        <v>342423.73349060991</v>
      </c>
    </row>
    <row r="2530" spans="1:11" x14ac:dyDescent="0.4">
      <c r="A2530" s="1">
        <v>2529</v>
      </c>
      <c r="B2530" s="21">
        <v>42342</v>
      </c>
      <c r="C2530" s="22">
        <v>6021</v>
      </c>
      <c r="D2530" s="19">
        <f t="shared" si="321"/>
        <v>7527.3444077992181</v>
      </c>
      <c r="E2530" s="19">
        <f t="shared" si="322"/>
        <v>1.0000784305195376</v>
      </c>
      <c r="F2530" s="19">
        <f t="shared" si="323"/>
        <v>0.70717086944810426</v>
      </c>
      <c r="G2530" s="20">
        <f t="shared" si="319"/>
        <v>5233.7861496542619</v>
      </c>
      <c r="H2530" s="7">
        <f t="shared" si="324"/>
        <v>787.21385034573814</v>
      </c>
      <c r="I2530" s="7">
        <f t="shared" si="320"/>
        <v>787.21385034573814</v>
      </c>
      <c r="J2530" s="12">
        <f t="shared" si="325"/>
        <v>0.13074470193418669</v>
      </c>
      <c r="K2530" s="7">
        <f t="shared" si="326"/>
        <v>619705.64617616218</v>
      </c>
    </row>
    <row r="2531" spans="1:11" x14ac:dyDescent="0.4">
      <c r="A2531" s="1">
        <v>2530</v>
      </c>
      <c r="B2531" s="21">
        <v>42343</v>
      </c>
      <c r="C2531" s="22">
        <v>5455</v>
      </c>
      <c r="D2531" s="19">
        <f t="shared" si="321"/>
        <v>7553.6337463757181</v>
      </c>
      <c r="E2531" s="19">
        <f t="shared" si="322"/>
        <v>1.0000809594455524</v>
      </c>
      <c r="F2531" s="19">
        <f t="shared" si="323"/>
        <v>0.70081225698793204</v>
      </c>
      <c r="G2531" s="20">
        <f t="shared" si="319"/>
        <v>5273.029178177735</v>
      </c>
      <c r="H2531" s="7">
        <f t="shared" si="324"/>
        <v>181.97082182226495</v>
      </c>
      <c r="I2531" s="7">
        <f t="shared" si="320"/>
        <v>181.97082182226495</v>
      </c>
      <c r="J2531" s="12">
        <f t="shared" si="325"/>
        <v>3.3358537455960575E-2</v>
      </c>
      <c r="K2531" s="7">
        <f t="shared" si="326"/>
        <v>33113.379994670497</v>
      </c>
    </row>
    <row r="2532" spans="1:11" x14ac:dyDescent="0.4">
      <c r="A2532" s="1">
        <v>2531</v>
      </c>
      <c r="B2532" s="21">
        <v>42344</v>
      </c>
      <c r="C2532" s="22">
        <v>5045</v>
      </c>
      <c r="D2532" s="19">
        <f t="shared" si="321"/>
        <v>7505.0447941036582</v>
      </c>
      <c r="E2532" s="19">
        <f t="shared" si="322"/>
        <v>1.0000760005422293</v>
      </c>
      <c r="F2532" s="19">
        <f t="shared" si="323"/>
        <v>0.71530626389896934</v>
      </c>
      <c r="G2532" s="20">
        <f t="shared" si="319"/>
        <v>5409.803192223565</v>
      </c>
      <c r="H2532" s="7">
        <f t="shared" si="324"/>
        <v>-364.80319222356502</v>
      </c>
      <c r="I2532" s="7">
        <f t="shared" si="320"/>
        <v>364.80319222356502</v>
      </c>
      <c r="J2532" s="12">
        <f t="shared" si="325"/>
        <v>7.2309849796544104E-2</v>
      </c>
      <c r="K2532" s="7">
        <f t="shared" si="326"/>
        <v>133081.36905650332</v>
      </c>
    </row>
    <row r="2533" spans="1:11" x14ac:dyDescent="0.4">
      <c r="A2533" s="1">
        <v>2532</v>
      </c>
      <c r="B2533" s="21">
        <v>42345</v>
      </c>
      <c r="C2533" s="22">
        <v>4761</v>
      </c>
      <c r="D2533" s="19">
        <f t="shared" si="321"/>
        <v>7430.7435306498155</v>
      </c>
      <c r="E2533" s="19">
        <f t="shared" si="322"/>
        <v>1.0000684704082841</v>
      </c>
      <c r="F2533" s="19">
        <f t="shared" si="323"/>
        <v>0.70598273887616403</v>
      </c>
      <c r="G2533" s="20">
        <f t="shared" si="319"/>
        <v>5308.0562769080707</v>
      </c>
      <c r="H2533" s="7">
        <f t="shared" si="324"/>
        <v>-547.05627690807069</v>
      </c>
      <c r="I2533" s="7">
        <f t="shared" si="320"/>
        <v>547.05627690807069</v>
      </c>
      <c r="J2533" s="12">
        <f t="shared" si="325"/>
        <v>0.11490364984416523</v>
      </c>
      <c r="K2533" s="7">
        <f t="shared" si="326"/>
        <v>299270.57010451972</v>
      </c>
    </row>
    <row r="2534" spans="1:11" x14ac:dyDescent="0.4">
      <c r="A2534" s="1">
        <v>2533</v>
      </c>
      <c r="B2534" s="21">
        <v>42346</v>
      </c>
      <c r="C2534" s="22">
        <v>4995</v>
      </c>
      <c r="D2534" s="19">
        <f t="shared" si="321"/>
        <v>7402.1228065208743</v>
      </c>
      <c r="E2534" s="19">
        <f t="shared" si="322"/>
        <v>1.0000655083290242</v>
      </c>
      <c r="F2534" s="19">
        <f t="shared" si="323"/>
        <v>0.70034730141536894</v>
      </c>
      <c r="G2534" s="20">
        <f t="shared" si="319"/>
        <v>5208.2570050550612</v>
      </c>
      <c r="H2534" s="7">
        <f t="shared" si="324"/>
        <v>-213.2570050550612</v>
      </c>
      <c r="I2534" s="7">
        <f t="shared" si="320"/>
        <v>213.2570050550612</v>
      </c>
      <c r="J2534" s="12">
        <f t="shared" si="325"/>
        <v>4.2694095106118359E-2</v>
      </c>
      <c r="K2534" s="7">
        <f t="shared" si="326"/>
        <v>45478.550205054395</v>
      </c>
    </row>
    <row r="2535" spans="1:11" x14ac:dyDescent="0.4">
      <c r="A2535" s="1">
        <v>2534</v>
      </c>
      <c r="B2535" s="21">
        <v>42347</v>
      </c>
      <c r="C2535" s="22">
        <v>4587</v>
      </c>
      <c r="D2535" s="19">
        <f t="shared" si="321"/>
        <v>7306.7082318861922</v>
      </c>
      <c r="E2535" s="19">
        <f t="shared" si="322"/>
        <v>1.0000558668650099</v>
      </c>
      <c r="F2535" s="19">
        <f t="shared" si="323"/>
        <v>0.71374137818370331</v>
      </c>
      <c r="G2535" s="20">
        <f t="shared" si="319"/>
        <v>5295.5001627762167</v>
      </c>
      <c r="H2535" s="7">
        <f t="shared" si="324"/>
        <v>-708.50016277621671</v>
      </c>
      <c r="I2535" s="7">
        <f t="shared" si="320"/>
        <v>708.50016277621671</v>
      </c>
      <c r="J2535" s="12">
        <f t="shared" si="325"/>
        <v>0.15445828706697551</v>
      </c>
      <c r="K2535" s="7">
        <f t="shared" si="326"/>
        <v>501972.48065392557</v>
      </c>
    </row>
    <row r="2536" spans="1:11" x14ac:dyDescent="0.4">
      <c r="A2536" s="1">
        <v>2535</v>
      </c>
      <c r="B2536" s="21">
        <v>42348</v>
      </c>
      <c r="C2536" s="22">
        <v>4261</v>
      </c>
      <c r="D2536" s="19">
        <f t="shared" si="321"/>
        <v>7183.8761510999448</v>
      </c>
      <c r="E2536" s="19">
        <f t="shared" si="322"/>
        <v>1.0000434836513445</v>
      </c>
      <c r="F2536" s="19">
        <f t="shared" si="323"/>
        <v>0.70396512529888466</v>
      </c>
      <c r="G2536" s="20">
        <f t="shared" si="319"/>
        <v>5159.1159118959467</v>
      </c>
      <c r="H2536" s="7">
        <f t="shared" si="324"/>
        <v>-898.11591189594674</v>
      </c>
      <c r="I2536" s="7">
        <f t="shared" si="320"/>
        <v>898.11591189594674</v>
      </c>
      <c r="J2536" s="12">
        <f t="shared" si="325"/>
        <v>0.2107758535310835</v>
      </c>
      <c r="K2536" s="7">
        <f t="shared" si="326"/>
        <v>806612.19120068802</v>
      </c>
    </row>
    <row r="2537" spans="1:11" x14ac:dyDescent="0.4">
      <c r="A2537" s="1">
        <v>2536</v>
      </c>
      <c r="B2537" s="21">
        <v>42349</v>
      </c>
      <c r="C2537" s="22">
        <v>5451</v>
      </c>
      <c r="D2537" s="19">
        <f t="shared" si="321"/>
        <v>7243.125438426332</v>
      </c>
      <c r="E2537" s="19">
        <f t="shared" si="322"/>
        <v>1.0000493085757289</v>
      </c>
      <c r="F2537" s="19">
        <f t="shared" si="323"/>
        <v>0.70128108691163182</v>
      </c>
      <c r="G2537" s="20">
        <f t="shared" si="319"/>
        <v>5031.9086538801466</v>
      </c>
      <c r="H2537" s="7">
        <f t="shared" si="324"/>
        <v>419.09134611985337</v>
      </c>
      <c r="I2537" s="7">
        <f t="shared" si="320"/>
        <v>419.09134611985337</v>
      </c>
      <c r="J2537" s="12">
        <f t="shared" si="325"/>
        <v>7.6883387657283683E-2</v>
      </c>
      <c r="K2537" s="7">
        <f t="shared" si="326"/>
        <v>175637.55639255073</v>
      </c>
    </row>
    <row r="2538" spans="1:11" x14ac:dyDescent="0.4">
      <c r="A2538" s="1">
        <v>2537</v>
      </c>
      <c r="B2538" s="21">
        <v>42350</v>
      </c>
      <c r="C2538" s="22">
        <v>4923</v>
      </c>
      <c r="D2538" s="19">
        <f t="shared" si="321"/>
        <v>7210.3804249269633</v>
      </c>
      <c r="E2538" s="19">
        <f t="shared" si="322"/>
        <v>1.0000459340694483</v>
      </c>
      <c r="F2538" s="19">
        <f t="shared" si="323"/>
        <v>0.71318756624216129</v>
      </c>
      <c r="G2538" s="20">
        <f t="shared" si="319"/>
        <v>5170.4321093516046</v>
      </c>
      <c r="H2538" s="7">
        <f t="shared" si="324"/>
        <v>-247.43210935160459</v>
      </c>
      <c r="I2538" s="7">
        <f t="shared" si="320"/>
        <v>247.43210935160459</v>
      </c>
      <c r="J2538" s="12">
        <f t="shared" si="325"/>
        <v>5.0260432531302981E-2</v>
      </c>
      <c r="K2538" s="7">
        <f t="shared" si="326"/>
        <v>61222.648738184413</v>
      </c>
    </row>
    <row r="2539" spans="1:11" x14ac:dyDescent="0.4">
      <c r="A2539" s="1">
        <v>2538</v>
      </c>
      <c r="B2539" s="21">
        <v>42351</v>
      </c>
      <c r="C2539" s="22">
        <v>4645</v>
      </c>
      <c r="D2539" s="19">
        <f t="shared" si="321"/>
        <v>7151.7064286304412</v>
      </c>
      <c r="E2539" s="19">
        <f t="shared" si="322"/>
        <v>1.0000399666652253</v>
      </c>
      <c r="F2539" s="19">
        <f t="shared" si="323"/>
        <v>0.70299126580557125</v>
      </c>
      <c r="G2539" s="20">
        <f t="shared" si="319"/>
        <v>5076.5603567476164</v>
      </c>
      <c r="H2539" s="7">
        <f t="shared" si="324"/>
        <v>-431.56035674761642</v>
      </c>
      <c r="I2539" s="7">
        <f t="shared" si="320"/>
        <v>431.56035674761642</v>
      </c>
      <c r="J2539" s="12">
        <f t="shared" si="325"/>
        <v>9.2908580569992766E-2</v>
      </c>
      <c r="K2539" s="7">
        <f t="shared" si="326"/>
        <v>186244.34151612996</v>
      </c>
    </row>
    <row r="2540" spans="1:11" x14ac:dyDescent="0.4">
      <c r="A2540" s="1">
        <v>2539</v>
      </c>
      <c r="B2540" s="21">
        <v>42352</v>
      </c>
      <c r="C2540" s="22">
        <v>5535</v>
      </c>
      <c r="D2540" s="19">
        <f t="shared" si="321"/>
        <v>7224.7378839819357</v>
      </c>
      <c r="E2540" s="19">
        <f t="shared" si="322"/>
        <v>1.0000471698067639</v>
      </c>
      <c r="F2540" s="19">
        <f t="shared" si="323"/>
        <v>0.70244029488230963</v>
      </c>
      <c r="G2540" s="20">
        <f t="shared" si="319"/>
        <v>5016.0577666576382</v>
      </c>
      <c r="H2540" s="7">
        <f t="shared" si="324"/>
        <v>518.94223334236176</v>
      </c>
      <c r="I2540" s="7">
        <f t="shared" si="320"/>
        <v>518.94223334236176</v>
      </c>
      <c r="J2540" s="12">
        <f t="shared" si="325"/>
        <v>9.3756501055530586E-2</v>
      </c>
      <c r="K2540" s="7">
        <f t="shared" si="326"/>
        <v>269301.04154635826</v>
      </c>
    </row>
    <row r="2541" spans="1:11" x14ac:dyDescent="0.4">
      <c r="A2541" s="1">
        <v>2540</v>
      </c>
      <c r="B2541" s="21">
        <v>42353</v>
      </c>
      <c r="C2541" s="22">
        <v>5641</v>
      </c>
      <c r="D2541" s="19">
        <f t="shared" si="321"/>
        <v>7292.3017619158609</v>
      </c>
      <c r="E2541" s="19">
        <f t="shared" si="322"/>
        <v>1.0000538261898404</v>
      </c>
      <c r="F2541" s="19">
        <f t="shared" si="323"/>
        <v>0.71426687777582354</v>
      </c>
      <c r="G2541" s="20">
        <f t="shared" si="319"/>
        <v>5153.3064494217806</v>
      </c>
      <c r="H2541" s="7">
        <f t="shared" si="324"/>
        <v>487.6935505782194</v>
      </c>
      <c r="I2541" s="7">
        <f t="shared" si="320"/>
        <v>487.6935505782194</v>
      </c>
      <c r="J2541" s="12">
        <f t="shared" si="325"/>
        <v>8.645515876231509E-2</v>
      </c>
      <c r="K2541" s="7">
        <f t="shared" si="326"/>
        <v>237844.99927559023</v>
      </c>
    </row>
    <row r="2542" spans="1:11" x14ac:dyDescent="0.4">
      <c r="A2542" s="1">
        <v>2541</v>
      </c>
      <c r="B2542" s="21">
        <v>42354</v>
      </c>
      <c r="C2542" s="22">
        <v>5806</v>
      </c>
      <c r="D2542" s="19">
        <f t="shared" si="321"/>
        <v>7387.3030078835036</v>
      </c>
      <c r="E2542" s="19">
        <f t="shared" si="322"/>
        <v>1.0000632263090545</v>
      </c>
      <c r="F2542" s="19">
        <f t="shared" si="323"/>
        <v>0.7044743532447697</v>
      </c>
      <c r="G2542" s="20">
        <f t="shared" si="319"/>
        <v>5127.1274753505759</v>
      </c>
      <c r="H2542" s="7">
        <f t="shared" si="324"/>
        <v>678.87252464942412</v>
      </c>
      <c r="I2542" s="7">
        <f t="shared" si="320"/>
        <v>678.87252464942412</v>
      </c>
      <c r="J2542" s="12">
        <f t="shared" si="325"/>
        <v>0.11692602904743785</v>
      </c>
      <c r="K2542" s="7">
        <f t="shared" si="326"/>
        <v>460867.90472388297</v>
      </c>
    </row>
    <row r="2543" spans="1:11" x14ac:dyDescent="0.4">
      <c r="A2543" s="1">
        <v>2542</v>
      </c>
      <c r="B2543" s="21">
        <v>42355</v>
      </c>
      <c r="C2543" s="22">
        <v>4820</v>
      </c>
      <c r="D2543" s="19">
        <f t="shared" si="321"/>
        <v>7337.0521562920267</v>
      </c>
      <c r="E2543" s="19">
        <f t="shared" si="322"/>
        <v>1.0000581012175729</v>
      </c>
      <c r="F2543" s="19">
        <f t="shared" si="323"/>
        <v>0.70162679253362581</v>
      </c>
      <c r="G2543" s="20">
        <f t="shared" si="319"/>
        <v>5189.8417879502504</v>
      </c>
      <c r="H2543" s="7">
        <f t="shared" si="324"/>
        <v>-369.84178795025036</v>
      </c>
      <c r="I2543" s="7">
        <f t="shared" si="320"/>
        <v>369.84178795025036</v>
      </c>
      <c r="J2543" s="12">
        <f t="shared" si="325"/>
        <v>7.6730661400466874E-2</v>
      </c>
      <c r="K2543" s="7">
        <f t="shared" si="326"/>
        <v>136782.94811423795</v>
      </c>
    </row>
    <row r="2544" spans="1:11" x14ac:dyDescent="0.4">
      <c r="A2544" s="1">
        <v>2543</v>
      </c>
      <c r="B2544" s="21">
        <v>42356</v>
      </c>
      <c r="C2544" s="22">
        <v>6048</v>
      </c>
      <c r="D2544" s="19">
        <f t="shared" si="321"/>
        <v>7447.9861361839048</v>
      </c>
      <c r="E2544" s="19">
        <f t="shared" si="322"/>
        <v>1.0000690946097519</v>
      </c>
      <c r="F2544" s="19">
        <f t="shared" si="323"/>
        <v>0.71601480260735817</v>
      </c>
      <c r="G2544" s="20">
        <f t="shared" si="319"/>
        <v>5241.3276441306307</v>
      </c>
      <c r="H2544" s="7">
        <f t="shared" si="324"/>
        <v>806.67235586936931</v>
      </c>
      <c r="I2544" s="7">
        <f t="shared" si="320"/>
        <v>806.67235586936931</v>
      </c>
      <c r="J2544" s="12">
        <f t="shared" si="325"/>
        <v>0.13337836571914174</v>
      </c>
      <c r="K2544" s="7">
        <f t="shared" si="326"/>
        <v>650720.28972383845</v>
      </c>
    </row>
    <row r="2545" spans="1:11" x14ac:dyDescent="0.4">
      <c r="A2545" s="1">
        <v>2544</v>
      </c>
      <c r="B2545" s="21">
        <v>42357</v>
      </c>
      <c r="C2545" s="22">
        <v>5448</v>
      </c>
      <c r="D2545" s="19">
        <f t="shared" si="321"/>
        <v>7476.6737731854564</v>
      </c>
      <c r="E2545" s="19">
        <f t="shared" si="322"/>
        <v>1.0000718633665426</v>
      </c>
      <c r="F2545" s="19">
        <f t="shared" si="323"/>
        <v>0.70490687797421436</v>
      </c>
      <c r="G2545" s="20">
        <f t="shared" si="319"/>
        <v>5247.6197392927934</v>
      </c>
      <c r="H2545" s="7">
        <f t="shared" si="324"/>
        <v>200.38026070720662</v>
      </c>
      <c r="I2545" s="7">
        <f t="shared" si="320"/>
        <v>200.38026070720662</v>
      </c>
      <c r="J2545" s="12">
        <f t="shared" si="325"/>
        <v>3.6780517750955692E-2</v>
      </c>
      <c r="K2545" s="7">
        <f t="shared" si="326"/>
        <v>40152.24888108809</v>
      </c>
    </row>
    <row r="2546" spans="1:11" x14ac:dyDescent="0.4">
      <c r="A2546" s="1">
        <v>2545</v>
      </c>
      <c r="B2546" s="21">
        <v>42358</v>
      </c>
      <c r="C2546" s="22">
        <v>4974</v>
      </c>
      <c r="D2546" s="19">
        <f t="shared" si="321"/>
        <v>7439.8632707414608</v>
      </c>
      <c r="E2546" s="19">
        <f t="shared" si="322"/>
        <v>1.0000680823091119</v>
      </c>
      <c r="F2546" s="19">
        <f t="shared" si="323"/>
        <v>0.70103560691110944</v>
      </c>
      <c r="G2546" s="20">
        <f t="shared" si="319"/>
        <v>5246.5363155141904</v>
      </c>
      <c r="H2546" s="7">
        <f t="shared" si="324"/>
        <v>-272.53631551419039</v>
      </c>
      <c r="I2546" s="7">
        <f t="shared" si="320"/>
        <v>272.53631551419039</v>
      </c>
      <c r="J2546" s="12">
        <f t="shared" si="325"/>
        <v>5.4792182451586326E-2</v>
      </c>
      <c r="K2546" s="7">
        <f t="shared" si="326"/>
        <v>74276.043274050331</v>
      </c>
    </row>
    <row r="2547" spans="1:11" x14ac:dyDescent="0.4">
      <c r="A2547" s="1">
        <v>2546</v>
      </c>
      <c r="B2547" s="21">
        <v>42359</v>
      </c>
      <c r="C2547" s="22">
        <v>5750</v>
      </c>
      <c r="D2547" s="19">
        <f t="shared" si="321"/>
        <v>7498.2649257130024</v>
      </c>
      <c r="E2547" s="19">
        <f t="shared" si="322"/>
        <v>1.000073822467801</v>
      </c>
      <c r="F2547" s="19">
        <f t="shared" si="323"/>
        <v>0.71692357368749948</v>
      </c>
      <c r="G2547" s="20">
        <f t="shared" si="319"/>
        <v>5327.7682947762296</v>
      </c>
      <c r="H2547" s="7">
        <f t="shared" si="324"/>
        <v>422.2317052237704</v>
      </c>
      <c r="I2547" s="7">
        <f t="shared" si="320"/>
        <v>422.2317052237704</v>
      </c>
      <c r="J2547" s="12">
        <f t="shared" si="325"/>
        <v>7.3431600908481803E-2</v>
      </c>
      <c r="K2547" s="7">
        <f t="shared" si="326"/>
        <v>178279.61289617294</v>
      </c>
    </row>
    <row r="2548" spans="1:11" x14ac:dyDescent="0.4">
      <c r="A2548" s="1">
        <v>2547</v>
      </c>
      <c r="B2548" s="21">
        <v>42360</v>
      </c>
      <c r="C2548" s="22">
        <v>5867</v>
      </c>
      <c r="D2548" s="19">
        <f t="shared" si="321"/>
        <v>7579.4563436158242</v>
      </c>
      <c r="E2548" s="19">
        <f t="shared" si="322"/>
        <v>1.000081841602209</v>
      </c>
      <c r="F2548" s="19">
        <f t="shared" si="323"/>
        <v>0.70614336784795606</v>
      </c>
      <c r="G2548" s="20">
        <f t="shared" si="319"/>
        <v>5286.2834779238465</v>
      </c>
      <c r="H2548" s="7">
        <f t="shared" si="324"/>
        <v>580.71652207615352</v>
      </c>
      <c r="I2548" s="7">
        <f t="shared" si="320"/>
        <v>580.71652207615352</v>
      </c>
      <c r="J2548" s="12">
        <f t="shared" si="325"/>
        <v>9.8980146936450228E-2</v>
      </c>
      <c r="K2548" s="7">
        <f t="shared" si="326"/>
        <v>337231.67901222373</v>
      </c>
    </row>
    <row r="2549" spans="1:11" x14ac:dyDescent="0.4">
      <c r="A2549" s="1">
        <v>2548</v>
      </c>
      <c r="B2549" s="21">
        <v>42361</v>
      </c>
      <c r="C2549" s="22">
        <v>5688</v>
      </c>
      <c r="D2549" s="19">
        <f t="shared" si="321"/>
        <v>7632.3638261803635</v>
      </c>
      <c r="E2549" s="19">
        <f t="shared" si="322"/>
        <v>1.0000870323422812</v>
      </c>
      <c r="F2549" s="19">
        <f t="shared" si="323"/>
        <v>0.70182606650281953</v>
      </c>
      <c r="G2549" s="20">
        <f t="shared" si="319"/>
        <v>5314.1698708837657</v>
      </c>
      <c r="H2549" s="7">
        <f t="shared" si="324"/>
        <v>373.83012911623427</v>
      </c>
      <c r="I2549" s="7">
        <f t="shared" si="320"/>
        <v>373.83012911623427</v>
      </c>
      <c r="J2549" s="12">
        <f t="shared" si="325"/>
        <v>6.5722596539422334E-2</v>
      </c>
      <c r="K2549" s="7">
        <f t="shared" si="326"/>
        <v>139748.96543506038</v>
      </c>
    </row>
    <row r="2550" spans="1:11" x14ac:dyDescent="0.4">
      <c r="A2550" s="1">
        <v>2549</v>
      </c>
      <c r="B2550" s="21">
        <v>42362</v>
      </c>
      <c r="C2550" s="22">
        <v>4319</v>
      </c>
      <c r="D2550" s="19">
        <f t="shared" si="321"/>
        <v>7476.7413580256343</v>
      </c>
      <c r="E2550" s="19">
        <f t="shared" si="322"/>
        <v>1.0000713700867627</v>
      </c>
      <c r="F2550" s="19">
        <f t="shared" si="323"/>
        <v>0.71443366060247215</v>
      </c>
      <c r="G2550" s="20">
        <f t="shared" si="319"/>
        <v>5472.5385359176489</v>
      </c>
      <c r="H2550" s="7">
        <f t="shared" si="324"/>
        <v>-1153.5385359176489</v>
      </c>
      <c r="I2550" s="7">
        <f t="shared" si="320"/>
        <v>1153.5385359176489</v>
      </c>
      <c r="J2550" s="12">
        <f t="shared" si="325"/>
        <v>0.26708463438704538</v>
      </c>
      <c r="K2550" s="7">
        <f t="shared" si="326"/>
        <v>1330651.1538470329</v>
      </c>
    </row>
    <row r="2551" spans="1:11" x14ac:dyDescent="0.4">
      <c r="A2551" s="1">
        <v>2550</v>
      </c>
      <c r="B2551" s="21">
        <v>42363</v>
      </c>
      <c r="C2551" s="22">
        <v>4769</v>
      </c>
      <c r="D2551" s="19">
        <f t="shared" si="321"/>
        <v>7407.2515417641453</v>
      </c>
      <c r="E2551" s="19">
        <f t="shared" si="322"/>
        <v>1.0000643210979996</v>
      </c>
      <c r="F2551" s="19">
        <f t="shared" si="323"/>
        <v>0.70502924780095688</v>
      </c>
      <c r="G2551" s="20">
        <f t="shared" si="319"/>
        <v>5280.3575168496836</v>
      </c>
      <c r="H2551" s="7">
        <f t="shared" si="324"/>
        <v>-511.35751684968363</v>
      </c>
      <c r="I2551" s="7">
        <f t="shared" si="320"/>
        <v>511.35751684968363</v>
      </c>
      <c r="J2551" s="12">
        <f t="shared" si="325"/>
        <v>0.10722531282232829</v>
      </c>
      <c r="K2551" s="7">
        <f t="shared" si="326"/>
        <v>261486.51003867449</v>
      </c>
    </row>
    <row r="2552" spans="1:11" x14ac:dyDescent="0.4">
      <c r="A2552" s="1">
        <v>2551</v>
      </c>
      <c r="B2552" s="21">
        <v>42364</v>
      </c>
      <c r="C2552" s="22">
        <v>4185</v>
      </c>
      <c r="D2552" s="19">
        <f t="shared" si="321"/>
        <v>7267.5711594613003</v>
      </c>
      <c r="E2552" s="19">
        <f t="shared" si="322"/>
        <v>1.0000502530533373</v>
      </c>
      <c r="F2552" s="19">
        <f t="shared" si="323"/>
        <v>0.69957367791116898</v>
      </c>
      <c r="G2552" s="20">
        <f t="shared" si="319"/>
        <v>5199.304084362001</v>
      </c>
      <c r="H2552" s="7">
        <f t="shared" si="324"/>
        <v>-1014.304084362001</v>
      </c>
      <c r="I2552" s="7">
        <f t="shared" si="320"/>
        <v>1014.304084362001</v>
      </c>
      <c r="J2552" s="12">
        <f t="shared" si="325"/>
        <v>0.24236656735053788</v>
      </c>
      <c r="K2552" s="7">
        <f t="shared" si="326"/>
        <v>1028812.7755534373</v>
      </c>
    </row>
    <row r="2553" spans="1:11" x14ac:dyDescent="0.4">
      <c r="A2553" s="1">
        <v>2552</v>
      </c>
      <c r="B2553" s="21">
        <v>42365</v>
      </c>
      <c r="C2553" s="22">
        <v>4506</v>
      </c>
      <c r="D2553" s="19">
        <f t="shared" si="321"/>
        <v>7174.9801825771565</v>
      </c>
      <c r="E2553" s="19">
        <f t="shared" si="322"/>
        <v>1.0000408939506238</v>
      </c>
      <c r="F2553" s="19">
        <f t="shared" si="323"/>
        <v>0.71288860257449027</v>
      </c>
      <c r="G2553" s="20">
        <f t="shared" si="319"/>
        <v>5192.9119367059648</v>
      </c>
      <c r="H2553" s="7">
        <f t="shared" si="324"/>
        <v>-686.91193670596476</v>
      </c>
      <c r="I2553" s="7">
        <f t="shared" si="320"/>
        <v>686.91193670596476</v>
      </c>
      <c r="J2553" s="12">
        <f t="shared" si="325"/>
        <v>0.15244383859431088</v>
      </c>
      <c r="K2553" s="7">
        <f t="shared" si="326"/>
        <v>471848.00878913933</v>
      </c>
    </row>
    <row r="2554" spans="1:11" x14ac:dyDescent="0.4">
      <c r="A2554" s="1">
        <v>2553</v>
      </c>
      <c r="B2554" s="21">
        <v>42366</v>
      </c>
      <c r="C2554" s="22">
        <v>5458</v>
      </c>
      <c r="D2554" s="19">
        <f t="shared" si="321"/>
        <v>7231.0306094486177</v>
      </c>
      <c r="E2554" s="19">
        <f t="shared" si="322"/>
        <v>1.0000463989892217</v>
      </c>
      <c r="F2554" s="19">
        <f t="shared" si="323"/>
        <v>0.70591913852798038</v>
      </c>
      <c r="G2554" s="20">
        <f t="shared" si="319"/>
        <v>5059.2759391883774</v>
      </c>
      <c r="H2554" s="7">
        <f t="shared" si="324"/>
        <v>398.72406081162262</v>
      </c>
      <c r="I2554" s="7">
        <f t="shared" si="320"/>
        <v>398.72406081162262</v>
      </c>
      <c r="J2554" s="12">
        <f t="shared" si="325"/>
        <v>7.3053144157497737E-2</v>
      </c>
      <c r="K2554" s="7">
        <f t="shared" si="326"/>
        <v>158980.87667011053</v>
      </c>
    </row>
    <row r="2555" spans="1:11" x14ac:dyDescent="0.4">
      <c r="A2555" s="1">
        <v>2554</v>
      </c>
      <c r="B2555" s="21">
        <v>42367</v>
      </c>
      <c r="C2555" s="22">
        <v>5433</v>
      </c>
      <c r="D2555" s="19">
        <f t="shared" si="321"/>
        <v>7284.023096070061</v>
      </c>
      <c r="E2555" s="19">
        <f t="shared" si="322"/>
        <v>1.0000515982332439</v>
      </c>
      <c r="F2555" s="19">
        <f t="shared" si="323"/>
        <v>0.70040156617570692</v>
      </c>
      <c r="G2555" s="20">
        <f t="shared" si="319"/>
        <v>5059.338284677634</v>
      </c>
      <c r="H2555" s="7">
        <f t="shared" si="324"/>
        <v>373.66171532236604</v>
      </c>
      <c r="I2555" s="7">
        <f t="shared" si="320"/>
        <v>373.66171532236604</v>
      </c>
      <c r="J2555" s="12">
        <f t="shared" si="325"/>
        <v>6.8776314250389478E-2</v>
      </c>
      <c r="K2555" s="7">
        <f t="shared" si="326"/>
        <v>139623.07749765291</v>
      </c>
    </row>
    <row r="2556" spans="1:11" x14ac:dyDescent="0.4">
      <c r="A2556" s="1">
        <v>2555</v>
      </c>
      <c r="B2556" s="21">
        <v>42368</v>
      </c>
      <c r="C2556" s="22">
        <v>5279</v>
      </c>
      <c r="D2556" s="19">
        <f t="shared" si="321"/>
        <v>7296.7099731332619</v>
      </c>
      <c r="E2556" s="19">
        <f t="shared" si="322"/>
        <v>1.0000527669157904</v>
      </c>
      <c r="F2556" s="19">
        <f t="shared" si="323"/>
        <v>0.71307790689422079</v>
      </c>
      <c r="G2556" s="20">
        <f t="shared" si="319"/>
        <v>5193.4099714640643</v>
      </c>
      <c r="H2556" s="7">
        <f t="shared" si="324"/>
        <v>85.590028535935744</v>
      </c>
      <c r="I2556" s="7">
        <f t="shared" si="320"/>
        <v>85.590028535935744</v>
      </c>
      <c r="J2556" s="12">
        <f t="shared" si="325"/>
        <v>1.621330337865803E-2</v>
      </c>
      <c r="K2556" s="7">
        <f t="shared" si="326"/>
        <v>7325.6529847822949</v>
      </c>
    </row>
    <row r="2557" spans="1:11" x14ac:dyDescent="0.4">
      <c r="A2557" s="1">
        <v>2556</v>
      </c>
      <c r="B2557" s="21">
        <v>42369</v>
      </c>
      <c r="C2557" s="22">
        <v>4188</v>
      </c>
      <c r="D2557" s="19">
        <f t="shared" si="321"/>
        <v>7164.8379203275454</v>
      </c>
      <c r="E2557" s="19">
        <f t="shared" si="322"/>
        <v>1.000039479705233</v>
      </c>
      <c r="F2557" s="19">
        <f t="shared" si="323"/>
        <v>0.7037486785495215</v>
      </c>
      <c r="G2557" s="20">
        <f t="shared" si="319"/>
        <v>5151.5931747104587</v>
      </c>
      <c r="H2557" s="7">
        <f t="shared" si="324"/>
        <v>-963.5931747104587</v>
      </c>
      <c r="I2557" s="7">
        <f t="shared" si="320"/>
        <v>963.5931747104587</v>
      </c>
      <c r="J2557" s="12">
        <f t="shared" si="325"/>
        <v>0.23008433016009042</v>
      </c>
      <c r="K2557" s="7">
        <f t="shared" si="326"/>
        <v>928511.80634858063</v>
      </c>
    </row>
    <row r="2558" spans="1:11" x14ac:dyDescent="0.4">
      <c r="A2558" s="1">
        <v>2557</v>
      </c>
      <c r="B2558" s="21">
        <v>42370</v>
      </c>
      <c r="C2558" s="22">
        <v>4032</v>
      </c>
      <c r="D2558" s="19">
        <f t="shared" si="321"/>
        <v>7028.6710612782936</v>
      </c>
      <c r="E2558" s="19">
        <f t="shared" si="322"/>
        <v>1.0000257630153802</v>
      </c>
      <c r="F2558" s="19">
        <f t="shared" si="323"/>
        <v>0.69813539564571503</v>
      </c>
      <c r="G2558" s="20">
        <f t="shared" si="319"/>
        <v>5018.9641300103303</v>
      </c>
      <c r="H2558" s="7">
        <f t="shared" si="324"/>
        <v>-986.96413001033034</v>
      </c>
      <c r="I2558" s="7">
        <f t="shared" si="320"/>
        <v>986.96413001033034</v>
      </c>
      <c r="J2558" s="12">
        <f t="shared" si="325"/>
        <v>0.24478277033986368</v>
      </c>
      <c r="K2558" s="7">
        <f t="shared" si="326"/>
        <v>974098.19392704824</v>
      </c>
    </row>
    <row r="2559" spans="1:11" x14ac:dyDescent="0.4">
      <c r="A2559" s="1">
        <v>2558</v>
      </c>
      <c r="B2559" s="21">
        <v>42371</v>
      </c>
      <c r="C2559" s="22">
        <v>3430</v>
      </c>
      <c r="D2559" s="19">
        <f t="shared" si="321"/>
        <v>6813.6194592621969</v>
      </c>
      <c r="E2559" s="19">
        <f t="shared" si="322"/>
        <v>1.0000041578526022</v>
      </c>
      <c r="F2559" s="19">
        <f t="shared" si="323"/>
        <v>0.7093291607830059</v>
      </c>
      <c r="G2559" s="20">
        <f t="shared" si="319"/>
        <v>5012.7031449022388</v>
      </c>
      <c r="H2559" s="7">
        <f t="shared" si="324"/>
        <v>-1582.7031449022388</v>
      </c>
      <c r="I2559" s="7">
        <f t="shared" si="320"/>
        <v>1582.7031449022388</v>
      </c>
      <c r="J2559" s="12">
        <f t="shared" si="325"/>
        <v>0.46142948830969061</v>
      </c>
      <c r="K2559" s="7">
        <f t="shared" si="326"/>
        <v>2504949.2448834372</v>
      </c>
    </row>
    <row r="2560" spans="1:11" x14ac:dyDescent="0.4">
      <c r="A2560" s="1">
        <v>2559</v>
      </c>
      <c r="B2560" s="21">
        <v>42372</v>
      </c>
      <c r="C2560" s="22">
        <v>3631</v>
      </c>
      <c r="D2560" s="19">
        <f t="shared" si="321"/>
        <v>6653.5099585330936</v>
      </c>
      <c r="E2560" s="19">
        <f t="shared" si="322"/>
        <v>0.99998804690211363</v>
      </c>
      <c r="F2560" s="19">
        <f t="shared" si="323"/>
        <v>0.70092342568978561</v>
      </c>
      <c r="G2560" s="20">
        <f t="shared" si="319"/>
        <v>4795.7794421997087</v>
      </c>
      <c r="H2560" s="7">
        <f t="shared" si="324"/>
        <v>-1164.7794421997087</v>
      </c>
      <c r="I2560" s="7">
        <f t="shared" si="320"/>
        <v>1164.7794421997087</v>
      </c>
      <c r="J2560" s="12">
        <f t="shared" si="325"/>
        <v>0.32078750817948465</v>
      </c>
      <c r="K2560" s="7">
        <f t="shared" si="326"/>
        <v>1356711.1489710645</v>
      </c>
    </row>
    <row r="2561" spans="1:11" x14ac:dyDescent="0.4">
      <c r="A2561" s="1">
        <v>2560</v>
      </c>
      <c r="B2561" s="21">
        <v>42373</v>
      </c>
      <c r="C2561" s="22">
        <v>4561</v>
      </c>
      <c r="D2561" s="19">
        <f t="shared" si="321"/>
        <v>6642.6934251425764</v>
      </c>
      <c r="E2561" s="19">
        <f t="shared" si="322"/>
        <v>0.99998686524996994</v>
      </c>
      <c r="F2561" s="19">
        <f t="shared" si="323"/>
        <v>0.69792949653333636</v>
      </c>
      <c r="G2561" s="20">
        <f t="shared" si="319"/>
        <v>4645.7489343839716</v>
      </c>
      <c r="H2561" s="7">
        <f t="shared" si="324"/>
        <v>-84.748934383971573</v>
      </c>
      <c r="I2561" s="7">
        <f t="shared" si="320"/>
        <v>84.748934383971573</v>
      </c>
      <c r="J2561" s="12">
        <f t="shared" si="325"/>
        <v>1.8581217799599117E-2</v>
      </c>
      <c r="K2561" s="7">
        <f t="shared" si="326"/>
        <v>7182.3818792187194</v>
      </c>
    </row>
    <row r="2562" spans="1:11" x14ac:dyDescent="0.4">
      <c r="A2562" s="1">
        <v>2561</v>
      </c>
      <c r="B2562" s="21">
        <v>42374</v>
      </c>
      <c r="C2562" s="22">
        <v>4742</v>
      </c>
      <c r="D2562" s="19">
        <f t="shared" si="321"/>
        <v>6647.7326953055854</v>
      </c>
      <c r="E2562" s="19">
        <f t="shared" si="322"/>
        <v>0.99998726917829983</v>
      </c>
      <c r="F2562" s="19">
        <f t="shared" si="323"/>
        <v>0.70940061830618495</v>
      </c>
      <c r="G2562" s="20">
        <f t="shared" si="319"/>
        <v>4712.565472439097</v>
      </c>
      <c r="H2562" s="7">
        <f t="shared" si="324"/>
        <v>29.434527560903007</v>
      </c>
      <c r="I2562" s="7">
        <f t="shared" si="320"/>
        <v>29.434527560903007</v>
      </c>
      <c r="J2562" s="12">
        <f t="shared" si="325"/>
        <v>6.2071968707091956E-3</v>
      </c>
      <c r="K2562" s="7">
        <f t="shared" si="326"/>
        <v>866.3914127335587</v>
      </c>
    </row>
    <row r="2563" spans="1:11" x14ac:dyDescent="0.4">
      <c r="A2563" s="1">
        <v>2562</v>
      </c>
      <c r="B2563" s="21">
        <v>42375</v>
      </c>
      <c r="C2563" s="22">
        <v>4535</v>
      </c>
      <c r="D2563" s="19">
        <f t="shared" si="321"/>
        <v>6631.338226766743</v>
      </c>
      <c r="E2563" s="19">
        <f t="shared" si="322"/>
        <v>0.99998552973271915</v>
      </c>
      <c r="F2563" s="19">
        <f t="shared" si="323"/>
        <v>0.70061860136477927</v>
      </c>
      <c r="G2563" s="20">
        <f t="shared" si="319"/>
        <v>4660.2524883659416</v>
      </c>
      <c r="H2563" s="7">
        <f t="shared" si="324"/>
        <v>-125.25248836594164</v>
      </c>
      <c r="I2563" s="7">
        <f t="shared" si="320"/>
        <v>125.25248836594164</v>
      </c>
      <c r="J2563" s="12">
        <f t="shared" si="325"/>
        <v>2.7619071304507529E-2</v>
      </c>
      <c r="K2563" s="7">
        <f t="shared" si="326"/>
        <v>15688.185841860348</v>
      </c>
    </row>
    <row r="2564" spans="1:11" x14ac:dyDescent="0.4">
      <c r="A2564" s="1">
        <v>2563</v>
      </c>
      <c r="B2564" s="21">
        <v>42376</v>
      </c>
      <c r="C2564" s="22">
        <v>2980</v>
      </c>
      <c r="D2564" s="19">
        <f t="shared" si="321"/>
        <v>6402.3640739597795</v>
      </c>
      <c r="E2564" s="19">
        <f t="shared" si="322"/>
        <v>0.99996253231888554</v>
      </c>
      <c r="F2564" s="19">
        <f t="shared" si="323"/>
        <v>0.69377307519508136</v>
      </c>
      <c r="G2564" s="20">
        <f t="shared" si="319"/>
        <v>4628.9044693468877</v>
      </c>
      <c r="H2564" s="7">
        <f t="shared" si="324"/>
        <v>-1648.9044693468877</v>
      </c>
      <c r="I2564" s="7">
        <f t="shared" si="320"/>
        <v>1648.9044693468877</v>
      </c>
      <c r="J2564" s="12">
        <f t="shared" si="325"/>
        <v>0.55332364743184148</v>
      </c>
      <c r="K2564" s="7">
        <f t="shared" si="326"/>
        <v>2718885.9490321414</v>
      </c>
    </row>
    <row r="2565" spans="1:11" x14ac:dyDescent="0.4">
      <c r="A2565" s="1">
        <v>2564</v>
      </c>
      <c r="B2565" s="21">
        <v>42377</v>
      </c>
      <c r="C2565" s="22">
        <v>4215</v>
      </c>
      <c r="D2565" s="19">
        <f t="shared" si="321"/>
        <v>6358.4190102011662</v>
      </c>
      <c r="E2565" s="19">
        <f t="shared" si="322"/>
        <v>0.99995803781625647</v>
      </c>
      <c r="F2565" s="19">
        <f t="shared" si="323"/>
        <v>0.70856925005255311</v>
      </c>
      <c r="G2565" s="20">
        <f t="shared" si="319"/>
        <v>4542.5504067270831</v>
      </c>
      <c r="H2565" s="7">
        <f t="shared" si="324"/>
        <v>-327.5504067270831</v>
      </c>
      <c r="I2565" s="7">
        <f t="shared" si="320"/>
        <v>327.5504067270831</v>
      </c>
      <c r="J2565" s="12">
        <f t="shared" si="325"/>
        <v>7.7710654027777729E-2</v>
      </c>
      <c r="K2565" s="7">
        <f t="shared" si="326"/>
        <v>107289.26894707757</v>
      </c>
    </row>
    <row r="2566" spans="1:11" x14ac:dyDescent="0.4">
      <c r="A2566" s="1">
        <v>2565</v>
      </c>
      <c r="B2566" s="21">
        <v>42378</v>
      </c>
      <c r="C2566" s="22">
        <v>4025</v>
      </c>
      <c r="D2566" s="19">
        <f t="shared" si="321"/>
        <v>6299.6034303176521</v>
      </c>
      <c r="E2566" s="19">
        <f t="shared" si="322"/>
        <v>0.99995205626246442</v>
      </c>
      <c r="F2566" s="19">
        <f t="shared" si="323"/>
        <v>0.69951566147367084</v>
      </c>
      <c r="G2566" s="20">
        <f t="shared" ref="G2566:G2629" si="327">(D2565+1*E2565)*F2563</f>
        <v>4455.5272230202436</v>
      </c>
      <c r="H2566" s="7">
        <f t="shared" si="324"/>
        <v>-430.52722302024358</v>
      </c>
      <c r="I2566" s="7">
        <f t="shared" si="320"/>
        <v>430.52722302024358</v>
      </c>
      <c r="J2566" s="12">
        <f t="shared" si="325"/>
        <v>0.10696328522242077</v>
      </c>
      <c r="K2566" s="7">
        <f t="shared" si="326"/>
        <v>185353.68976152255</v>
      </c>
    </row>
    <row r="2567" spans="1:11" x14ac:dyDescent="0.4">
      <c r="A2567" s="1">
        <v>2566</v>
      </c>
      <c r="B2567" s="21">
        <v>42379</v>
      </c>
      <c r="C2567" s="22">
        <v>3905</v>
      </c>
      <c r="D2567" s="19">
        <f t="shared" si="321"/>
        <v>6235.1940638549504</v>
      </c>
      <c r="E2567" s="19">
        <f t="shared" si="322"/>
        <v>0.9999455153306126</v>
      </c>
      <c r="F2567" s="19">
        <f t="shared" si="323"/>
        <v>0.6925664386636422</v>
      </c>
      <c r="G2567" s="20">
        <f t="shared" si="327"/>
        <v>4371.1889841740813</v>
      </c>
      <c r="H2567" s="7">
        <f t="shared" si="324"/>
        <v>-466.18898417408127</v>
      </c>
      <c r="I2567" s="7">
        <f t="shared" si="320"/>
        <v>466.18898417408127</v>
      </c>
      <c r="J2567" s="12">
        <f t="shared" si="325"/>
        <v>0.11938258237492479</v>
      </c>
      <c r="K2567" s="7">
        <f t="shared" si="326"/>
        <v>217332.16896526181</v>
      </c>
    </row>
    <row r="2568" spans="1:11" x14ac:dyDescent="0.4">
      <c r="A2568" s="1">
        <v>2567</v>
      </c>
      <c r="B2568" s="21">
        <v>42380</v>
      </c>
      <c r="C2568" s="22">
        <v>4704</v>
      </c>
      <c r="D2568" s="19">
        <f t="shared" si="321"/>
        <v>6275.3772066105766</v>
      </c>
      <c r="E2568" s="19">
        <f t="shared" si="322"/>
        <v>0.99994943365033662</v>
      </c>
      <c r="F2568" s="19">
        <f t="shared" si="323"/>
        <v>0.70930276963866201</v>
      </c>
      <c r="G2568" s="20">
        <f t="shared" si="327"/>
        <v>4418.7753124017245</v>
      </c>
      <c r="H2568" s="7">
        <f t="shared" si="324"/>
        <v>285.22468759827552</v>
      </c>
      <c r="I2568" s="7">
        <f t="shared" ref="I2568:I2631" si="328">ABS(H2568)</f>
        <v>285.22468759827552</v>
      </c>
      <c r="J2568" s="12">
        <f t="shared" si="325"/>
        <v>6.0634499914599391E-2</v>
      </c>
      <c r="K2568" s="7">
        <f t="shared" si="326"/>
        <v>81353.122415533871</v>
      </c>
    </row>
    <row r="2569" spans="1:11" x14ac:dyDescent="0.4">
      <c r="A2569" s="1">
        <v>2568</v>
      </c>
      <c r="B2569" s="21">
        <v>42381</v>
      </c>
      <c r="C2569" s="22">
        <v>4759</v>
      </c>
      <c r="D2569" s="19">
        <f t="shared" si="321"/>
        <v>6327.6661912394902</v>
      </c>
      <c r="E2569" s="19">
        <f t="shared" si="322"/>
        <v>0.99995456255385617</v>
      </c>
      <c r="F2569" s="19">
        <f t="shared" si="323"/>
        <v>0.7004557046269172</v>
      </c>
      <c r="G2569" s="20">
        <f t="shared" si="327"/>
        <v>4390.424117968515</v>
      </c>
      <c r="H2569" s="7">
        <f t="shared" si="324"/>
        <v>368.57588203148498</v>
      </c>
      <c r="I2569" s="7">
        <f t="shared" si="328"/>
        <v>368.57588203148498</v>
      </c>
      <c r="J2569" s="12">
        <f t="shared" si="325"/>
        <v>7.744817861556734E-2</v>
      </c>
      <c r="K2569" s="7">
        <f t="shared" si="326"/>
        <v>135848.18081528714</v>
      </c>
    </row>
    <row r="2570" spans="1:11" x14ac:dyDescent="0.4">
      <c r="A2570" s="1">
        <v>2569</v>
      </c>
      <c r="B2570" s="21">
        <v>42382</v>
      </c>
      <c r="C2570" s="22">
        <v>4744</v>
      </c>
      <c r="D2570" s="19">
        <f t="shared" si="321"/>
        <v>6379.4019586333925</v>
      </c>
      <c r="E2570" s="19">
        <f t="shared" si="322"/>
        <v>0.99995963613513927</v>
      </c>
      <c r="F2570" s="19">
        <f t="shared" si="323"/>
        <v>0.6934796377667487</v>
      </c>
      <c r="G2570" s="20">
        <f t="shared" si="327"/>
        <v>4383.0217740892804</v>
      </c>
      <c r="H2570" s="7">
        <f t="shared" si="324"/>
        <v>360.97822591071963</v>
      </c>
      <c r="I2570" s="7">
        <f t="shared" si="328"/>
        <v>360.97822591071963</v>
      </c>
      <c r="J2570" s="12">
        <f t="shared" si="325"/>
        <v>7.6091531600067375E-2</v>
      </c>
      <c r="K2570" s="7">
        <f t="shared" si="326"/>
        <v>130305.27958165054</v>
      </c>
    </row>
    <row r="2571" spans="1:11" x14ac:dyDescent="0.4">
      <c r="A2571" s="1">
        <v>2570</v>
      </c>
      <c r="B2571" s="21">
        <v>42383</v>
      </c>
      <c r="C2571" s="22">
        <v>3791</v>
      </c>
      <c r="D2571" s="19">
        <f t="shared" si="321"/>
        <v>6279.5843880733919</v>
      </c>
      <c r="E2571" s="19">
        <f t="shared" si="322"/>
        <v>0.99994955438211974</v>
      </c>
      <c r="F2571" s="19">
        <f t="shared" si="323"/>
        <v>0.70741475139013654</v>
      </c>
      <c r="G2571" s="20">
        <f t="shared" si="327"/>
        <v>4525.6367520364074</v>
      </c>
      <c r="H2571" s="7">
        <f t="shared" si="324"/>
        <v>-734.63675203640742</v>
      </c>
      <c r="I2571" s="7">
        <f t="shared" si="328"/>
        <v>734.63675203640742</v>
      </c>
      <c r="J2571" s="12">
        <f t="shared" si="325"/>
        <v>0.19378442417209374</v>
      </c>
      <c r="K2571" s="7">
        <f t="shared" si="326"/>
        <v>539691.15744260198</v>
      </c>
    </row>
    <row r="2572" spans="1:11" x14ac:dyDescent="0.4">
      <c r="A2572" s="1">
        <v>2571</v>
      </c>
      <c r="B2572" s="21">
        <v>42384</v>
      </c>
      <c r="C2572" s="22">
        <v>4728</v>
      </c>
      <c r="D2572" s="19">
        <f t="shared" si="321"/>
        <v>6326.2670868030655</v>
      </c>
      <c r="E2572" s="19">
        <f t="shared" si="322"/>
        <v>0.99995412265703731</v>
      </c>
      <c r="F2572" s="19">
        <f t="shared" si="323"/>
        <v>0.7012943044454476</v>
      </c>
      <c r="G2572" s="20">
        <f t="shared" si="327"/>
        <v>4399.2711276818427</v>
      </c>
      <c r="H2572" s="7">
        <f t="shared" si="324"/>
        <v>328.7288723181573</v>
      </c>
      <c r="I2572" s="7">
        <f t="shared" si="328"/>
        <v>328.7288723181573</v>
      </c>
      <c r="J2572" s="12">
        <f t="shared" si="325"/>
        <v>6.9528103282182174E-2</v>
      </c>
      <c r="K2572" s="7">
        <f t="shared" si="326"/>
        <v>108062.67149556737</v>
      </c>
    </row>
    <row r="2573" spans="1:11" x14ac:dyDescent="0.4">
      <c r="A2573" s="1">
        <v>2572</v>
      </c>
      <c r="B2573" s="21">
        <v>42385</v>
      </c>
      <c r="C2573" s="22">
        <v>3112</v>
      </c>
      <c r="D2573" s="19">
        <f t="shared" si="321"/>
        <v>6148.1840059116248</v>
      </c>
      <c r="E2573" s="19">
        <f t="shared" si="322"/>
        <v>0.99993621435353597</v>
      </c>
      <c r="F2573" s="19">
        <f t="shared" si="323"/>
        <v>0.69013067220267477</v>
      </c>
      <c r="G2573" s="20">
        <f t="shared" si="327"/>
        <v>4387.8308555946578</v>
      </c>
      <c r="H2573" s="7">
        <f t="shared" si="324"/>
        <v>-1275.8308555946578</v>
      </c>
      <c r="I2573" s="7">
        <f t="shared" si="328"/>
        <v>1275.8308555946578</v>
      </c>
      <c r="J2573" s="12">
        <f t="shared" si="325"/>
        <v>0.40997135462553269</v>
      </c>
      <c r="K2573" s="7">
        <f t="shared" si="326"/>
        <v>1627744.3720873967</v>
      </c>
    </row>
    <row r="2574" spans="1:11" x14ac:dyDescent="0.4">
      <c r="A2574" s="1">
        <v>2573</v>
      </c>
      <c r="B2574" s="21">
        <v>42386</v>
      </c>
      <c r="C2574" s="22">
        <v>4931</v>
      </c>
      <c r="D2574" s="19">
        <f t="shared" si="321"/>
        <v>6229.1267807487702</v>
      </c>
      <c r="E2574" s="19">
        <f t="shared" si="322"/>
        <v>0.9999442086373983</v>
      </c>
      <c r="F2574" s="19">
        <f t="shared" si="323"/>
        <v>0.70891995719961387</v>
      </c>
      <c r="G2574" s="20">
        <f t="shared" si="327"/>
        <v>4350.0234296712688</v>
      </c>
      <c r="H2574" s="7">
        <f t="shared" si="324"/>
        <v>580.97657032873121</v>
      </c>
      <c r="I2574" s="7">
        <f t="shared" si="328"/>
        <v>580.97657032873121</v>
      </c>
      <c r="J2574" s="12">
        <f t="shared" si="325"/>
        <v>0.1178212472781852</v>
      </c>
      <c r="K2574" s="7">
        <f t="shared" si="326"/>
        <v>337533.77527093515</v>
      </c>
    </row>
    <row r="2575" spans="1:11" x14ac:dyDescent="0.4">
      <c r="A2575" s="1">
        <v>2574</v>
      </c>
      <c r="B2575" s="21">
        <v>42387</v>
      </c>
      <c r="C2575" s="22">
        <v>4770</v>
      </c>
      <c r="D2575" s="19">
        <f t="shared" si="321"/>
        <v>6285.7650499702177</v>
      </c>
      <c r="E2575" s="19">
        <f t="shared" si="322"/>
        <v>0.99994977246989958</v>
      </c>
      <c r="F2575" s="19">
        <f t="shared" si="323"/>
        <v>0.70232347083376878</v>
      </c>
      <c r="G2575" s="20">
        <f t="shared" si="327"/>
        <v>4369.1523881859994</v>
      </c>
      <c r="H2575" s="7">
        <f t="shared" si="324"/>
        <v>400.84761181400063</v>
      </c>
      <c r="I2575" s="7">
        <f t="shared" si="328"/>
        <v>400.84761181400063</v>
      </c>
      <c r="J2575" s="12">
        <f t="shared" si="325"/>
        <v>8.4035138745073512E-2</v>
      </c>
      <c r="K2575" s="7">
        <f t="shared" si="326"/>
        <v>160678.80789698774</v>
      </c>
    </row>
    <row r="2576" spans="1:11" x14ac:dyDescent="0.4">
      <c r="A2576" s="1">
        <v>2575</v>
      </c>
      <c r="B2576" s="21">
        <v>42388</v>
      </c>
      <c r="C2576" s="22">
        <v>2449</v>
      </c>
      <c r="D2576" s="19">
        <f t="shared" si="321"/>
        <v>6020.2300617055071</v>
      </c>
      <c r="E2576" s="19">
        <f t="shared" si="322"/>
        <v>0.99992311897609587</v>
      </c>
      <c r="F2576" s="19">
        <f t="shared" si="323"/>
        <v>0.68506494537951801</v>
      </c>
      <c r="G2576" s="20">
        <f t="shared" si="327"/>
        <v>4338.6893552526699</v>
      </c>
      <c r="H2576" s="7">
        <f t="shared" si="324"/>
        <v>-1889.6893552526699</v>
      </c>
      <c r="I2576" s="7">
        <f t="shared" si="328"/>
        <v>1889.6893552526699</v>
      </c>
      <c r="J2576" s="12">
        <f t="shared" si="325"/>
        <v>0.7716167232554797</v>
      </c>
      <c r="K2576" s="7">
        <f t="shared" si="326"/>
        <v>3570925.8593552513</v>
      </c>
    </row>
    <row r="2577" spans="1:11" x14ac:dyDescent="0.4">
      <c r="A2577" s="1">
        <v>2576</v>
      </c>
      <c r="B2577" s="21">
        <v>42389</v>
      </c>
      <c r="C2577" s="22">
        <v>6105</v>
      </c>
      <c r="D2577" s="19">
        <f t="shared" si="321"/>
        <v>6273.3876707429554</v>
      </c>
      <c r="E2577" s="19">
        <f t="shared" si="322"/>
        <v>0.99994833474468769</v>
      </c>
      <c r="F2577" s="19">
        <f t="shared" si="323"/>
        <v>0.71364424847192587</v>
      </c>
      <c r="G2577" s="20">
        <f t="shared" si="327"/>
        <v>4268.5701031308045</v>
      </c>
      <c r="H2577" s="7">
        <f t="shared" si="324"/>
        <v>1836.4298968691955</v>
      </c>
      <c r="I2577" s="7">
        <f t="shared" si="328"/>
        <v>1836.4298968691955</v>
      </c>
      <c r="J2577" s="12">
        <f t="shared" si="325"/>
        <v>0.30080751791469212</v>
      </c>
      <c r="K2577" s="7">
        <f t="shared" si="326"/>
        <v>3372474.7661150042</v>
      </c>
    </row>
    <row r="2578" spans="1:11" x14ac:dyDescent="0.4">
      <c r="A2578" s="1">
        <v>2577</v>
      </c>
      <c r="B2578" s="21">
        <v>42390</v>
      </c>
      <c r="C2578" s="22">
        <v>3865</v>
      </c>
      <c r="D2578" s="19">
        <f t="shared" si="321"/>
        <v>6199.3158975597053</v>
      </c>
      <c r="E2578" s="19">
        <f t="shared" si="322"/>
        <v>0.999940827572536</v>
      </c>
      <c r="F2578" s="19">
        <f t="shared" si="323"/>
        <v>0.70091340571576299</v>
      </c>
      <c r="G2578" s="20">
        <f t="shared" si="327"/>
        <v>4406.6496899870772</v>
      </c>
      <c r="H2578" s="7">
        <f t="shared" si="324"/>
        <v>-541.64968998707718</v>
      </c>
      <c r="I2578" s="7">
        <f t="shared" si="328"/>
        <v>541.64968998707718</v>
      </c>
      <c r="J2578" s="12">
        <f t="shared" si="325"/>
        <v>0.14014222250635891</v>
      </c>
      <c r="K2578" s="7">
        <f t="shared" si="326"/>
        <v>293384.38666309684</v>
      </c>
    </row>
    <row r="2579" spans="1:11" x14ac:dyDescent="0.4">
      <c r="A2579" s="1">
        <v>2578</v>
      </c>
      <c r="B2579" s="21">
        <v>42391</v>
      </c>
      <c r="C2579" s="22">
        <v>5313</v>
      </c>
      <c r="D2579" s="19">
        <f t="shared" si="321"/>
        <v>6351.6957501307015</v>
      </c>
      <c r="E2579" s="19">
        <f t="shared" si="322"/>
        <v>0.99995596556371047</v>
      </c>
      <c r="F2579" s="19">
        <f t="shared" si="323"/>
        <v>0.68777189195840627</v>
      </c>
      <c r="G2579" s="20">
        <f t="shared" si="327"/>
        <v>4247.6190311605405</v>
      </c>
      <c r="H2579" s="7">
        <f t="shared" si="324"/>
        <v>1065.3809688394595</v>
      </c>
      <c r="I2579" s="7">
        <f t="shared" si="328"/>
        <v>1065.3809688394595</v>
      </c>
      <c r="J2579" s="12">
        <f t="shared" si="325"/>
        <v>0.20052342722368896</v>
      </c>
      <c r="K2579" s="7">
        <f t="shared" si="326"/>
        <v>1135036.6087653053</v>
      </c>
    </row>
    <row r="2580" spans="1:11" x14ac:dyDescent="0.4">
      <c r="A2580" s="1">
        <v>2579</v>
      </c>
      <c r="B2580" s="21">
        <v>42392</v>
      </c>
      <c r="C2580" s="22">
        <v>3475</v>
      </c>
      <c r="D2580" s="19">
        <f t="shared" si="321"/>
        <v>6208.3078334862039</v>
      </c>
      <c r="E2580" s="19">
        <f t="shared" si="322"/>
        <v>0.99994152677644954</v>
      </c>
      <c r="F2580" s="19">
        <f t="shared" si="323"/>
        <v>0.71089250069828436</v>
      </c>
      <c r="G2580" s="20">
        <f t="shared" si="327"/>
        <v>4533.5647529478993</v>
      </c>
      <c r="H2580" s="7">
        <f t="shared" si="324"/>
        <v>-1058.5647529478993</v>
      </c>
      <c r="I2580" s="7">
        <f t="shared" si="328"/>
        <v>1058.5647529478993</v>
      </c>
      <c r="J2580" s="12">
        <f t="shared" si="325"/>
        <v>0.30462295048860411</v>
      </c>
      <c r="K2580" s="7">
        <f t="shared" si="326"/>
        <v>1120559.3361836469</v>
      </c>
    </row>
    <row r="2581" spans="1:11" x14ac:dyDescent="0.4">
      <c r="A2581" s="1">
        <v>2580</v>
      </c>
      <c r="B2581" s="21">
        <v>42393</v>
      </c>
      <c r="C2581" s="22">
        <v>2502</v>
      </c>
      <c r="D2581" s="19">
        <f t="shared" si="321"/>
        <v>5952.3591303843978</v>
      </c>
      <c r="E2581" s="19">
        <f t="shared" si="322"/>
        <v>0.99991583191198674</v>
      </c>
      <c r="F2581" s="19">
        <f t="shared" si="323"/>
        <v>0.69589701967636686</v>
      </c>
      <c r="G2581" s="20">
        <f t="shared" si="327"/>
        <v>4352.1870597217148</v>
      </c>
      <c r="H2581" s="7">
        <f t="shared" si="324"/>
        <v>-1850.1870597217148</v>
      </c>
      <c r="I2581" s="7">
        <f t="shared" si="328"/>
        <v>1850.1870597217148</v>
      </c>
      <c r="J2581" s="12">
        <f t="shared" si="325"/>
        <v>0.73948323729884691</v>
      </c>
      <c r="K2581" s="7">
        <f t="shared" si="326"/>
        <v>3423192.1559616844</v>
      </c>
    </row>
    <row r="2582" spans="1:11" x14ac:dyDescent="0.4">
      <c r="A2582" s="1">
        <v>2581</v>
      </c>
      <c r="B2582" s="21">
        <v>42394</v>
      </c>
      <c r="C2582" s="22">
        <v>2592</v>
      </c>
      <c r="D2582" s="19">
        <f t="shared" si="321"/>
        <v>5740.7016756676785</v>
      </c>
      <c r="E2582" s="19">
        <f t="shared" si="322"/>
        <v>0.999894566174932</v>
      </c>
      <c r="F2582" s="19">
        <f t="shared" si="323"/>
        <v>0.68354783988950851</v>
      </c>
      <c r="G2582" s="20">
        <f t="shared" si="327"/>
        <v>4094.5530147238846</v>
      </c>
      <c r="H2582" s="7">
        <f t="shared" si="324"/>
        <v>-1502.5530147238846</v>
      </c>
      <c r="I2582" s="7">
        <f t="shared" si="328"/>
        <v>1502.5530147238846</v>
      </c>
      <c r="J2582" s="12">
        <f t="shared" si="325"/>
        <v>0.57968866308791844</v>
      </c>
      <c r="K2582" s="7">
        <f t="shared" si="326"/>
        <v>2257665.5620558341</v>
      </c>
    </row>
    <row r="2583" spans="1:11" x14ac:dyDescent="0.4">
      <c r="A2583" s="1">
        <v>2582</v>
      </c>
      <c r="B2583" s="21">
        <v>42395</v>
      </c>
      <c r="C2583" s="22">
        <v>6632</v>
      </c>
      <c r="D2583" s="19">
        <f t="shared" si="321"/>
        <v>6090.9036704967912</v>
      </c>
      <c r="E2583" s="19">
        <f t="shared" si="322"/>
        <v>0.99992948638495827</v>
      </c>
      <c r="F2583" s="19">
        <f t="shared" si="323"/>
        <v>0.71764972644106817</v>
      </c>
      <c r="G2583" s="20">
        <f t="shared" si="327"/>
        <v>4081.7325875268098</v>
      </c>
      <c r="H2583" s="7">
        <f t="shared" si="324"/>
        <v>2550.2674124731902</v>
      </c>
      <c r="I2583" s="7">
        <f t="shared" si="328"/>
        <v>2550.2674124731902</v>
      </c>
      <c r="J2583" s="12">
        <f t="shared" si="325"/>
        <v>0.38453971840669332</v>
      </c>
      <c r="K2583" s="7">
        <f t="shared" si="326"/>
        <v>6503863.8751227008</v>
      </c>
    </row>
    <row r="2584" spans="1:11" x14ac:dyDescent="0.4">
      <c r="A2584" s="1">
        <v>2583</v>
      </c>
      <c r="B2584" s="21">
        <v>42396</v>
      </c>
      <c r="C2584" s="22">
        <v>2648</v>
      </c>
      <c r="D2584" s="19">
        <f t="shared" si="321"/>
        <v>5869.3101425661753</v>
      </c>
      <c r="E2584" s="19">
        <f t="shared" si="322"/>
        <v>0.99990722703921664</v>
      </c>
      <c r="F2584" s="19">
        <f t="shared" si="323"/>
        <v>0.69152139873739993</v>
      </c>
      <c r="G2584" s="20">
        <f t="shared" si="327"/>
        <v>4239.3375593840219</v>
      </c>
      <c r="H2584" s="7">
        <f t="shared" si="324"/>
        <v>-1591.3375593840219</v>
      </c>
      <c r="I2584" s="7">
        <f t="shared" si="328"/>
        <v>1591.3375593840219</v>
      </c>
      <c r="J2584" s="12">
        <f t="shared" si="325"/>
        <v>0.60095829281873936</v>
      </c>
      <c r="K2584" s="7">
        <f t="shared" si="326"/>
        <v>2532355.2279062956</v>
      </c>
    </row>
    <row r="2585" spans="1:11" x14ac:dyDescent="0.4">
      <c r="A2585" s="1">
        <v>2584</v>
      </c>
      <c r="B2585" s="21">
        <v>42397</v>
      </c>
      <c r="C2585" s="22">
        <v>5210</v>
      </c>
      <c r="D2585" s="19">
        <f t="shared" si="321"/>
        <v>6040.8207757820346</v>
      </c>
      <c r="E2585" s="19">
        <f t="shared" si="322"/>
        <v>0.9999242781118155</v>
      </c>
      <c r="F2585" s="19">
        <f t="shared" si="323"/>
        <v>0.68674669115037468</v>
      </c>
      <c r="G2585" s="20">
        <f t="shared" si="327"/>
        <v>4012.637754017825</v>
      </c>
      <c r="H2585" s="7">
        <f t="shared" si="324"/>
        <v>1197.362245982175</v>
      </c>
      <c r="I2585" s="7">
        <f t="shared" si="328"/>
        <v>1197.362245982175</v>
      </c>
      <c r="J2585" s="12">
        <f t="shared" si="325"/>
        <v>0.22982000882575335</v>
      </c>
      <c r="K2585" s="7">
        <f t="shared" si="326"/>
        <v>1433676.3481034786</v>
      </c>
    </row>
    <row r="2586" spans="1:11" x14ac:dyDescent="0.4">
      <c r="A2586" s="1">
        <v>2585</v>
      </c>
      <c r="B2586" s="21">
        <v>42398</v>
      </c>
      <c r="C2586" s="22">
        <v>5506</v>
      </c>
      <c r="D2586" s="19">
        <f t="shared" ref="D2586:D2649" si="329">$R$2*(C2586/F2583)+(1-$R$2)*(D2585+E2585)</f>
        <v>6200.5296585052056</v>
      </c>
      <c r="E2586" s="19">
        <f t="shared" ref="E2586:E2649" si="330">$R$3*(D2586-D2585)+(1-$R$3)*E2585</f>
        <v>0.99994014900766004</v>
      </c>
      <c r="F2586" s="19">
        <f t="shared" ref="F2586:F2649" si="331">$R$4*(C2586/D2586)+(1-$R$4)*F2583</f>
        <v>0.72069519804899296</v>
      </c>
      <c r="G2586" s="20">
        <f t="shared" si="327"/>
        <v>4335.910972604147</v>
      </c>
      <c r="H2586" s="7">
        <f t="shared" ref="H2586:H2649" si="332">C2586-G2586</f>
        <v>1170.089027395853</v>
      </c>
      <c r="I2586" s="7">
        <f t="shared" si="328"/>
        <v>1170.089027395853</v>
      </c>
      <c r="J2586" s="12">
        <f t="shared" ref="J2586:J2649" si="333">I2586/C2586</f>
        <v>0.21251162865889084</v>
      </c>
      <c r="K2586" s="7">
        <f t="shared" ref="K2586:K2649" si="334">H2586^2</f>
        <v>1369108.3320321732</v>
      </c>
    </row>
    <row r="2587" spans="1:11" x14ac:dyDescent="0.4">
      <c r="A2587" s="1">
        <v>2586</v>
      </c>
      <c r="B2587" s="21">
        <v>42399</v>
      </c>
      <c r="C2587" s="22">
        <v>4844</v>
      </c>
      <c r="D2587" s="19">
        <f t="shared" si="329"/>
        <v>6279.7249590941155</v>
      </c>
      <c r="E2587" s="19">
        <f t="shared" si="330"/>
        <v>0.99994796854370405</v>
      </c>
      <c r="F2587" s="19">
        <f t="shared" si="331"/>
        <v>0.69294902775177492</v>
      </c>
      <c r="G2587" s="20">
        <f t="shared" si="327"/>
        <v>4288.4904223727481</v>
      </c>
      <c r="H2587" s="7">
        <f t="shared" si="332"/>
        <v>555.50957762725193</v>
      </c>
      <c r="I2587" s="7">
        <f t="shared" si="328"/>
        <v>555.50957762725193</v>
      </c>
      <c r="J2587" s="12">
        <f t="shared" si="333"/>
        <v>0.11467992932024193</v>
      </c>
      <c r="K2587" s="7">
        <f t="shared" si="334"/>
        <v>308590.89083560783</v>
      </c>
    </row>
    <row r="2588" spans="1:11" x14ac:dyDescent="0.4">
      <c r="A2588" s="1">
        <v>2587</v>
      </c>
      <c r="B2588" s="21">
        <v>42400</v>
      </c>
      <c r="C2588" s="22">
        <v>4491</v>
      </c>
      <c r="D2588" s="19">
        <f t="shared" si="329"/>
        <v>6305.9171268826967</v>
      </c>
      <c r="E2588" s="19">
        <f t="shared" si="330"/>
        <v>0.99995048776568618</v>
      </c>
      <c r="F2588" s="19">
        <f t="shared" si="331"/>
        <v>0.68720155783872805</v>
      </c>
      <c r="G2588" s="20">
        <f t="shared" si="327"/>
        <v>4313.2670479510261</v>
      </c>
      <c r="H2588" s="7">
        <f t="shared" si="332"/>
        <v>177.73295204897386</v>
      </c>
      <c r="I2588" s="7">
        <f t="shared" si="328"/>
        <v>177.73295204897386</v>
      </c>
      <c r="J2588" s="12">
        <f t="shared" si="333"/>
        <v>3.9575362291020676E-2</v>
      </c>
      <c r="K2588" s="7">
        <f t="shared" si="334"/>
        <v>31589.00224404284</v>
      </c>
    </row>
    <row r="2589" spans="1:11" x14ac:dyDescent="0.4">
      <c r="A2589" s="1">
        <v>2588</v>
      </c>
      <c r="B2589" s="21">
        <v>42401</v>
      </c>
      <c r="C2589" s="22">
        <v>5759</v>
      </c>
      <c r="D2589" s="19">
        <f t="shared" si="329"/>
        <v>6470.8369377638946</v>
      </c>
      <c r="E2589" s="19">
        <f t="shared" si="330"/>
        <v>0.9999668797517256</v>
      </c>
      <c r="F2589" s="19">
        <f t="shared" si="331"/>
        <v>0.72372205660514477</v>
      </c>
      <c r="G2589" s="20">
        <f t="shared" si="327"/>
        <v>4545.3648521540817</v>
      </c>
      <c r="H2589" s="7">
        <f t="shared" si="332"/>
        <v>1213.6351478459183</v>
      </c>
      <c r="I2589" s="7">
        <f t="shared" si="328"/>
        <v>1213.6351478459183</v>
      </c>
      <c r="J2589" s="12">
        <f t="shared" si="333"/>
        <v>0.21073713280880679</v>
      </c>
      <c r="K2589" s="7">
        <f t="shared" si="334"/>
        <v>1472910.2720869838</v>
      </c>
    </row>
    <row r="2590" spans="1:11" x14ac:dyDescent="0.4">
      <c r="A2590" s="1">
        <v>2589</v>
      </c>
      <c r="B2590" s="21">
        <v>42402</v>
      </c>
      <c r="C2590" s="22">
        <v>5810</v>
      </c>
      <c r="D2590" s="19">
        <f t="shared" si="329"/>
        <v>6658.0127516192761</v>
      </c>
      <c r="E2590" s="19">
        <f t="shared" si="330"/>
        <v>0.99998549733642317</v>
      </c>
      <c r="F2590" s="19">
        <f t="shared" si="331"/>
        <v>0.69616157397003786</v>
      </c>
      <c r="G2590" s="20">
        <f t="shared" si="327"/>
        <v>4484.6530908408713</v>
      </c>
      <c r="H2590" s="7">
        <f t="shared" si="332"/>
        <v>1325.3469091591287</v>
      </c>
      <c r="I2590" s="7">
        <f t="shared" si="328"/>
        <v>1325.3469091591287</v>
      </c>
      <c r="J2590" s="12">
        <f t="shared" si="333"/>
        <v>0.22811478643014263</v>
      </c>
      <c r="K2590" s="7">
        <f t="shared" si="334"/>
        <v>1756544.4296176557</v>
      </c>
    </row>
    <row r="2591" spans="1:11" x14ac:dyDescent="0.4">
      <c r="A2591" s="1">
        <v>2590</v>
      </c>
      <c r="B2591" s="21">
        <v>42403</v>
      </c>
      <c r="C2591" s="22">
        <v>5769</v>
      </c>
      <c r="D2591" s="19">
        <f t="shared" si="329"/>
        <v>6827.9870983631545</v>
      </c>
      <c r="E2591" s="19">
        <f t="shared" si="330"/>
        <v>1.0000023947725478</v>
      </c>
      <c r="F2591" s="19">
        <f t="shared" si="331"/>
        <v>0.69002111975522007</v>
      </c>
      <c r="G2591" s="20">
        <f t="shared" si="327"/>
        <v>4576.0839266144685</v>
      </c>
      <c r="H2591" s="7">
        <f t="shared" si="332"/>
        <v>1192.9160733855315</v>
      </c>
      <c r="I2591" s="7">
        <f t="shared" si="328"/>
        <v>1192.9160733855315</v>
      </c>
      <c r="J2591" s="12">
        <f t="shared" si="333"/>
        <v>0.20678039060244954</v>
      </c>
      <c r="K2591" s="7">
        <f t="shared" si="334"/>
        <v>1423048.7581415547</v>
      </c>
    </row>
    <row r="2592" spans="1:11" x14ac:dyDescent="0.4">
      <c r="A2592" s="1">
        <v>2591</v>
      </c>
      <c r="B2592" s="21">
        <v>42404</v>
      </c>
      <c r="C2592" s="22">
        <v>4574</v>
      </c>
      <c r="D2592" s="19">
        <f t="shared" si="329"/>
        <v>6779.4521754097386</v>
      </c>
      <c r="E2592" s="19">
        <f t="shared" si="330"/>
        <v>0.99999744128001311</v>
      </c>
      <c r="F2592" s="19">
        <f t="shared" si="331"/>
        <v>0.72284534228743536</v>
      </c>
      <c r="G2592" s="20">
        <f t="shared" si="327"/>
        <v>4942.2885890905318</v>
      </c>
      <c r="H2592" s="7">
        <f t="shared" si="332"/>
        <v>-368.28858909053179</v>
      </c>
      <c r="I2592" s="7">
        <f t="shared" si="328"/>
        <v>368.28858909053179</v>
      </c>
      <c r="J2592" s="12">
        <f t="shared" si="333"/>
        <v>8.0517837579915125E-2</v>
      </c>
      <c r="K2592" s="7">
        <f t="shared" si="334"/>
        <v>135636.48485429457</v>
      </c>
    </row>
    <row r="2593" spans="1:11" x14ac:dyDescent="0.4">
      <c r="A2593" s="1">
        <v>2592</v>
      </c>
      <c r="B2593" s="21">
        <v>42405</v>
      </c>
      <c r="C2593" s="22">
        <v>5592</v>
      </c>
      <c r="D2593" s="19">
        <f t="shared" si="329"/>
        <v>6902.3390389219139</v>
      </c>
      <c r="E2593" s="19">
        <f t="shared" si="330"/>
        <v>1.0000096299666204</v>
      </c>
      <c r="F2593" s="19">
        <f t="shared" si="331"/>
        <v>0.69819974230380488</v>
      </c>
      <c r="G2593" s="20">
        <f t="shared" si="327"/>
        <v>4720.2902568805284</v>
      </c>
      <c r="H2593" s="7">
        <f t="shared" si="332"/>
        <v>871.70974311947157</v>
      </c>
      <c r="I2593" s="7">
        <f t="shared" si="328"/>
        <v>871.70974311947157</v>
      </c>
      <c r="J2593" s="12">
        <f t="shared" si="333"/>
        <v>0.15588514719589977</v>
      </c>
      <c r="K2593" s="7">
        <f t="shared" si="334"/>
        <v>759877.8762494151</v>
      </c>
    </row>
    <row r="2594" spans="1:11" x14ac:dyDescent="0.4">
      <c r="A2594" s="1">
        <v>2593</v>
      </c>
      <c r="B2594" s="21">
        <v>42406</v>
      </c>
      <c r="C2594" s="22">
        <v>4939</v>
      </c>
      <c r="D2594" s="19">
        <f t="shared" si="329"/>
        <v>6928.1038101227814</v>
      </c>
      <c r="E2594" s="19">
        <f t="shared" si="330"/>
        <v>1.0000121064427776</v>
      </c>
      <c r="F2594" s="19">
        <f t="shared" si="331"/>
        <v>0.69043005216069697</v>
      </c>
      <c r="G2594" s="20">
        <f t="shared" si="327"/>
        <v>4763.4497403317037</v>
      </c>
      <c r="H2594" s="7">
        <f t="shared" si="332"/>
        <v>175.55025966829635</v>
      </c>
      <c r="I2594" s="7">
        <f t="shared" si="328"/>
        <v>175.55025966829635</v>
      </c>
      <c r="J2594" s="12">
        <f t="shared" si="333"/>
        <v>3.5543684889308841E-2</v>
      </c>
      <c r="K2594" s="7">
        <f t="shared" si="334"/>
        <v>30817.893669606277</v>
      </c>
    </row>
    <row r="2595" spans="1:11" x14ac:dyDescent="0.4">
      <c r="A2595" s="1">
        <v>2594</v>
      </c>
      <c r="B2595" s="21">
        <v>42407</v>
      </c>
      <c r="C2595" s="22">
        <v>4497</v>
      </c>
      <c r="D2595" s="19">
        <f t="shared" si="329"/>
        <v>6860.2005279940404</v>
      </c>
      <c r="E2595" s="19">
        <f t="shared" si="330"/>
        <v>1.0000052161133541</v>
      </c>
      <c r="F2595" s="19">
        <f t="shared" si="331"/>
        <v>0.72164164317237589</v>
      </c>
      <c r="G2595" s="20">
        <f t="shared" si="327"/>
        <v>5008.6704241244606</v>
      </c>
      <c r="H2595" s="7">
        <f t="shared" si="332"/>
        <v>-511.67042412446062</v>
      </c>
      <c r="I2595" s="7">
        <f t="shared" si="328"/>
        <v>511.67042412446062</v>
      </c>
      <c r="J2595" s="12">
        <f t="shared" si="333"/>
        <v>0.11378039228918405</v>
      </c>
      <c r="K2595" s="7">
        <f t="shared" si="334"/>
        <v>261806.62292370541</v>
      </c>
    </row>
    <row r="2596" spans="1:11" x14ac:dyDescent="0.4">
      <c r="A2596" s="1">
        <v>2595</v>
      </c>
      <c r="B2596" s="21">
        <v>42408</v>
      </c>
      <c r="C2596" s="22">
        <v>5390</v>
      </c>
      <c r="D2596" s="19">
        <f t="shared" si="329"/>
        <v>6944.7825666901226</v>
      </c>
      <c r="E2596" s="19">
        <f t="shared" si="330"/>
        <v>1.000013574316702</v>
      </c>
      <c r="F2596" s="19">
        <f t="shared" si="331"/>
        <v>0.69959290983124334</v>
      </c>
      <c r="G2596" s="20">
        <f t="shared" si="327"/>
        <v>4790.4884441820577</v>
      </c>
      <c r="H2596" s="7">
        <f t="shared" si="332"/>
        <v>599.51155581794228</v>
      </c>
      <c r="I2596" s="7">
        <f t="shared" si="328"/>
        <v>599.51155581794228</v>
      </c>
      <c r="J2596" s="12">
        <f t="shared" si="333"/>
        <v>0.11122663373245682</v>
      </c>
      <c r="K2596" s="7">
        <f t="shared" si="334"/>
        <v>359414.1055592497</v>
      </c>
    </row>
    <row r="2597" spans="1:11" x14ac:dyDescent="0.4">
      <c r="A2597" s="1">
        <v>2596</v>
      </c>
      <c r="B2597" s="21">
        <v>42409</v>
      </c>
      <c r="C2597" s="22">
        <v>5590</v>
      </c>
      <c r="D2597" s="19">
        <f t="shared" si="329"/>
        <v>7057.7849380583248</v>
      </c>
      <c r="E2597" s="19">
        <f t="shared" si="330"/>
        <v>1.0000247745524815</v>
      </c>
      <c r="F2597" s="19">
        <f t="shared" si="331"/>
        <v>0.69224660405985683</v>
      </c>
      <c r="G2597" s="20">
        <f t="shared" si="327"/>
        <v>4795.5770291888375</v>
      </c>
      <c r="H2597" s="7">
        <f t="shared" si="332"/>
        <v>794.42297081116249</v>
      </c>
      <c r="I2597" s="7">
        <f t="shared" si="328"/>
        <v>794.42297081116249</v>
      </c>
      <c r="J2597" s="12">
        <f t="shared" si="333"/>
        <v>0.14211502161201475</v>
      </c>
      <c r="K2597" s="7">
        <f t="shared" si="334"/>
        <v>631107.85655243311</v>
      </c>
    </row>
    <row r="2598" spans="1:11" x14ac:dyDescent="0.4">
      <c r="A2598" s="1">
        <v>2597</v>
      </c>
      <c r="B2598" s="21">
        <v>42410</v>
      </c>
      <c r="C2598" s="22">
        <v>5549</v>
      </c>
      <c r="D2598" s="19">
        <f t="shared" si="329"/>
        <v>7120.1707359878083</v>
      </c>
      <c r="E2598" s="19">
        <f t="shared" si="330"/>
        <v>1.0000309131297971</v>
      </c>
      <c r="F2598" s="19">
        <f t="shared" si="331"/>
        <v>0.72267314092988133</v>
      </c>
      <c r="G2598" s="20">
        <f t="shared" si="327"/>
        <v>5093.9131793791757</v>
      </c>
      <c r="H2598" s="7">
        <f t="shared" si="332"/>
        <v>455.08682062082426</v>
      </c>
      <c r="I2598" s="7">
        <f t="shared" si="328"/>
        <v>455.08682062082426</v>
      </c>
      <c r="J2598" s="12">
        <f t="shared" si="333"/>
        <v>8.2012402346517257E-2</v>
      </c>
      <c r="K2598" s="7">
        <f t="shared" si="334"/>
        <v>207104.01430277029</v>
      </c>
    </row>
    <row r="2599" spans="1:11" x14ac:dyDescent="0.4">
      <c r="A2599" s="1">
        <v>2598</v>
      </c>
      <c r="B2599" s="21">
        <v>42411</v>
      </c>
      <c r="C2599" s="22">
        <v>4412</v>
      </c>
      <c r="D2599" s="19">
        <f t="shared" si="329"/>
        <v>7041.8724449071233</v>
      </c>
      <c r="E2599" s="19">
        <f t="shared" si="330"/>
        <v>1.0000229832975978</v>
      </c>
      <c r="F2599" s="19">
        <f t="shared" si="331"/>
        <v>0.69828676714837856</v>
      </c>
      <c r="G2599" s="20">
        <f t="shared" si="327"/>
        <v>4981.920578221414</v>
      </c>
      <c r="H2599" s="7">
        <f t="shared" si="332"/>
        <v>-569.92057822141396</v>
      </c>
      <c r="I2599" s="7">
        <f t="shared" si="328"/>
        <v>569.92057822141396</v>
      </c>
      <c r="J2599" s="12">
        <f t="shared" si="333"/>
        <v>0.12917510839107296</v>
      </c>
      <c r="K2599" s="7">
        <f t="shared" si="334"/>
        <v>324809.46548023081</v>
      </c>
    </row>
    <row r="2600" spans="1:11" x14ac:dyDescent="0.4">
      <c r="A2600" s="1">
        <v>2599</v>
      </c>
      <c r="B2600" s="21">
        <v>42412</v>
      </c>
      <c r="C2600" s="22">
        <v>5455</v>
      </c>
      <c r="D2600" s="19">
        <f t="shared" si="329"/>
        <v>7124.3727651830877</v>
      </c>
      <c r="E2600" s="19">
        <f t="shared" si="330"/>
        <v>1.0000311333273271</v>
      </c>
      <c r="F2600" s="19">
        <f t="shared" si="331"/>
        <v>0.69355953768525758</v>
      </c>
      <c r="G2600" s="20">
        <f t="shared" si="327"/>
        <v>4875.4045487238072</v>
      </c>
      <c r="H2600" s="7">
        <f t="shared" si="332"/>
        <v>579.59545127619276</v>
      </c>
      <c r="I2600" s="7">
        <f t="shared" si="328"/>
        <v>579.59545127619276</v>
      </c>
      <c r="J2600" s="12">
        <f t="shared" si="333"/>
        <v>0.10625031187464579</v>
      </c>
      <c r="K2600" s="7">
        <f t="shared" si="334"/>
        <v>335930.88714005356</v>
      </c>
    </row>
    <row r="2601" spans="1:11" x14ac:dyDescent="0.4">
      <c r="A2601" s="1">
        <v>2600</v>
      </c>
      <c r="B2601" s="21">
        <v>42413</v>
      </c>
      <c r="C2601" s="22">
        <v>4822</v>
      </c>
      <c r="D2601" s="19">
        <f t="shared" si="329"/>
        <v>7081.2848602677841</v>
      </c>
      <c r="E2601" s="19">
        <f t="shared" si="330"/>
        <v>1.0000267245337222</v>
      </c>
      <c r="F2601" s="19">
        <f t="shared" si="331"/>
        <v>0.72192717499448023</v>
      </c>
      <c r="G2601" s="20">
        <f t="shared" si="327"/>
        <v>5149.3155390103148</v>
      </c>
      <c r="H2601" s="7">
        <f t="shared" si="332"/>
        <v>-327.31553901031475</v>
      </c>
      <c r="I2601" s="7">
        <f t="shared" si="328"/>
        <v>327.31553901031475</v>
      </c>
      <c r="J2601" s="12">
        <f t="shared" si="333"/>
        <v>6.787962235800804E-2</v>
      </c>
      <c r="K2601" s="7">
        <f t="shared" si="334"/>
        <v>107135.46207761287</v>
      </c>
    </row>
    <row r="2602" spans="1:11" x14ac:dyDescent="0.4">
      <c r="A2602" s="1">
        <v>2601</v>
      </c>
      <c r="B2602" s="21">
        <v>42414</v>
      </c>
      <c r="C2602" s="22">
        <v>4487</v>
      </c>
      <c r="D2602" s="19">
        <f t="shared" si="329"/>
        <v>7018.3749767622039</v>
      </c>
      <c r="E2602" s="19">
        <f t="shared" si="330"/>
        <v>1.0000203335426994</v>
      </c>
      <c r="F2602" s="19">
        <f t="shared" si="331"/>
        <v>0.69723253845916411</v>
      </c>
      <c r="G2602" s="20">
        <f t="shared" si="327"/>
        <v>4945.4658177616857</v>
      </c>
      <c r="H2602" s="7">
        <f t="shared" si="332"/>
        <v>-458.46581776168568</v>
      </c>
      <c r="I2602" s="7">
        <f t="shared" si="328"/>
        <v>458.46581776168568</v>
      </c>
      <c r="J2602" s="12">
        <f t="shared" si="333"/>
        <v>0.10217646930280493</v>
      </c>
      <c r="K2602" s="7">
        <f t="shared" si="334"/>
        <v>210190.90605589119</v>
      </c>
    </row>
    <row r="2603" spans="1:11" x14ac:dyDescent="0.4">
      <c r="A2603" s="1">
        <v>2602</v>
      </c>
      <c r="B2603" s="21">
        <v>42415</v>
      </c>
      <c r="C2603" s="22">
        <v>5405</v>
      </c>
      <c r="D2603" s="19">
        <f t="shared" si="329"/>
        <v>7094.6930041539499</v>
      </c>
      <c r="E2603" s="19">
        <f t="shared" si="330"/>
        <v>1.0000278653434052</v>
      </c>
      <c r="F2603" s="19">
        <f t="shared" si="331"/>
        <v>0.69478026409287019</v>
      </c>
      <c r="G2603" s="20">
        <f t="shared" si="327"/>
        <v>4868.3544778251826</v>
      </c>
      <c r="H2603" s="7">
        <f t="shared" si="332"/>
        <v>536.64552217481742</v>
      </c>
      <c r="I2603" s="7">
        <f t="shared" si="328"/>
        <v>536.64552217481742</v>
      </c>
      <c r="J2603" s="12">
        <f t="shared" si="333"/>
        <v>9.9286868117450036E-2</v>
      </c>
      <c r="K2603" s="7">
        <f t="shared" si="334"/>
        <v>287988.41647028248</v>
      </c>
    </row>
    <row r="2604" spans="1:11" x14ac:dyDescent="0.4">
      <c r="A2604" s="1">
        <v>2603</v>
      </c>
      <c r="B2604" s="21">
        <v>42416</v>
      </c>
      <c r="C2604" s="22">
        <v>5654</v>
      </c>
      <c r="D2604" s="19">
        <f t="shared" si="329"/>
        <v>7167.3477470516764</v>
      </c>
      <c r="E2604" s="19">
        <f t="shared" si="330"/>
        <v>1.0000350308149084</v>
      </c>
      <c r="F2604" s="19">
        <f t="shared" si="331"/>
        <v>0.72312377518046433</v>
      </c>
      <c r="G2604" s="20">
        <f t="shared" si="327"/>
        <v>5122.5736252337065</v>
      </c>
      <c r="H2604" s="7">
        <f t="shared" si="332"/>
        <v>531.42637476629352</v>
      </c>
      <c r="I2604" s="7">
        <f t="shared" si="328"/>
        <v>531.42637476629352</v>
      </c>
      <c r="J2604" s="12">
        <f t="shared" si="333"/>
        <v>9.3991222986610098E-2</v>
      </c>
      <c r="K2604" s="7">
        <f t="shared" si="334"/>
        <v>282413.99179724505</v>
      </c>
    </row>
    <row r="2605" spans="1:11" x14ac:dyDescent="0.4">
      <c r="A2605" s="1">
        <v>2604</v>
      </c>
      <c r="B2605" s="21">
        <v>42417</v>
      </c>
      <c r="C2605" s="22">
        <v>5594</v>
      </c>
      <c r="D2605" s="19">
        <f t="shared" si="329"/>
        <v>7251.5547687777416</v>
      </c>
      <c r="E2605" s="19">
        <f t="shared" si="330"/>
        <v>1.000043351513578</v>
      </c>
      <c r="F2605" s="19">
        <f t="shared" si="331"/>
        <v>0.69855894204937385</v>
      </c>
      <c r="G2605" s="20">
        <f t="shared" si="327"/>
        <v>4998.0053206594939</v>
      </c>
      <c r="H2605" s="7">
        <f t="shared" si="332"/>
        <v>595.99467934050608</v>
      </c>
      <c r="I2605" s="7">
        <f t="shared" si="328"/>
        <v>595.99467934050608</v>
      </c>
      <c r="J2605" s="12">
        <f t="shared" si="333"/>
        <v>0.10654177321067324</v>
      </c>
      <c r="K2605" s="7">
        <f t="shared" si="334"/>
        <v>355209.65780219267</v>
      </c>
    </row>
    <row r="2606" spans="1:11" x14ac:dyDescent="0.4">
      <c r="A2606" s="1">
        <v>2605</v>
      </c>
      <c r="B2606" s="21">
        <v>42418</v>
      </c>
      <c r="C2606" s="22">
        <v>4464</v>
      </c>
      <c r="D2606" s="19">
        <f t="shared" si="329"/>
        <v>7172.0050936037242</v>
      </c>
      <c r="E2606" s="19">
        <f t="shared" si="330"/>
        <v>1.0000352965417256</v>
      </c>
      <c r="F2606" s="19">
        <f t="shared" si="331"/>
        <v>0.69348654409828014</v>
      </c>
      <c r="G2606" s="20">
        <f t="shared" si="327"/>
        <v>5038.9319477191802</v>
      </c>
      <c r="H2606" s="7">
        <f t="shared" si="332"/>
        <v>-574.93194771918024</v>
      </c>
      <c r="I2606" s="7">
        <f t="shared" si="328"/>
        <v>574.93194771918024</v>
      </c>
      <c r="J2606" s="12">
        <f t="shared" si="333"/>
        <v>0.128792999041035</v>
      </c>
      <c r="K2606" s="7">
        <f t="shared" si="334"/>
        <v>330546.74450817023</v>
      </c>
    </row>
    <row r="2607" spans="1:11" x14ac:dyDescent="0.4">
      <c r="A2607" s="1">
        <v>2606</v>
      </c>
      <c r="B2607" s="21">
        <v>42419</v>
      </c>
      <c r="C2607" s="22">
        <v>5444</v>
      </c>
      <c r="D2607" s="19">
        <f t="shared" si="329"/>
        <v>7207.6042691896209</v>
      </c>
      <c r="E2607" s="19">
        <f t="shared" si="330"/>
        <v>1.0000387564557545</v>
      </c>
      <c r="F2607" s="19">
        <f t="shared" si="331"/>
        <v>0.72369928984412202</v>
      </c>
      <c r="G2607" s="20">
        <f t="shared" si="327"/>
        <v>5186.9705481991932</v>
      </c>
      <c r="H2607" s="7">
        <f t="shared" si="332"/>
        <v>257.02945180080678</v>
      </c>
      <c r="I2607" s="7">
        <f t="shared" si="328"/>
        <v>257.02945180080678</v>
      </c>
      <c r="J2607" s="12">
        <f t="shared" si="333"/>
        <v>4.7213345297723509E-2</v>
      </c>
      <c r="K2607" s="7">
        <f t="shared" si="334"/>
        <v>66064.139093023259</v>
      </c>
    </row>
    <row r="2608" spans="1:11" x14ac:dyDescent="0.4">
      <c r="A2608" s="1">
        <v>2607</v>
      </c>
      <c r="B2608" s="21">
        <v>42420</v>
      </c>
      <c r="C2608" s="22">
        <v>4858</v>
      </c>
      <c r="D2608" s="19">
        <f t="shared" si="329"/>
        <v>7183.8517241152249</v>
      </c>
      <c r="E2608" s="19">
        <f t="shared" si="330"/>
        <v>1.0000362811973713</v>
      </c>
      <c r="F2608" s="19">
        <f t="shared" si="331"/>
        <v>0.69815988442250376</v>
      </c>
      <c r="G2608" s="20">
        <f t="shared" si="327"/>
        <v>5035.6349990113704</v>
      </c>
      <c r="H2608" s="7">
        <f t="shared" si="332"/>
        <v>-177.63499901137038</v>
      </c>
      <c r="I2608" s="7">
        <f t="shared" si="328"/>
        <v>177.63499901137038</v>
      </c>
      <c r="J2608" s="12">
        <f t="shared" si="333"/>
        <v>3.6565458833135112E-2</v>
      </c>
      <c r="K2608" s="7">
        <f t="shared" si="334"/>
        <v>31554.192873769556</v>
      </c>
    </row>
    <row r="2609" spans="1:11" x14ac:dyDescent="0.4">
      <c r="A2609" s="1">
        <v>2608</v>
      </c>
      <c r="B2609" s="21">
        <v>42421</v>
      </c>
      <c r="C2609" s="22">
        <v>4349</v>
      </c>
      <c r="D2609" s="19">
        <f t="shared" si="329"/>
        <v>7095.917145436074</v>
      </c>
      <c r="E2609" s="19">
        <f t="shared" si="330"/>
        <v>1.0000273877358754</v>
      </c>
      <c r="F2609" s="19">
        <f t="shared" si="331"/>
        <v>0.69204552508496575</v>
      </c>
      <c r="G2609" s="20">
        <f t="shared" si="327"/>
        <v>4982.5980171757592</v>
      </c>
      <c r="H2609" s="7">
        <f t="shared" si="332"/>
        <v>-633.5980171757592</v>
      </c>
      <c r="I2609" s="7">
        <f t="shared" si="328"/>
        <v>633.5980171757592</v>
      </c>
      <c r="J2609" s="12">
        <f t="shared" si="333"/>
        <v>0.14568820813422836</v>
      </c>
      <c r="K2609" s="7">
        <f t="shared" si="334"/>
        <v>401446.44736905367</v>
      </c>
    </row>
    <row r="2610" spans="1:11" x14ac:dyDescent="0.4">
      <c r="A2610" s="1">
        <v>2609</v>
      </c>
      <c r="B2610" s="21">
        <v>42422</v>
      </c>
      <c r="C2610" s="22">
        <v>5200</v>
      </c>
      <c r="D2610" s="19">
        <f t="shared" si="329"/>
        <v>7105.5209006257992</v>
      </c>
      <c r="E2610" s="19">
        <f t="shared" si="330"/>
        <v>1.0000282481086555</v>
      </c>
      <c r="F2610" s="19">
        <f t="shared" si="331"/>
        <v>0.72384457400398394</v>
      </c>
      <c r="G2610" s="20">
        <f t="shared" si="327"/>
        <v>5136.0339180551455</v>
      </c>
      <c r="H2610" s="7">
        <f t="shared" si="332"/>
        <v>63.966081944854523</v>
      </c>
      <c r="I2610" s="7">
        <f t="shared" si="328"/>
        <v>63.966081944854523</v>
      </c>
      <c r="J2610" s="12">
        <f t="shared" si="333"/>
        <v>1.2301169604779717E-2</v>
      </c>
      <c r="K2610" s="7">
        <f t="shared" si="334"/>
        <v>4091.6596393758437</v>
      </c>
    </row>
    <row r="2611" spans="1:11" x14ac:dyDescent="0.4">
      <c r="A2611" s="1">
        <v>2610</v>
      </c>
      <c r="B2611" s="21">
        <v>42423</v>
      </c>
      <c r="C2611" s="22">
        <v>4861</v>
      </c>
      <c r="D2611" s="19">
        <f t="shared" si="329"/>
        <v>7092.5104287995864</v>
      </c>
      <c r="E2611" s="19">
        <f t="shared" si="330"/>
        <v>1.0000268470586482</v>
      </c>
      <c r="F2611" s="19">
        <f t="shared" si="331"/>
        <v>0.69793123088548648</v>
      </c>
      <c r="G2611" s="20">
        <f t="shared" si="327"/>
        <v>4961.4878303487112</v>
      </c>
      <c r="H2611" s="7">
        <f t="shared" si="332"/>
        <v>-100.48783034871121</v>
      </c>
      <c r="I2611" s="7">
        <f t="shared" si="328"/>
        <v>100.48783034871121</v>
      </c>
      <c r="J2611" s="12">
        <f t="shared" si="333"/>
        <v>2.0672254751843491E-2</v>
      </c>
      <c r="K2611" s="7">
        <f t="shared" si="334"/>
        <v>10097.804048191367</v>
      </c>
    </row>
    <row r="2612" spans="1:11" x14ac:dyDescent="0.4">
      <c r="A2612" s="1">
        <v>2611</v>
      </c>
      <c r="B2612" s="21">
        <v>42424</v>
      </c>
      <c r="C2612" s="22">
        <v>5114</v>
      </c>
      <c r="D2612" s="19">
        <f t="shared" si="329"/>
        <v>7122.3405524894315</v>
      </c>
      <c r="E2612" s="19">
        <f t="shared" si="330"/>
        <v>1.0000297300683325</v>
      </c>
      <c r="F2612" s="19">
        <f t="shared" si="331"/>
        <v>0.69250996272493937</v>
      </c>
      <c r="G2612" s="20">
        <f t="shared" si="327"/>
        <v>4909.0321679736771</v>
      </c>
      <c r="H2612" s="7">
        <f t="shared" si="332"/>
        <v>204.96783202632287</v>
      </c>
      <c r="I2612" s="7">
        <f t="shared" si="328"/>
        <v>204.96783202632287</v>
      </c>
      <c r="J2612" s="12">
        <f t="shared" si="333"/>
        <v>4.0079748147501537E-2</v>
      </c>
      <c r="K2612" s="7">
        <f t="shared" si="334"/>
        <v>42011.812165570904</v>
      </c>
    </row>
    <row r="2613" spans="1:11" x14ac:dyDescent="0.4">
      <c r="A2613" s="1">
        <v>2612</v>
      </c>
      <c r="B2613" s="21">
        <v>42425</v>
      </c>
      <c r="C2613" s="22">
        <v>2833</v>
      </c>
      <c r="D2613" s="19">
        <f t="shared" si="329"/>
        <v>6810.9235288043683</v>
      </c>
      <c r="E2613" s="19">
        <f t="shared" si="330"/>
        <v>0.99999848836299099</v>
      </c>
      <c r="F2613" s="19">
        <f t="shared" si="331"/>
        <v>0.71833975010740225</v>
      </c>
      <c r="G2613" s="20">
        <f t="shared" si="327"/>
        <v>5156.1914292219653</v>
      </c>
      <c r="H2613" s="7">
        <f t="shared" si="332"/>
        <v>-2323.1914292219653</v>
      </c>
      <c r="I2613" s="7">
        <f t="shared" si="328"/>
        <v>2323.1914292219653</v>
      </c>
      <c r="J2613" s="12">
        <f t="shared" si="333"/>
        <v>0.82004639224213394</v>
      </c>
      <c r="K2613" s="7">
        <f t="shared" si="334"/>
        <v>5397218.416810398</v>
      </c>
    </row>
    <row r="2614" spans="1:11" x14ac:dyDescent="0.4">
      <c r="A2614" s="1">
        <v>2613</v>
      </c>
      <c r="B2614" s="21">
        <v>42426</v>
      </c>
      <c r="C2614" s="22">
        <v>2668</v>
      </c>
      <c r="D2614" s="19">
        <f t="shared" si="329"/>
        <v>6520.9525691567278</v>
      </c>
      <c r="E2614" s="19">
        <f t="shared" si="330"/>
        <v>0.99996939126717754</v>
      </c>
      <c r="F2614" s="19">
        <f t="shared" si="331"/>
        <v>0.69276801107548625</v>
      </c>
      <c r="G2614" s="20">
        <f t="shared" si="327"/>
        <v>4754.2541721012212</v>
      </c>
      <c r="H2614" s="7">
        <f t="shared" si="332"/>
        <v>-2086.2541721012212</v>
      </c>
      <c r="I2614" s="7">
        <f t="shared" si="328"/>
        <v>2086.2541721012212</v>
      </c>
      <c r="J2614" s="12">
        <f t="shared" si="333"/>
        <v>0.78195433736927333</v>
      </c>
      <c r="K2614" s="7">
        <f t="shared" si="334"/>
        <v>4352456.4706097525</v>
      </c>
    </row>
    <row r="2615" spans="1:11" x14ac:dyDescent="0.4">
      <c r="A2615" s="1">
        <v>2614</v>
      </c>
      <c r="B2615" s="21">
        <v>42427</v>
      </c>
      <c r="C2615" s="22">
        <v>3076</v>
      </c>
      <c r="D2615" s="19">
        <f t="shared" si="329"/>
        <v>6319.4700575369516</v>
      </c>
      <c r="E2615" s="19">
        <f t="shared" si="330"/>
        <v>0.99994914301907656</v>
      </c>
      <c r="F2615" s="19">
        <f t="shared" si="331"/>
        <v>0.68883119643759183</v>
      </c>
      <c r="G2615" s="20">
        <f t="shared" si="327"/>
        <v>4516.5171093636955</v>
      </c>
      <c r="H2615" s="7">
        <f t="shared" si="332"/>
        <v>-1440.5171093636955</v>
      </c>
      <c r="I2615" s="7">
        <f t="shared" si="328"/>
        <v>1440.5171093636955</v>
      </c>
      <c r="J2615" s="12">
        <f t="shared" si="333"/>
        <v>0.46830855310913377</v>
      </c>
      <c r="K2615" s="7">
        <f t="shared" si="334"/>
        <v>2075089.5423695368</v>
      </c>
    </row>
    <row r="2616" spans="1:11" x14ac:dyDescent="0.4">
      <c r="A2616" s="1">
        <v>2615</v>
      </c>
      <c r="B2616" s="21">
        <v>42428</v>
      </c>
      <c r="C2616" s="22">
        <v>4712</v>
      </c>
      <c r="D2616" s="19">
        <f t="shared" si="329"/>
        <v>6343.7442161913186</v>
      </c>
      <c r="E2616" s="19">
        <f t="shared" si="330"/>
        <v>0.99995147044002775</v>
      </c>
      <c r="F2616" s="19">
        <f t="shared" si="331"/>
        <v>0.71877669689836676</v>
      </c>
      <c r="G2616" s="20">
        <f t="shared" si="327"/>
        <v>4540.2448451598211</v>
      </c>
      <c r="H2616" s="7">
        <f t="shared" si="332"/>
        <v>171.75515484017888</v>
      </c>
      <c r="I2616" s="7">
        <f t="shared" si="328"/>
        <v>171.75515484017888</v>
      </c>
      <c r="J2616" s="12">
        <f t="shared" si="333"/>
        <v>3.6450584643501462E-2</v>
      </c>
      <c r="K2616" s="7">
        <f t="shared" si="334"/>
        <v>29499.833214173821</v>
      </c>
    </row>
    <row r="2617" spans="1:11" x14ac:dyDescent="0.4">
      <c r="A2617" s="1">
        <v>2616</v>
      </c>
      <c r="B2617" s="21">
        <v>42429</v>
      </c>
      <c r="C2617" s="22">
        <v>2325</v>
      </c>
      <c r="D2617" s="19">
        <f t="shared" si="329"/>
        <v>6053.8272344144225</v>
      </c>
      <c r="E2617" s="19">
        <f t="shared" si="330"/>
        <v>0.99992237874670309</v>
      </c>
      <c r="F2617" s="19">
        <f t="shared" si="331"/>
        <v>0.68724855625611292</v>
      </c>
      <c r="G2617" s="20">
        <f t="shared" si="327"/>
        <v>4395.4357978138287</v>
      </c>
      <c r="H2617" s="7">
        <f t="shared" si="332"/>
        <v>-2070.4357978138287</v>
      </c>
      <c r="I2617" s="7">
        <f t="shared" si="328"/>
        <v>2070.4357978138287</v>
      </c>
      <c r="J2617" s="12">
        <f t="shared" si="333"/>
        <v>0.89051002056508766</v>
      </c>
      <c r="K2617" s="7">
        <f t="shared" si="334"/>
        <v>4286704.3928689854</v>
      </c>
    </row>
    <row r="2618" spans="1:11" x14ac:dyDescent="0.4">
      <c r="A2618" s="1">
        <v>2617</v>
      </c>
      <c r="B2618" s="21">
        <v>42430</v>
      </c>
      <c r="C2618" s="22">
        <v>5405</v>
      </c>
      <c r="D2618" s="19">
        <f t="shared" si="329"/>
        <v>6229.2422391615137</v>
      </c>
      <c r="E2618" s="19">
        <f t="shared" si="330"/>
        <v>0.99993982025493999</v>
      </c>
      <c r="F2618" s="19">
        <f t="shared" si="331"/>
        <v>0.69202884701295753</v>
      </c>
      <c r="G2618" s="20">
        <f t="shared" si="327"/>
        <v>4170.7538346366609</v>
      </c>
      <c r="H2618" s="7">
        <f t="shared" si="332"/>
        <v>1234.2461653633391</v>
      </c>
      <c r="I2618" s="7">
        <f t="shared" si="328"/>
        <v>1234.2461653633391</v>
      </c>
      <c r="J2618" s="12">
        <f t="shared" si="333"/>
        <v>0.22835266704224588</v>
      </c>
      <c r="K2618" s="7">
        <f t="shared" si="334"/>
        <v>1523363.5967141069</v>
      </c>
    </row>
    <row r="2619" spans="1:11" x14ac:dyDescent="0.4">
      <c r="A2619" s="1">
        <v>2618</v>
      </c>
      <c r="B2619" s="21">
        <v>42431</v>
      </c>
      <c r="C2619" s="22">
        <v>5548</v>
      </c>
      <c r="D2619" s="19">
        <f t="shared" si="329"/>
        <v>6375.1269657356606</v>
      </c>
      <c r="E2619" s="19">
        <f t="shared" si="330"/>
        <v>0.99995430873361546</v>
      </c>
      <c r="F2619" s="19">
        <f t="shared" si="331"/>
        <v>0.72148500029916773</v>
      </c>
      <c r="G2619" s="20">
        <f t="shared" si="327"/>
        <v>4478.1528942853993</v>
      </c>
      <c r="H2619" s="7">
        <f t="shared" si="332"/>
        <v>1069.8471057146007</v>
      </c>
      <c r="I2619" s="7">
        <f t="shared" si="328"/>
        <v>1069.8471057146007</v>
      </c>
      <c r="J2619" s="12">
        <f t="shared" si="333"/>
        <v>0.19283473426723158</v>
      </c>
      <c r="K2619" s="7">
        <f t="shared" si="334"/>
        <v>1144572.8296059081</v>
      </c>
    </row>
    <row r="2620" spans="1:11" x14ac:dyDescent="0.4">
      <c r="A2620" s="1">
        <v>2619</v>
      </c>
      <c r="B2620" s="21">
        <v>42432</v>
      </c>
      <c r="C2620" s="22">
        <v>4535</v>
      </c>
      <c r="D2620" s="19">
        <f t="shared" si="329"/>
        <v>6397.7998690673348</v>
      </c>
      <c r="E2620" s="19">
        <f t="shared" si="330"/>
        <v>0.99995647602851778</v>
      </c>
      <c r="F2620" s="19">
        <f t="shared" si="331"/>
        <v>0.6876345413862196</v>
      </c>
      <c r="G2620" s="20">
        <f t="shared" si="327"/>
        <v>4381.9840203062458</v>
      </c>
      <c r="H2620" s="7">
        <f t="shared" si="332"/>
        <v>153.01597969375416</v>
      </c>
      <c r="I2620" s="7">
        <f t="shared" si="328"/>
        <v>153.01597969375416</v>
      </c>
      <c r="J2620" s="12">
        <f t="shared" si="333"/>
        <v>3.3741120108876331E-2</v>
      </c>
      <c r="K2620" s="7">
        <f t="shared" si="334"/>
        <v>23413.890041639384</v>
      </c>
    </row>
    <row r="2621" spans="1:11" x14ac:dyDescent="0.4">
      <c r="A2621" s="1">
        <v>2620</v>
      </c>
      <c r="B2621" s="21">
        <v>42433</v>
      </c>
      <c r="C2621" s="22">
        <v>5658</v>
      </c>
      <c r="D2621" s="19">
        <f t="shared" si="329"/>
        <v>6571.7900531039559</v>
      </c>
      <c r="E2621" s="19">
        <f t="shared" si="330"/>
        <v>0.99997377505127394</v>
      </c>
      <c r="F2621" s="19">
        <f t="shared" si="331"/>
        <v>0.69504901755029347</v>
      </c>
      <c r="G2621" s="20">
        <f t="shared" si="327"/>
        <v>4428.1540655374874</v>
      </c>
      <c r="H2621" s="7">
        <f t="shared" si="332"/>
        <v>1229.8459344625126</v>
      </c>
      <c r="I2621" s="7">
        <f t="shared" si="328"/>
        <v>1229.8459344625126</v>
      </c>
      <c r="J2621" s="12">
        <f t="shared" si="333"/>
        <v>0.21736407466640378</v>
      </c>
      <c r="K2621" s="7">
        <f t="shared" si="334"/>
        <v>1512521.0225139707</v>
      </c>
    </row>
    <row r="2622" spans="1:11" x14ac:dyDescent="0.4">
      <c r="A2622" s="1">
        <v>2621</v>
      </c>
      <c r="B2622" s="21">
        <v>42434</v>
      </c>
      <c r="C2622" s="22">
        <v>4822</v>
      </c>
      <c r="D2622" s="19">
        <f t="shared" si="329"/>
        <v>6583.5605566715876</v>
      </c>
      <c r="E2622" s="19">
        <f t="shared" si="330"/>
        <v>0.99997485210425319</v>
      </c>
      <c r="F2622" s="19">
        <f t="shared" si="331"/>
        <v>0.72168069222955356</v>
      </c>
      <c r="G2622" s="20">
        <f t="shared" si="327"/>
        <v>4742.1694145091669</v>
      </c>
      <c r="H2622" s="7">
        <f t="shared" si="332"/>
        <v>79.830585490833073</v>
      </c>
      <c r="I2622" s="7">
        <f t="shared" si="328"/>
        <v>79.830585490833073</v>
      </c>
      <c r="J2622" s="12">
        <f t="shared" si="333"/>
        <v>1.6555492636008518E-2</v>
      </c>
      <c r="K2622" s="7">
        <f t="shared" si="334"/>
        <v>6372.922379809208</v>
      </c>
    </row>
    <row r="2623" spans="1:11" x14ac:dyDescent="0.4">
      <c r="A2623" s="1">
        <v>2622</v>
      </c>
      <c r="B2623" s="21">
        <v>42435</v>
      </c>
      <c r="C2623" s="22">
        <v>4374</v>
      </c>
      <c r="D2623" s="19">
        <f t="shared" si="329"/>
        <v>6562.7928311421765</v>
      </c>
      <c r="E2623" s="19">
        <f t="shared" si="330"/>
        <v>0.99997267533421508</v>
      </c>
      <c r="F2623" s="19">
        <f t="shared" si="331"/>
        <v>0.68725640286699896</v>
      </c>
      <c r="G2623" s="20">
        <f t="shared" si="327"/>
        <v>4527.7712613240965</v>
      </c>
      <c r="H2623" s="7">
        <f t="shared" si="332"/>
        <v>-153.77126132409649</v>
      </c>
      <c r="I2623" s="7">
        <f t="shared" si="328"/>
        <v>153.77126132409649</v>
      </c>
      <c r="J2623" s="12">
        <f t="shared" si="333"/>
        <v>3.5155752474644829E-2</v>
      </c>
      <c r="K2623" s="7">
        <f t="shared" si="334"/>
        <v>23645.60080920357</v>
      </c>
    </row>
    <row r="2624" spans="1:11" x14ac:dyDescent="0.4">
      <c r="A2624" s="1">
        <v>2623</v>
      </c>
      <c r="B2624" s="21">
        <v>42436</v>
      </c>
      <c r="C2624" s="22">
        <v>5138</v>
      </c>
      <c r="D2624" s="19">
        <f t="shared" si="329"/>
        <v>6644.4388645694989</v>
      </c>
      <c r="E2624" s="19">
        <f t="shared" si="330"/>
        <v>0.99998073994029035</v>
      </c>
      <c r="F2624" s="19">
        <f t="shared" si="331"/>
        <v>0.69644766952120363</v>
      </c>
      <c r="G2624" s="20">
        <f t="shared" si="327"/>
        <v>4562.157739697047</v>
      </c>
      <c r="H2624" s="7">
        <f t="shared" si="332"/>
        <v>575.84226030295304</v>
      </c>
      <c r="I2624" s="7">
        <f t="shared" si="328"/>
        <v>575.84226030295304</v>
      </c>
      <c r="J2624" s="12">
        <f t="shared" si="333"/>
        <v>0.11207517717067984</v>
      </c>
      <c r="K2624" s="7">
        <f t="shared" si="334"/>
        <v>331594.30875081394</v>
      </c>
    </row>
    <row r="2625" spans="1:11" x14ac:dyDescent="0.4">
      <c r="A2625" s="1">
        <v>2624</v>
      </c>
      <c r="B2625" s="21">
        <v>42437</v>
      </c>
      <c r="C2625" s="22">
        <v>5376</v>
      </c>
      <c r="D2625" s="19">
        <f t="shared" si="329"/>
        <v>6723.6852042452601</v>
      </c>
      <c r="E2625" s="19">
        <f t="shared" si="330"/>
        <v>0.99998856457618401</v>
      </c>
      <c r="F2625" s="19">
        <f t="shared" si="331"/>
        <v>0.72307311536607777</v>
      </c>
      <c r="G2625" s="20">
        <f t="shared" si="327"/>
        <v>4795.8849060520806</v>
      </c>
      <c r="H2625" s="7">
        <f t="shared" si="332"/>
        <v>580.11509394791938</v>
      </c>
      <c r="I2625" s="7">
        <f t="shared" si="328"/>
        <v>580.11509394791938</v>
      </c>
      <c r="J2625" s="12">
        <f t="shared" si="333"/>
        <v>0.10790831360638381</v>
      </c>
      <c r="K2625" s="7">
        <f t="shared" si="334"/>
        <v>336533.52222620335</v>
      </c>
    </row>
    <row r="2626" spans="1:11" x14ac:dyDescent="0.4">
      <c r="A2626" s="1">
        <v>2625</v>
      </c>
      <c r="B2626" s="21">
        <v>42438</v>
      </c>
      <c r="C2626" s="22">
        <v>5417</v>
      </c>
      <c r="D2626" s="19">
        <f t="shared" si="329"/>
        <v>6837.3455584619242</v>
      </c>
      <c r="E2626" s="19">
        <f t="shared" si="330"/>
        <v>0.99999983061274922</v>
      </c>
      <c r="F2626" s="19">
        <f t="shared" si="331"/>
        <v>0.68913386765506013</v>
      </c>
      <c r="G2626" s="20">
        <f t="shared" si="327"/>
        <v>4621.5829560234597</v>
      </c>
      <c r="H2626" s="7">
        <f t="shared" si="332"/>
        <v>795.4170439765403</v>
      </c>
      <c r="I2626" s="7">
        <f t="shared" si="328"/>
        <v>795.4170439765403</v>
      </c>
      <c r="J2626" s="12">
        <f t="shared" si="333"/>
        <v>0.14683718736875398</v>
      </c>
      <c r="K2626" s="7">
        <f t="shared" si="334"/>
        <v>632688.2738483774</v>
      </c>
    </row>
    <row r="2627" spans="1:11" x14ac:dyDescent="0.4">
      <c r="A2627" s="1">
        <v>2626</v>
      </c>
      <c r="B2627" s="21">
        <v>42439</v>
      </c>
      <c r="C2627" s="22">
        <v>4270</v>
      </c>
      <c r="D2627" s="19">
        <f t="shared" si="329"/>
        <v>6769.5030413354452</v>
      </c>
      <c r="E2627" s="19">
        <f t="shared" si="330"/>
        <v>0.99999294636105363</v>
      </c>
      <c r="F2627" s="19">
        <f t="shared" si="331"/>
        <v>0.69527342695070093</v>
      </c>
      <c r="G2627" s="20">
        <f t="shared" si="327"/>
        <v>4762.5498274535112</v>
      </c>
      <c r="H2627" s="7">
        <f t="shared" si="332"/>
        <v>-492.54982745351117</v>
      </c>
      <c r="I2627" s="7">
        <f t="shared" si="328"/>
        <v>492.54982745351117</v>
      </c>
      <c r="J2627" s="12">
        <f t="shared" si="333"/>
        <v>0.11535124764719232</v>
      </c>
      <c r="K2627" s="7">
        <f t="shared" si="334"/>
        <v>242605.33252448362</v>
      </c>
    </row>
    <row r="2628" spans="1:11" x14ac:dyDescent="0.4">
      <c r="A2628" s="1">
        <v>2627</v>
      </c>
      <c r="B2628" s="21">
        <v>42440</v>
      </c>
      <c r="C2628" s="22">
        <v>5380</v>
      </c>
      <c r="D2628" s="19">
        <f t="shared" si="329"/>
        <v>6835.717662193757</v>
      </c>
      <c r="E2628" s="19">
        <f t="shared" si="330"/>
        <v>0.99999946782384486</v>
      </c>
      <c r="F2628" s="19">
        <f t="shared" si="331"/>
        <v>0.72421681635716839</v>
      </c>
      <c r="G2628" s="20">
        <f t="shared" si="327"/>
        <v>4895.5687215936277</v>
      </c>
      <c r="H2628" s="7">
        <f t="shared" si="332"/>
        <v>484.43127840637226</v>
      </c>
      <c r="I2628" s="7">
        <f t="shared" si="328"/>
        <v>484.43127840637226</v>
      </c>
      <c r="J2628" s="12">
        <f t="shared" si="333"/>
        <v>9.0042988551370315E-2</v>
      </c>
      <c r="K2628" s="7">
        <f t="shared" si="334"/>
        <v>234673.66349843214</v>
      </c>
    </row>
    <row r="2629" spans="1:11" x14ac:dyDescent="0.4">
      <c r="A2629" s="1">
        <v>2628</v>
      </c>
      <c r="B2629" s="21">
        <v>42441</v>
      </c>
      <c r="C2629" s="22">
        <v>4778</v>
      </c>
      <c r="D2629" s="19">
        <f t="shared" si="329"/>
        <v>6846.123043904593</v>
      </c>
      <c r="E2629" s="19">
        <f t="shared" si="330"/>
        <v>1.0000004083620693</v>
      </c>
      <c r="F2629" s="19">
        <f t="shared" si="331"/>
        <v>0.68929083334127483</v>
      </c>
      <c r="G2629" s="20">
        <f t="shared" si="327"/>
        <v>4711.4136842465041</v>
      </c>
      <c r="H2629" s="7">
        <f t="shared" si="332"/>
        <v>66.58631575349591</v>
      </c>
      <c r="I2629" s="7">
        <f t="shared" si="328"/>
        <v>66.58631575349591</v>
      </c>
      <c r="J2629" s="12">
        <f t="shared" si="333"/>
        <v>1.3936022552008353E-2</v>
      </c>
      <c r="K2629" s="7">
        <f t="shared" si="334"/>
        <v>4433.7374456242578</v>
      </c>
    </row>
    <row r="2630" spans="1:11" x14ac:dyDescent="0.4">
      <c r="A2630" s="1">
        <v>2629</v>
      </c>
      <c r="B2630" s="21">
        <v>42442</v>
      </c>
      <c r="C2630" s="22">
        <v>4293</v>
      </c>
      <c r="D2630" s="19">
        <f t="shared" si="329"/>
        <v>6781.6541485506677</v>
      </c>
      <c r="E2630" s="19">
        <f t="shared" si="330"/>
        <v>0.99999386147249314</v>
      </c>
      <c r="F2630" s="19">
        <f t="shared" si="331"/>
        <v>0.6941606083191102</v>
      </c>
      <c r="G2630" s="20">
        <f t="shared" ref="G2630:G2693" si="335">(D2629+1*E2629)*F2627</f>
        <v>4760.6227037725848</v>
      </c>
      <c r="H2630" s="7">
        <f t="shared" si="332"/>
        <v>-467.62270377258483</v>
      </c>
      <c r="I2630" s="7">
        <f t="shared" si="328"/>
        <v>467.62270377258483</v>
      </c>
      <c r="J2630" s="12">
        <f t="shared" si="333"/>
        <v>0.10892678867285926</v>
      </c>
      <c r="K2630" s="7">
        <f t="shared" si="334"/>
        <v>218670.99308358261</v>
      </c>
    </row>
    <row r="2631" spans="1:11" x14ac:dyDescent="0.4">
      <c r="A2631" s="1">
        <v>2630</v>
      </c>
      <c r="B2631" s="21">
        <v>42443</v>
      </c>
      <c r="C2631" s="22">
        <v>5254</v>
      </c>
      <c r="D2631" s="19">
        <f t="shared" si="329"/>
        <v>6828.606740471474</v>
      </c>
      <c r="E2631" s="19">
        <f t="shared" si="330"/>
        <v>0.99999845673229915</v>
      </c>
      <c r="F2631" s="19">
        <f t="shared" si="331"/>
        <v>0.72502482489924347</v>
      </c>
      <c r="G2631" s="20">
        <f t="shared" si="335"/>
        <v>4912.1121894694807</v>
      </c>
      <c r="H2631" s="7">
        <f t="shared" si="332"/>
        <v>341.88781053051935</v>
      </c>
      <c r="I2631" s="7">
        <f t="shared" si="328"/>
        <v>341.88781053051935</v>
      </c>
      <c r="J2631" s="12">
        <f t="shared" si="333"/>
        <v>6.507190912267212E-2</v>
      </c>
      <c r="K2631" s="7">
        <f t="shared" si="334"/>
        <v>116887.2749893523</v>
      </c>
    </row>
    <row r="2632" spans="1:11" x14ac:dyDescent="0.4">
      <c r="A2632" s="1">
        <v>2631</v>
      </c>
      <c r="B2632" s="21">
        <v>42444</v>
      </c>
      <c r="C2632" s="22">
        <v>5321</v>
      </c>
      <c r="D2632" s="19">
        <f t="shared" si="329"/>
        <v>6916.2324315854603</v>
      </c>
      <c r="E2632" s="19">
        <f t="shared" si="330"/>
        <v>1.0000071193015649</v>
      </c>
      <c r="F2632" s="19">
        <f t="shared" si="331"/>
        <v>0.6907221938216539</v>
      </c>
      <c r="G2632" s="20">
        <f t="shared" si="335"/>
        <v>4707.5853204690093</v>
      </c>
      <c r="H2632" s="7">
        <f t="shared" si="332"/>
        <v>613.41467953099072</v>
      </c>
      <c r="I2632" s="7">
        <f t="shared" ref="I2632:I2695" si="336">ABS(H2632)</f>
        <v>613.41467953099072</v>
      </c>
      <c r="J2632" s="12">
        <f t="shared" si="333"/>
        <v>0.11528184167092477</v>
      </c>
      <c r="K2632" s="7">
        <f t="shared" si="334"/>
        <v>376277.56906410807</v>
      </c>
    </row>
    <row r="2633" spans="1:11" x14ac:dyDescent="0.4">
      <c r="A2633" s="1">
        <v>2632</v>
      </c>
      <c r="B2633" s="21">
        <v>42445</v>
      </c>
      <c r="C2633" s="22">
        <v>3859</v>
      </c>
      <c r="D2633" s="19">
        <f t="shared" si="329"/>
        <v>6785.0435634491187</v>
      </c>
      <c r="E2633" s="19">
        <f t="shared" si="330"/>
        <v>0.99999390041403935</v>
      </c>
      <c r="F2633" s="19">
        <f t="shared" si="331"/>
        <v>0.69191842245077151</v>
      </c>
      <c r="G2633" s="20">
        <f t="shared" si="335"/>
        <v>4801.6702775359799</v>
      </c>
      <c r="H2633" s="7">
        <f t="shared" si="332"/>
        <v>-942.67027753597995</v>
      </c>
      <c r="I2633" s="7">
        <f t="shared" si="336"/>
        <v>942.67027753597995</v>
      </c>
      <c r="J2633" s="12">
        <f t="shared" si="333"/>
        <v>0.24427838236226482</v>
      </c>
      <c r="K2633" s="7">
        <f t="shared" si="334"/>
        <v>888627.25214976142</v>
      </c>
    </row>
    <row r="2634" spans="1:11" x14ac:dyDescent="0.4">
      <c r="A2634" s="1">
        <v>2633</v>
      </c>
      <c r="B2634" s="21">
        <v>42446</v>
      </c>
      <c r="C2634" s="22">
        <v>4103</v>
      </c>
      <c r="D2634" s="19">
        <f t="shared" si="329"/>
        <v>6676.3475456364276</v>
      </c>
      <c r="E2634" s="19">
        <f t="shared" si="330"/>
        <v>0.99998293081286804</v>
      </c>
      <c r="F2634" s="19">
        <f t="shared" si="331"/>
        <v>0.72304979280291137</v>
      </c>
      <c r="G2634" s="20">
        <f t="shared" si="335"/>
        <v>4920.0500419259843</v>
      </c>
      <c r="H2634" s="7">
        <f t="shared" si="332"/>
        <v>-817.05004192598426</v>
      </c>
      <c r="I2634" s="7">
        <f t="shared" si="336"/>
        <v>817.05004192598426</v>
      </c>
      <c r="J2634" s="12">
        <f t="shared" si="333"/>
        <v>0.19913478964805856</v>
      </c>
      <c r="K2634" s="7">
        <f t="shared" si="334"/>
        <v>667570.77101125265</v>
      </c>
    </row>
    <row r="2635" spans="1:11" x14ac:dyDescent="0.4">
      <c r="A2635" s="1">
        <v>2634</v>
      </c>
      <c r="B2635" s="21">
        <v>42447</v>
      </c>
      <c r="C2635" s="22">
        <v>4627</v>
      </c>
      <c r="D2635" s="19">
        <f t="shared" si="329"/>
        <v>6679.4343444242095</v>
      </c>
      <c r="E2635" s="19">
        <f t="shared" si="330"/>
        <v>0.99998313949445383</v>
      </c>
      <c r="F2635" s="19">
        <f t="shared" si="331"/>
        <v>0.69075797191827326</v>
      </c>
      <c r="G2635" s="20">
        <f t="shared" si="335"/>
        <v>4612.1921338415632</v>
      </c>
      <c r="H2635" s="7">
        <f t="shared" si="332"/>
        <v>14.807866158436809</v>
      </c>
      <c r="I2635" s="7">
        <f t="shared" si="336"/>
        <v>14.807866158436809</v>
      </c>
      <c r="J2635" s="12">
        <f t="shared" si="333"/>
        <v>3.200316870204627E-3</v>
      </c>
      <c r="K2635" s="7">
        <f t="shared" si="334"/>
        <v>219.27290016617812</v>
      </c>
    </row>
    <row r="2636" spans="1:11" x14ac:dyDescent="0.4">
      <c r="A2636" s="1">
        <v>2635</v>
      </c>
      <c r="B2636" s="21">
        <v>42448</v>
      </c>
      <c r="C2636" s="22">
        <v>4280</v>
      </c>
      <c r="D2636" s="19">
        <f t="shared" si="329"/>
        <v>6632.2765061452528</v>
      </c>
      <c r="E2636" s="19">
        <f t="shared" si="330"/>
        <v>0.9999783237123121</v>
      </c>
      <c r="F2636" s="19">
        <f t="shared" si="331"/>
        <v>0.69108545413754918</v>
      </c>
      <c r="G2636" s="20">
        <f t="shared" si="335"/>
        <v>4622.3155812138584</v>
      </c>
      <c r="H2636" s="7">
        <f t="shared" si="332"/>
        <v>-342.31558121385842</v>
      </c>
      <c r="I2636" s="7">
        <f t="shared" si="336"/>
        <v>342.31558121385842</v>
      </c>
      <c r="J2636" s="12">
        <f t="shared" si="333"/>
        <v>7.9980275984546365E-2</v>
      </c>
      <c r="K2636" s="7">
        <f t="shared" si="334"/>
        <v>117179.95714178171</v>
      </c>
    </row>
    <row r="2637" spans="1:11" x14ac:dyDescent="0.4">
      <c r="A2637" s="1">
        <v>2636</v>
      </c>
      <c r="B2637" s="21">
        <v>42449</v>
      </c>
      <c r="C2637" s="22">
        <v>2754</v>
      </c>
      <c r="D2637" s="19">
        <f t="shared" si="329"/>
        <v>6358.3460458537029</v>
      </c>
      <c r="E2637" s="19">
        <f t="shared" si="330"/>
        <v>0.99995083066845059</v>
      </c>
      <c r="F2637" s="19">
        <f t="shared" si="331"/>
        <v>0.71786637459704172</v>
      </c>
      <c r="G2637" s="20">
        <f t="shared" si="335"/>
        <v>4796.1891876997097</v>
      </c>
      <c r="H2637" s="7">
        <f t="shared" si="332"/>
        <v>-2042.1891876997097</v>
      </c>
      <c r="I2637" s="7">
        <f t="shared" si="336"/>
        <v>2042.1891876997097</v>
      </c>
      <c r="J2637" s="12">
        <f t="shared" si="333"/>
        <v>0.74153565275951694</v>
      </c>
      <c r="K2637" s="7">
        <f t="shared" si="334"/>
        <v>4170536.6783576002</v>
      </c>
    </row>
    <row r="2638" spans="1:11" x14ac:dyDescent="0.4">
      <c r="A2638" s="1">
        <v>2637</v>
      </c>
      <c r="B2638" s="21">
        <v>42450</v>
      </c>
      <c r="C2638" s="22">
        <v>2598</v>
      </c>
      <c r="D2638" s="19">
        <f t="shared" si="329"/>
        <v>6106.4291848681396</v>
      </c>
      <c r="E2638" s="19">
        <f t="shared" si="330"/>
        <v>0.99992553898726899</v>
      </c>
      <c r="F2638" s="19">
        <f t="shared" si="331"/>
        <v>0.68601461659904217</v>
      </c>
      <c r="G2638" s="20">
        <f t="shared" si="335"/>
        <v>4392.768943396286</v>
      </c>
      <c r="H2638" s="7">
        <f t="shared" si="332"/>
        <v>-1794.768943396286</v>
      </c>
      <c r="I2638" s="7">
        <f t="shared" si="336"/>
        <v>1794.768943396286</v>
      </c>
      <c r="J2638" s="12">
        <f t="shared" si="333"/>
        <v>0.69082715296238872</v>
      </c>
      <c r="K2638" s="7">
        <f t="shared" si="334"/>
        <v>3221195.5601798207</v>
      </c>
    </row>
    <row r="2639" spans="1:11" x14ac:dyDescent="0.4">
      <c r="A2639" s="1">
        <v>2638</v>
      </c>
      <c r="B2639" s="21">
        <v>42451</v>
      </c>
      <c r="C2639" s="22">
        <v>2354</v>
      </c>
      <c r="D2639" s="19">
        <f t="shared" si="329"/>
        <v>5844.4927013993029</v>
      </c>
      <c r="E2639" s="19">
        <f t="shared" si="330"/>
        <v>0.99989924534636831</v>
      </c>
      <c r="F2639" s="19">
        <f t="shared" si="331"/>
        <v>0.68593073463437249</v>
      </c>
      <c r="G2639" s="20">
        <f t="shared" si="335"/>
        <v>4220.7554203785976</v>
      </c>
      <c r="H2639" s="7">
        <f t="shared" si="332"/>
        <v>-1866.7554203785976</v>
      </c>
      <c r="I2639" s="7">
        <f t="shared" si="336"/>
        <v>1866.7554203785976</v>
      </c>
      <c r="J2639" s="12">
        <f t="shared" si="333"/>
        <v>0.79301419727213152</v>
      </c>
      <c r="K2639" s="7">
        <f t="shared" si="334"/>
        <v>3484775.7995128748</v>
      </c>
    </row>
    <row r="2640" spans="1:11" x14ac:dyDescent="0.4">
      <c r="A2640" s="1">
        <v>2639</v>
      </c>
      <c r="B2640" s="21">
        <v>42452</v>
      </c>
      <c r="C2640" s="22">
        <v>5978</v>
      </c>
      <c r="D2640" s="19">
        <f t="shared" si="329"/>
        <v>6087.0888975027274</v>
      </c>
      <c r="E2640" s="19">
        <f t="shared" si="330"/>
        <v>0.99992340497605425</v>
      </c>
      <c r="F2640" s="19">
        <f t="shared" si="331"/>
        <v>0.72259019762600329</v>
      </c>
      <c r="G2640" s="20">
        <f t="shared" si="335"/>
        <v>4196.2825809586075</v>
      </c>
      <c r="H2640" s="7">
        <f t="shared" si="332"/>
        <v>1781.7174190413925</v>
      </c>
      <c r="I2640" s="7">
        <f t="shared" si="336"/>
        <v>1781.7174190413925</v>
      </c>
      <c r="J2640" s="12">
        <f t="shared" si="333"/>
        <v>0.29804573754456215</v>
      </c>
      <c r="K2640" s="7">
        <f t="shared" si="334"/>
        <v>3174516.961315521</v>
      </c>
    </row>
    <row r="2641" spans="1:11" x14ac:dyDescent="0.4">
      <c r="A2641" s="1">
        <v>2640</v>
      </c>
      <c r="B2641" s="21">
        <v>42453</v>
      </c>
      <c r="C2641" s="22">
        <v>1909</v>
      </c>
      <c r="D2641" s="19">
        <f t="shared" si="329"/>
        <v>5766.3433687401157</v>
      </c>
      <c r="E2641" s="19">
        <f t="shared" si="330"/>
        <v>0.99989123043083761</v>
      </c>
      <c r="F2641" s="19">
        <f t="shared" si="331"/>
        <v>0.67966840329302736</v>
      </c>
      <c r="G2641" s="20">
        <f t="shared" si="335"/>
        <v>4176.5179182959128</v>
      </c>
      <c r="H2641" s="7">
        <f t="shared" si="332"/>
        <v>-2267.5179182959128</v>
      </c>
      <c r="I2641" s="7">
        <f t="shared" si="336"/>
        <v>2267.5179182959128</v>
      </c>
      <c r="J2641" s="12">
        <f t="shared" si="333"/>
        <v>1.1878040431094357</v>
      </c>
      <c r="K2641" s="7">
        <f t="shared" si="334"/>
        <v>5141637.5097930301</v>
      </c>
    </row>
    <row r="2642" spans="1:11" x14ac:dyDescent="0.4">
      <c r="A2642" s="1">
        <v>2641</v>
      </c>
      <c r="B2642" s="21">
        <v>42454</v>
      </c>
      <c r="C2642" s="22">
        <v>5080</v>
      </c>
      <c r="D2642" s="19">
        <f t="shared" si="329"/>
        <v>5926.8510433778229</v>
      </c>
      <c r="E2642" s="19">
        <f t="shared" si="330"/>
        <v>0.99990718120917843</v>
      </c>
      <c r="F2642" s="19">
        <f t="shared" si="331"/>
        <v>0.68899134122647565</v>
      </c>
      <c r="G2642" s="20">
        <f t="shared" si="335"/>
        <v>3955.9979992001936</v>
      </c>
      <c r="H2642" s="7">
        <f t="shared" si="332"/>
        <v>1124.0020007998064</v>
      </c>
      <c r="I2642" s="7">
        <f t="shared" si="336"/>
        <v>1124.0020007998064</v>
      </c>
      <c r="J2642" s="12">
        <f t="shared" si="333"/>
        <v>0.22126023637791464</v>
      </c>
      <c r="K2642" s="7">
        <f t="shared" si="334"/>
        <v>1263380.4978019679</v>
      </c>
    </row>
    <row r="2643" spans="1:11" x14ac:dyDescent="0.4">
      <c r="A2643" s="1">
        <v>2642</v>
      </c>
      <c r="B2643" s="21">
        <v>42455</v>
      </c>
      <c r="C2643" s="22">
        <v>4448</v>
      </c>
      <c r="D2643" s="19">
        <f t="shared" si="329"/>
        <v>5950.0234361055973</v>
      </c>
      <c r="E2643" s="19">
        <f t="shared" si="330"/>
        <v>0.99990939845773319</v>
      </c>
      <c r="F2643" s="19">
        <f t="shared" si="331"/>
        <v>0.72303663150915742</v>
      </c>
      <c r="G2643" s="20">
        <f t="shared" si="335"/>
        <v>4283.4069898619427</v>
      </c>
      <c r="H2643" s="7">
        <f t="shared" si="332"/>
        <v>164.59301013805725</v>
      </c>
      <c r="I2643" s="7">
        <f t="shared" si="336"/>
        <v>164.59301013805725</v>
      </c>
      <c r="J2643" s="12">
        <f t="shared" si="333"/>
        <v>3.7003824221685536E-2</v>
      </c>
      <c r="K2643" s="7">
        <f t="shared" si="334"/>
        <v>27090.858986306619</v>
      </c>
    </row>
    <row r="2644" spans="1:11" x14ac:dyDescent="0.4">
      <c r="A2644" s="1">
        <v>2643</v>
      </c>
      <c r="B2644" s="21">
        <v>42456</v>
      </c>
      <c r="C2644" s="22">
        <v>3883</v>
      </c>
      <c r="D2644" s="19">
        <f t="shared" si="329"/>
        <v>5927.8617475616848</v>
      </c>
      <c r="E2644" s="19">
        <f t="shared" si="330"/>
        <v>0.99990708229793901</v>
      </c>
      <c r="F2644" s="19">
        <f t="shared" si="331"/>
        <v>0.67922811522910087</v>
      </c>
      <c r="G2644" s="20">
        <f t="shared" si="335"/>
        <v>4044.7225351982711</v>
      </c>
      <c r="H2644" s="7">
        <f t="shared" si="332"/>
        <v>-161.72253519827109</v>
      </c>
      <c r="I2644" s="7">
        <f t="shared" si="336"/>
        <v>161.72253519827109</v>
      </c>
      <c r="J2644" s="12">
        <f t="shared" si="333"/>
        <v>4.1648863043592867E-2</v>
      </c>
      <c r="K2644" s="7">
        <f t="shared" si="334"/>
        <v>26154.178390956033</v>
      </c>
    </row>
    <row r="2645" spans="1:11" x14ac:dyDescent="0.4">
      <c r="A2645" s="1">
        <v>2644</v>
      </c>
      <c r="B2645" s="21">
        <v>42457</v>
      </c>
      <c r="C2645" s="22">
        <v>4880</v>
      </c>
      <c r="D2645" s="19">
        <f t="shared" si="329"/>
        <v>6041.1886879097956</v>
      </c>
      <c r="E2645" s="19">
        <f t="shared" si="330"/>
        <v>0.99991831500126571</v>
      </c>
      <c r="F2645" s="19">
        <f t="shared" si="331"/>
        <v>0.69111529485733292</v>
      </c>
      <c r="G2645" s="20">
        <f t="shared" si="335"/>
        <v>4084.9343433793792</v>
      </c>
      <c r="H2645" s="7">
        <f t="shared" si="332"/>
        <v>795.06565662062076</v>
      </c>
      <c r="I2645" s="7">
        <f t="shared" si="336"/>
        <v>795.06565662062076</v>
      </c>
      <c r="J2645" s="12">
        <f t="shared" si="333"/>
        <v>0.1629232902911108</v>
      </c>
      <c r="K2645" s="7">
        <f t="shared" si="334"/>
        <v>632129.39833757887</v>
      </c>
    </row>
    <row r="2646" spans="1:11" x14ac:dyDescent="0.4">
      <c r="A2646" s="1">
        <v>2645</v>
      </c>
      <c r="B2646" s="21">
        <v>42458</v>
      </c>
      <c r="C2646" s="22">
        <v>4969</v>
      </c>
      <c r="D2646" s="19">
        <f t="shared" si="329"/>
        <v>6123.0024859633313</v>
      </c>
      <c r="E2646" s="19">
        <f t="shared" si="330"/>
        <v>0.99992639638923964</v>
      </c>
      <c r="F2646" s="19">
        <f t="shared" si="331"/>
        <v>0.72461879442533816</v>
      </c>
      <c r="G2646" s="20">
        <f t="shared" si="335"/>
        <v>4368.723696787788</v>
      </c>
      <c r="H2646" s="7">
        <f t="shared" si="332"/>
        <v>600.27630321221204</v>
      </c>
      <c r="I2646" s="7">
        <f t="shared" si="336"/>
        <v>600.27630321221204</v>
      </c>
      <c r="J2646" s="12">
        <f t="shared" si="333"/>
        <v>0.12080424697367922</v>
      </c>
      <c r="K2646" s="7">
        <f t="shared" si="334"/>
        <v>360331.64019811951</v>
      </c>
    </row>
    <row r="2647" spans="1:11" x14ac:dyDescent="0.4">
      <c r="A2647" s="1">
        <v>2646</v>
      </c>
      <c r="B2647" s="21">
        <v>42459</v>
      </c>
      <c r="C2647" s="22">
        <v>4970</v>
      </c>
      <c r="D2647" s="19">
        <f t="shared" si="329"/>
        <v>6240.1423856002293</v>
      </c>
      <c r="E2647" s="19">
        <f t="shared" si="330"/>
        <v>0.99993801038656371</v>
      </c>
      <c r="F2647" s="19">
        <f t="shared" si="331"/>
        <v>0.68132402342344156</v>
      </c>
      <c r="G2647" s="20">
        <f t="shared" si="335"/>
        <v>4159.5946162055598</v>
      </c>
      <c r="H2647" s="7">
        <f t="shared" si="332"/>
        <v>810.40538379444024</v>
      </c>
      <c r="I2647" s="7">
        <f t="shared" si="336"/>
        <v>810.40538379444024</v>
      </c>
      <c r="J2647" s="12">
        <f t="shared" si="333"/>
        <v>0.1630594333590423</v>
      </c>
      <c r="K2647" s="7">
        <f t="shared" si="334"/>
        <v>656756.88608301396</v>
      </c>
    </row>
    <row r="2648" spans="1:11" x14ac:dyDescent="0.4">
      <c r="A2648" s="1">
        <v>2647</v>
      </c>
      <c r="B2648" s="21">
        <v>42460</v>
      </c>
      <c r="C2648" s="22">
        <v>3896</v>
      </c>
      <c r="D2648" s="19">
        <f t="shared" si="329"/>
        <v>6182.3603930740819</v>
      </c>
      <c r="E2648" s="19">
        <f t="shared" si="330"/>
        <v>0.99993213219351007</v>
      </c>
      <c r="F2648" s="19">
        <f t="shared" si="331"/>
        <v>0.69002583957119157</v>
      </c>
      <c r="G2648" s="20">
        <f t="shared" si="335"/>
        <v>4313.3489172287309</v>
      </c>
      <c r="H2648" s="7">
        <f t="shared" si="332"/>
        <v>-417.3489172287309</v>
      </c>
      <c r="I2648" s="7">
        <f t="shared" si="336"/>
        <v>417.3489172287309</v>
      </c>
      <c r="J2648" s="12">
        <f t="shared" si="333"/>
        <v>0.10712241201969479</v>
      </c>
      <c r="K2648" s="7">
        <f t="shared" si="334"/>
        <v>174180.11871199409</v>
      </c>
    </row>
    <row r="2649" spans="1:11" x14ac:dyDescent="0.4">
      <c r="A2649" s="1">
        <v>2648</v>
      </c>
      <c r="B2649" s="21">
        <v>42461</v>
      </c>
      <c r="C2649" s="22">
        <v>5288</v>
      </c>
      <c r="D2649" s="19">
        <f t="shared" si="329"/>
        <v>6291.8242833172844</v>
      </c>
      <c r="E2649" s="19">
        <f t="shared" si="330"/>
        <v>0.99994297858932124</v>
      </c>
      <c r="F2649" s="19">
        <f t="shared" si="331"/>
        <v>0.72668983132500797</v>
      </c>
      <c r="G2649" s="20">
        <f t="shared" si="335"/>
        <v>4480.5791043484387</v>
      </c>
      <c r="H2649" s="7">
        <f t="shared" si="332"/>
        <v>807.4208956515613</v>
      </c>
      <c r="I2649" s="7">
        <f t="shared" si="336"/>
        <v>807.4208956515613</v>
      </c>
      <c r="J2649" s="12">
        <f t="shared" si="333"/>
        <v>0.1526892767873603</v>
      </c>
      <c r="K2649" s="7">
        <f t="shared" si="334"/>
        <v>651928.50273476948</v>
      </c>
    </row>
    <row r="2650" spans="1:11" x14ac:dyDescent="0.4">
      <c r="A2650" s="1">
        <v>2649</v>
      </c>
      <c r="B2650" s="21">
        <v>42462</v>
      </c>
      <c r="C2650" s="22">
        <v>4715</v>
      </c>
      <c r="D2650" s="19">
        <f t="shared" ref="D2650:D2713" si="337">$R$2*(C2650/F2647)+(1-$R$2)*(D2649+E2649)</f>
        <v>6353.9080070430937</v>
      </c>
      <c r="E2650" s="19">
        <f t="shared" ref="E2650:E2713" si="338">$R$3*(D2650-D2649)+(1-$R$3)*E2649</f>
        <v>0.99994908696739593</v>
      </c>
      <c r="F2650" s="19">
        <f t="shared" ref="F2650:F2713" si="339">$R$4*(C2650/D2650)+(1-$R$4)*F2647</f>
        <v>0.68240996901929918</v>
      </c>
      <c r="G2650" s="20">
        <f t="shared" si="335"/>
        <v>4287.4523205564101</v>
      </c>
      <c r="H2650" s="7">
        <f t="shared" ref="H2650:H2713" si="340">C2650-G2650</f>
        <v>427.54767944358991</v>
      </c>
      <c r="I2650" s="7">
        <f t="shared" si="336"/>
        <v>427.54767944358991</v>
      </c>
      <c r="J2650" s="12">
        <f t="shared" ref="J2650:J2713" si="341">I2650/C2650</f>
        <v>9.0678192883051942E-2</v>
      </c>
      <c r="K2650" s="7">
        <f t="shared" ref="K2650:K2713" si="342">H2650^2</f>
        <v>182797.01819759872</v>
      </c>
    </row>
    <row r="2651" spans="1:11" x14ac:dyDescent="0.4">
      <c r="A2651" s="1">
        <v>2650</v>
      </c>
      <c r="B2651" s="21">
        <v>42463</v>
      </c>
      <c r="C2651" s="22">
        <v>4033</v>
      </c>
      <c r="D2651" s="19">
        <f t="shared" si="337"/>
        <v>6305.2447316249745</v>
      </c>
      <c r="E2651" s="19">
        <f t="shared" si="338"/>
        <v>0.99994412064494542</v>
      </c>
      <c r="F2651" s="19">
        <f t="shared" si="339"/>
        <v>0.68912475054845046</v>
      </c>
      <c r="G2651" s="20">
        <f t="shared" si="335"/>
        <v>4385.0506978262911</v>
      </c>
      <c r="H2651" s="7">
        <f t="shared" si="340"/>
        <v>-352.05069782629107</v>
      </c>
      <c r="I2651" s="7">
        <f t="shared" si="336"/>
        <v>352.05069782629107</v>
      </c>
      <c r="J2651" s="12">
        <f t="shared" si="341"/>
        <v>8.7292511238852233E-2</v>
      </c>
      <c r="K2651" s="7">
        <f t="shared" si="342"/>
        <v>123939.6938399785</v>
      </c>
    </row>
    <row r="2652" spans="1:11" x14ac:dyDescent="0.4">
      <c r="A2652" s="1">
        <v>2651</v>
      </c>
      <c r="B2652" s="21">
        <v>42464</v>
      </c>
      <c r="C2652" s="22">
        <v>5174</v>
      </c>
      <c r="D2652" s="19">
        <f t="shared" si="337"/>
        <v>6385.4520641450426</v>
      </c>
      <c r="E2652" s="19">
        <f t="shared" si="338"/>
        <v>0.99995204138378546</v>
      </c>
      <c r="F2652" s="19">
        <f t="shared" si="339"/>
        <v>0.72818431958328977</v>
      </c>
      <c r="G2652" s="20">
        <f t="shared" si="335"/>
        <v>4582.6838797118135</v>
      </c>
      <c r="H2652" s="7">
        <f t="shared" si="340"/>
        <v>591.31612028818654</v>
      </c>
      <c r="I2652" s="7">
        <f t="shared" si="336"/>
        <v>591.31612028818654</v>
      </c>
      <c r="J2652" s="12">
        <f t="shared" si="341"/>
        <v>0.11428606886126527</v>
      </c>
      <c r="K2652" s="7">
        <f t="shared" si="342"/>
        <v>349654.75411267311</v>
      </c>
    </row>
    <row r="2653" spans="1:11" x14ac:dyDescent="0.4">
      <c r="A2653" s="1">
        <v>2652</v>
      </c>
      <c r="B2653" s="21">
        <v>42465</v>
      </c>
      <c r="C2653" s="22">
        <v>3716</v>
      </c>
      <c r="D2653" s="19">
        <f t="shared" si="337"/>
        <v>6294.8499072575305</v>
      </c>
      <c r="E2653" s="19">
        <f t="shared" si="338"/>
        <v>0.99994288117289254</v>
      </c>
      <c r="F2653" s="19">
        <f t="shared" si="339"/>
        <v>0.68076357100080376</v>
      </c>
      <c r="G2653" s="20">
        <f t="shared" si="335"/>
        <v>4358.1785225090198</v>
      </c>
      <c r="H2653" s="7">
        <f t="shared" si="340"/>
        <v>-642.17852250901979</v>
      </c>
      <c r="I2653" s="7">
        <f t="shared" si="336"/>
        <v>642.17852250901979</v>
      </c>
      <c r="J2653" s="12">
        <f t="shared" si="341"/>
        <v>0.17281445707992998</v>
      </c>
      <c r="K2653" s="7">
        <f t="shared" si="342"/>
        <v>412393.25477186765</v>
      </c>
    </row>
    <row r="2654" spans="1:11" x14ac:dyDescent="0.4">
      <c r="A2654" s="1">
        <v>2653</v>
      </c>
      <c r="B2654" s="21">
        <v>42466</v>
      </c>
      <c r="C2654" s="22">
        <v>2859</v>
      </c>
      <c r="D2654" s="19">
        <f t="shared" si="337"/>
        <v>6086.8484710489302</v>
      </c>
      <c r="E2654" s="19">
        <f t="shared" si="338"/>
        <v>0.99992198103498364</v>
      </c>
      <c r="F2654" s="19">
        <f t="shared" si="339"/>
        <v>0.68520170013783455</v>
      </c>
      <c r="G2654" s="20">
        <f t="shared" si="335"/>
        <v>4338.6259574673331</v>
      </c>
      <c r="H2654" s="7">
        <f t="shared" si="340"/>
        <v>-1479.6259574673331</v>
      </c>
      <c r="I2654" s="7">
        <f t="shared" si="336"/>
        <v>1479.6259574673331</v>
      </c>
      <c r="J2654" s="12">
        <f t="shared" si="341"/>
        <v>0.51753268886580384</v>
      </c>
      <c r="K2654" s="7">
        <f t="shared" si="342"/>
        <v>2189292.9740111222</v>
      </c>
    </row>
    <row r="2655" spans="1:11" x14ac:dyDescent="0.4">
      <c r="A2655" s="1">
        <v>2654</v>
      </c>
      <c r="B2655" s="21">
        <v>42467</v>
      </c>
      <c r="C2655" s="22">
        <v>3971</v>
      </c>
      <c r="D2655" s="19">
        <f t="shared" si="337"/>
        <v>6026.0799146208055</v>
      </c>
      <c r="E2655" s="19">
        <f t="shared" si="338"/>
        <v>0.99991580418714276</v>
      </c>
      <c r="F2655" s="19">
        <f t="shared" si="339"/>
        <v>0.72694682667659039</v>
      </c>
      <c r="G2655" s="20">
        <f t="shared" si="335"/>
        <v>4433.075739804749</v>
      </c>
      <c r="H2655" s="7">
        <f t="shared" si="340"/>
        <v>-462.07573980474899</v>
      </c>
      <c r="I2655" s="7">
        <f t="shared" si="336"/>
        <v>462.07573980474899</v>
      </c>
      <c r="J2655" s="12">
        <f t="shared" si="341"/>
        <v>0.11636256353682926</v>
      </c>
      <c r="K2655" s="7">
        <f t="shared" si="342"/>
        <v>213513.9893161061</v>
      </c>
    </row>
    <row r="2656" spans="1:11" x14ac:dyDescent="0.4">
      <c r="A2656" s="1">
        <v>2655</v>
      </c>
      <c r="B2656" s="21">
        <v>42468</v>
      </c>
      <c r="C2656" s="22">
        <v>6173</v>
      </c>
      <c r="D2656" s="19">
        <f t="shared" si="337"/>
        <v>6323.0620739921724</v>
      </c>
      <c r="E2656" s="19">
        <f t="shared" si="338"/>
        <v>0.99994540241149954</v>
      </c>
      <c r="F2656" s="19">
        <f t="shared" si="339"/>
        <v>0.6860468543041347</v>
      </c>
      <c r="G2656" s="20">
        <f t="shared" si="335"/>
        <v>4103.016388067037</v>
      </c>
      <c r="H2656" s="7">
        <f t="shared" si="340"/>
        <v>2069.983611932963</v>
      </c>
      <c r="I2656" s="7">
        <f t="shared" si="336"/>
        <v>2069.983611932963</v>
      </c>
      <c r="J2656" s="12">
        <f t="shared" si="341"/>
        <v>0.33532862658884871</v>
      </c>
      <c r="K2656" s="7">
        <f t="shared" si="342"/>
        <v>4284832.1536710355</v>
      </c>
    </row>
    <row r="2657" spans="1:11" x14ac:dyDescent="0.4">
      <c r="A2657" s="1">
        <v>2656</v>
      </c>
      <c r="B2657" s="21">
        <v>42469</v>
      </c>
      <c r="C2657" s="22">
        <v>3149</v>
      </c>
      <c r="D2657" s="19">
        <f t="shared" si="337"/>
        <v>6155.8244554698076</v>
      </c>
      <c r="E2657" s="19">
        <f t="shared" si="338"/>
        <v>0.99992857865510709</v>
      </c>
      <c r="F2657" s="19">
        <f t="shared" si="339"/>
        <v>0.68209696500984274</v>
      </c>
      <c r="G2657" s="20">
        <f t="shared" si="335"/>
        <v>4333.2580474662764</v>
      </c>
      <c r="H2657" s="7">
        <f t="shared" si="340"/>
        <v>-1184.2580474662764</v>
      </c>
      <c r="I2657" s="7">
        <f t="shared" si="336"/>
        <v>1184.2580474662764</v>
      </c>
      <c r="J2657" s="12">
        <f t="shared" si="341"/>
        <v>0.37607432437798549</v>
      </c>
      <c r="K2657" s="7">
        <f t="shared" si="342"/>
        <v>1402467.1229886373</v>
      </c>
    </row>
    <row r="2658" spans="1:11" x14ac:dyDescent="0.4">
      <c r="A2658" s="1">
        <v>2657</v>
      </c>
      <c r="B2658" s="21">
        <v>42470</v>
      </c>
      <c r="C2658" s="22">
        <v>4243</v>
      </c>
      <c r="D2658" s="19">
        <f t="shared" si="337"/>
        <v>6125.6671542058566</v>
      </c>
      <c r="E2658" s="19">
        <f t="shared" si="338"/>
        <v>0.99992546293212292</v>
      </c>
      <c r="F2658" s="19">
        <f t="shared" si="339"/>
        <v>0.72633380269150605</v>
      </c>
      <c r="G2658" s="20">
        <f t="shared" si="335"/>
        <v>4475.6839483890835</v>
      </c>
      <c r="H2658" s="7">
        <f t="shared" si="340"/>
        <v>-232.68394838908353</v>
      </c>
      <c r="I2658" s="7">
        <f t="shared" si="336"/>
        <v>232.68394838908353</v>
      </c>
      <c r="J2658" s="12">
        <f t="shared" si="341"/>
        <v>5.4839488189743935E-2</v>
      </c>
      <c r="K2658" s="7">
        <f t="shared" si="342"/>
        <v>54141.819837933683</v>
      </c>
    </row>
    <row r="2659" spans="1:11" x14ac:dyDescent="0.4">
      <c r="A2659" s="1">
        <v>2658</v>
      </c>
      <c r="B2659" s="21">
        <v>42471</v>
      </c>
      <c r="C2659" s="22">
        <v>5152</v>
      </c>
      <c r="D2659" s="19">
        <f t="shared" si="337"/>
        <v>6261.2917961179828</v>
      </c>
      <c r="E2659" s="19">
        <f t="shared" si="338"/>
        <v>0.99993892540376794</v>
      </c>
      <c r="F2659" s="19">
        <f t="shared" si="339"/>
        <v>0.68849244635561646</v>
      </c>
      <c r="G2659" s="20">
        <f t="shared" si="335"/>
        <v>4203.1806773754715</v>
      </c>
      <c r="H2659" s="7">
        <f t="shared" si="340"/>
        <v>948.81932262452847</v>
      </c>
      <c r="I2659" s="7">
        <f t="shared" si="336"/>
        <v>948.81932262452847</v>
      </c>
      <c r="J2659" s="12">
        <f t="shared" si="341"/>
        <v>0.18416524119264915</v>
      </c>
      <c r="K2659" s="7">
        <f t="shared" si="342"/>
        <v>900258.106985669</v>
      </c>
    </row>
    <row r="2660" spans="1:11" x14ac:dyDescent="0.4">
      <c r="A2660" s="1">
        <v>2659</v>
      </c>
      <c r="B2660" s="21">
        <v>42472</v>
      </c>
      <c r="C2660" s="22">
        <v>5265</v>
      </c>
      <c r="D2660" s="19">
        <f t="shared" si="337"/>
        <v>6404.0737364355309</v>
      </c>
      <c r="E2660" s="19">
        <f t="shared" si="338"/>
        <v>0.99995310360390721</v>
      </c>
      <c r="F2660" s="19">
        <f t="shared" si="339"/>
        <v>0.68460065339733289</v>
      </c>
      <c r="G2660" s="20">
        <f t="shared" si="335"/>
        <v>4271.4901864793164</v>
      </c>
      <c r="H2660" s="7">
        <f t="shared" si="340"/>
        <v>993.50981352068357</v>
      </c>
      <c r="I2660" s="7">
        <f t="shared" si="336"/>
        <v>993.50981352068357</v>
      </c>
      <c r="J2660" s="12">
        <f t="shared" si="341"/>
        <v>0.1887008192821811</v>
      </c>
      <c r="K2660" s="7">
        <f t="shared" si="342"/>
        <v>987061.74956190342</v>
      </c>
    </row>
    <row r="2661" spans="1:11" x14ac:dyDescent="0.4">
      <c r="A2661" s="1">
        <v>2660</v>
      </c>
      <c r="B2661" s="21">
        <v>42473</v>
      </c>
      <c r="C2661" s="22">
        <v>5259</v>
      </c>
      <c r="D2661" s="19">
        <f t="shared" si="337"/>
        <v>6486.3921157946525</v>
      </c>
      <c r="E2661" s="19">
        <f t="shared" si="338"/>
        <v>0.99996123544653281</v>
      </c>
      <c r="F2661" s="19">
        <f t="shared" si="339"/>
        <v>0.72784350528563624</v>
      </c>
      <c r="G2661" s="20">
        <f t="shared" si="335"/>
        <v>4652.2215294422749</v>
      </c>
      <c r="H2661" s="7">
        <f t="shared" si="340"/>
        <v>606.77847055772509</v>
      </c>
      <c r="I2661" s="7">
        <f t="shared" si="336"/>
        <v>606.77847055772509</v>
      </c>
      <c r="J2661" s="12">
        <f t="shared" si="341"/>
        <v>0.11537905886246912</v>
      </c>
      <c r="K2661" s="7">
        <f t="shared" si="342"/>
        <v>368180.11233237205</v>
      </c>
    </row>
    <row r="2662" spans="1:11" x14ac:dyDescent="0.4">
      <c r="A2662" s="1">
        <v>2661</v>
      </c>
      <c r="B2662" s="21">
        <v>42474</v>
      </c>
      <c r="C2662" s="22">
        <v>4229</v>
      </c>
      <c r="D2662" s="19">
        <f t="shared" si="337"/>
        <v>6453.8108260508789</v>
      </c>
      <c r="E2662" s="19">
        <f t="shared" si="338"/>
        <v>0.99995787732143493</v>
      </c>
      <c r="F2662" s="19">
        <f t="shared" si="339"/>
        <v>0.68789849729709796</v>
      </c>
      <c r="G2662" s="20">
        <f t="shared" si="335"/>
        <v>4466.5204415824965</v>
      </c>
      <c r="H2662" s="7">
        <f t="shared" si="340"/>
        <v>-237.52044158249646</v>
      </c>
      <c r="I2662" s="7">
        <f t="shared" si="336"/>
        <v>237.52044158249646</v>
      </c>
      <c r="J2662" s="12">
        <f t="shared" si="341"/>
        <v>5.616468233211077E-2</v>
      </c>
      <c r="K2662" s="7">
        <f t="shared" si="342"/>
        <v>56415.960169544116</v>
      </c>
    </row>
    <row r="2663" spans="1:11" x14ac:dyDescent="0.4">
      <c r="A2663" s="1">
        <v>2662</v>
      </c>
      <c r="B2663" s="21">
        <v>42475</v>
      </c>
      <c r="C2663" s="22">
        <v>5234</v>
      </c>
      <c r="D2663" s="19">
        <f t="shared" si="337"/>
        <v>6570.69721280462</v>
      </c>
      <c r="E2663" s="19">
        <f t="shared" si="338"/>
        <v>0.99996946596432268</v>
      </c>
      <c r="F2663" s="19">
        <f t="shared" si="339"/>
        <v>0.68660248625593812</v>
      </c>
      <c r="G2663" s="20">
        <f t="shared" si="335"/>
        <v>4418.9676802333961</v>
      </c>
      <c r="H2663" s="7">
        <f t="shared" si="340"/>
        <v>815.03231976660391</v>
      </c>
      <c r="I2663" s="7">
        <f t="shared" si="336"/>
        <v>815.03231976660391</v>
      </c>
      <c r="J2663" s="12">
        <f t="shared" si="341"/>
        <v>0.15571882303527013</v>
      </c>
      <c r="K2663" s="7">
        <f t="shared" si="342"/>
        <v>664277.68226413173</v>
      </c>
    </row>
    <row r="2664" spans="1:11" x14ac:dyDescent="0.4">
      <c r="A2664" s="1">
        <v>2663</v>
      </c>
      <c r="B2664" s="21">
        <v>42476</v>
      </c>
      <c r="C2664" s="22">
        <v>4657</v>
      </c>
      <c r="D2664" s="19">
        <f t="shared" si="337"/>
        <v>6554.8237585607085</v>
      </c>
      <c r="E2664" s="19">
        <f t="shared" si="338"/>
        <v>0.99996777862195174</v>
      </c>
      <c r="F2664" s="19">
        <f t="shared" si="339"/>
        <v>0.7275328708606994</v>
      </c>
      <c r="G2664" s="20">
        <f t="shared" si="335"/>
        <v>4783.1671128195612</v>
      </c>
      <c r="H2664" s="7">
        <f t="shared" si="340"/>
        <v>-126.16711281956123</v>
      </c>
      <c r="I2664" s="7">
        <f t="shared" si="336"/>
        <v>126.16711281956123</v>
      </c>
      <c r="J2664" s="12">
        <f t="shared" si="341"/>
        <v>2.7091928885454419E-2</v>
      </c>
      <c r="K2664" s="7">
        <f t="shared" si="342"/>
        <v>15918.140357223891</v>
      </c>
    </row>
    <row r="2665" spans="1:11" x14ac:dyDescent="0.4">
      <c r="A2665" s="1">
        <v>2664</v>
      </c>
      <c r="B2665" s="21">
        <v>42477</v>
      </c>
      <c r="C2665" s="22">
        <v>4912</v>
      </c>
      <c r="D2665" s="19">
        <f t="shared" si="337"/>
        <v>6612.7452025127204</v>
      </c>
      <c r="E2665" s="19">
        <f t="shared" si="338"/>
        <v>0.99997347076956911</v>
      </c>
      <c r="F2665" s="19">
        <f t="shared" si="339"/>
        <v>0.68888021835120472</v>
      </c>
      <c r="G2665" s="20">
        <f t="shared" si="335"/>
        <v>4509.7412898934863</v>
      </c>
      <c r="H2665" s="7">
        <f t="shared" si="340"/>
        <v>402.25871010651372</v>
      </c>
      <c r="I2665" s="7">
        <f t="shared" si="336"/>
        <v>402.25871010651372</v>
      </c>
      <c r="J2665" s="12">
        <f t="shared" si="341"/>
        <v>8.189305987510459E-2</v>
      </c>
      <c r="K2665" s="7">
        <f t="shared" si="342"/>
        <v>161812.06985655625</v>
      </c>
    </row>
    <row r="2666" spans="1:11" x14ac:dyDescent="0.4">
      <c r="A2666" s="1">
        <v>2665</v>
      </c>
      <c r="B2666" s="21">
        <v>42478</v>
      </c>
      <c r="C2666" s="22">
        <v>5064</v>
      </c>
      <c r="D2666" s="19">
        <f t="shared" si="337"/>
        <v>6687.8898309502474</v>
      </c>
      <c r="E2666" s="19">
        <f t="shared" si="338"/>
        <v>0.99998088523506579</v>
      </c>
      <c r="F2666" s="19">
        <f t="shared" si="339"/>
        <v>0.68786450408061006</v>
      </c>
      <c r="G2666" s="20">
        <f t="shared" si="335"/>
        <v>4541.0138812934811</v>
      </c>
      <c r="H2666" s="7">
        <f t="shared" si="340"/>
        <v>522.98611870651894</v>
      </c>
      <c r="I2666" s="7">
        <f t="shared" si="336"/>
        <v>522.98611870651894</v>
      </c>
      <c r="J2666" s="12">
        <f t="shared" si="341"/>
        <v>0.10327529990255113</v>
      </c>
      <c r="K2666" s="7">
        <f t="shared" si="342"/>
        <v>273514.48035970912</v>
      </c>
    </row>
    <row r="2667" spans="1:11" x14ac:dyDescent="0.4">
      <c r="A2667" s="1">
        <v>2666</v>
      </c>
      <c r="B2667" s="21">
        <v>42479</v>
      </c>
      <c r="C2667" s="22">
        <v>5169</v>
      </c>
      <c r="D2667" s="19">
        <f t="shared" si="337"/>
        <v>6729.3781285306741</v>
      </c>
      <c r="E2667" s="19">
        <f t="shared" si="338"/>
        <v>0.99998493406673539</v>
      </c>
      <c r="F2667" s="19">
        <f t="shared" si="339"/>
        <v>0.72825860372149454</v>
      </c>
      <c r="G2667" s="20">
        <f t="shared" si="335"/>
        <v>4866.3872076755524</v>
      </c>
      <c r="H2667" s="7">
        <f t="shared" si="340"/>
        <v>302.61279232444758</v>
      </c>
      <c r="I2667" s="7">
        <f t="shared" si="336"/>
        <v>302.61279232444758</v>
      </c>
      <c r="J2667" s="12">
        <f t="shared" si="341"/>
        <v>5.854377874336382E-2</v>
      </c>
      <c r="K2667" s="7">
        <f t="shared" si="342"/>
        <v>91574.502078399237</v>
      </c>
    </row>
    <row r="2668" spans="1:11" x14ac:dyDescent="0.4">
      <c r="A2668" s="1">
        <v>2667</v>
      </c>
      <c r="B2668" s="21">
        <v>42480</v>
      </c>
      <c r="C2668" s="22">
        <v>5036</v>
      </c>
      <c r="D2668" s="19">
        <f t="shared" si="337"/>
        <v>6786.8393474032719</v>
      </c>
      <c r="E2668" s="19">
        <f t="shared" si="338"/>
        <v>0.99999058019012932</v>
      </c>
      <c r="F2668" s="19">
        <f t="shared" si="339"/>
        <v>0.68983037648210477</v>
      </c>
      <c r="G2668" s="20">
        <f t="shared" si="335"/>
        <v>4636.4243443897594</v>
      </c>
      <c r="H2668" s="7">
        <f t="shared" si="340"/>
        <v>399.57565561024057</v>
      </c>
      <c r="I2668" s="7">
        <f t="shared" si="336"/>
        <v>399.57565561024057</v>
      </c>
      <c r="J2668" s="12">
        <f t="shared" si="341"/>
        <v>7.9343855363431415E-2</v>
      </c>
      <c r="K2668" s="7">
        <f t="shared" si="342"/>
        <v>159660.70455635359</v>
      </c>
    </row>
    <row r="2669" spans="1:11" x14ac:dyDescent="0.4">
      <c r="A2669" s="1">
        <v>2668</v>
      </c>
      <c r="B2669" s="21">
        <v>42481</v>
      </c>
      <c r="C2669" s="22">
        <v>3481</v>
      </c>
      <c r="D2669" s="19">
        <f t="shared" si="337"/>
        <v>6619.7074159765343</v>
      </c>
      <c r="E2669" s="19">
        <f t="shared" si="338"/>
        <v>0.99997376699792873</v>
      </c>
      <c r="F2669" s="19">
        <f t="shared" si="339"/>
        <v>0.68496793652863108</v>
      </c>
      <c r="G2669" s="20">
        <f t="shared" si="335"/>
        <v>4669.1137400008511</v>
      </c>
      <c r="H2669" s="7">
        <f t="shared" si="340"/>
        <v>-1188.1137400008511</v>
      </c>
      <c r="I2669" s="7">
        <f t="shared" si="336"/>
        <v>1188.1137400008511</v>
      </c>
      <c r="J2669" s="12">
        <f t="shared" si="341"/>
        <v>0.34131391554175555</v>
      </c>
      <c r="K2669" s="7">
        <f t="shared" si="342"/>
        <v>1411614.2591788098</v>
      </c>
    </row>
    <row r="2670" spans="1:11" x14ac:dyDescent="0.4">
      <c r="A2670" s="1">
        <v>2669</v>
      </c>
      <c r="B2670" s="21">
        <v>42482</v>
      </c>
      <c r="C2670" s="22">
        <v>4026</v>
      </c>
      <c r="D2670" s="19">
        <f t="shared" si="337"/>
        <v>6514.3672620444413</v>
      </c>
      <c r="E2670" s="19">
        <f t="shared" si="338"/>
        <v>0.99996313298515893</v>
      </c>
      <c r="F2670" s="19">
        <f t="shared" si="339"/>
        <v>0.72628763405060726</v>
      </c>
      <c r="G2670" s="20">
        <f t="shared" si="335"/>
        <v>4821.5871193032053</v>
      </c>
      <c r="H2670" s="7">
        <f t="shared" si="340"/>
        <v>-795.58711930320533</v>
      </c>
      <c r="I2670" s="7">
        <f t="shared" si="336"/>
        <v>795.58711930320533</v>
      </c>
      <c r="J2670" s="12">
        <f t="shared" si="341"/>
        <v>0.19761229987660342</v>
      </c>
      <c r="K2670" s="7">
        <f t="shared" si="342"/>
        <v>632958.86440117261</v>
      </c>
    </row>
    <row r="2671" spans="1:11" x14ac:dyDescent="0.4">
      <c r="A2671" s="1">
        <v>2670</v>
      </c>
      <c r="B2671" s="21">
        <v>42483</v>
      </c>
      <c r="C2671" s="22">
        <v>4177</v>
      </c>
      <c r="D2671" s="19">
        <f t="shared" si="337"/>
        <v>6470.5655712702328</v>
      </c>
      <c r="E2671" s="19">
        <f t="shared" si="338"/>
        <v>0.99995865281976826</v>
      </c>
      <c r="F2671" s="19">
        <f t="shared" si="339"/>
        <v>0.68903848896372288</v>
      </c>
      <c r="G2671" s="20">
        <f t="shared" si="335"/>
        <v>4494.4982258633108</v>
      </c>
      <c r="H2671" s="7">
        <f t="shared" si="340"/>
        <v>-317.49822586331084</v>
      </c>
      <c r="I2671" s="7">
        <f t="shared" si="336"/>
        <v>317.49822586331084</v>
      </c>
      <c r="J2671" s="12">
        <f t="shared" si="341"/>
        <v>7.6011066761625765E-2</v>
      </c>
      <c r="K2671" s="7">
        <f t="shared" si="342"/>
        <v>100805.12342634994</v>
      </c>
    </row>
    <row r="2672" spans="1:11" x14ac:dyDescent="0.4">
      <c r="A2672" s="1">
        <v>2671</v>
      </c>
      <c r="B2672" s="21">
        <v>42484</v>
      </c>
      <c r="C2672" s="22">
        <v>3918</v>
      </c>
      <c r="D2672" s="19">
        <f t="shared" si="337"/>
        <v>6398.4051565929949</v>
      </c>
      <c r="E2672" s="19">
        <f t="shared" si="338"/>
        <v>0.99995133678243531</v>
      </c>
      <c r="F2672" s="19">
        <f t="shared" si="339"/>
        <v>0.68366943101573519</v>
      </c>
      <c r="G2672" s="20">
        <f t="shared" si="335"/>
        <v>4432.8148871412104</v>
      </c>
      <c r="H2672" s="7">
        <f t="shared" si="340"/>
        <v>-514.81488714121042</v>
      </c>
      <c r="I2672" s="7">
        <f t="shared" si="336"/>
        <v>514.81488714121042</v>
      </c>
      <c r="J2672" s="12">
        <f t="shared" si="341"/>
        <v>0.13139736782573008</v>
      </c>
      <c r="K2672" s="7">
        <f t="shared" si="342"/>
        <v>265034.36802221724</v>
      </c>
    </row>
    <row r="2673" spans="1:11" x14ac:dyDescent="0.4">
      <c r="A2673" s="1">
        <v>2672</v>
      </c>
      <c r="B2673" s="21">
        <v>42485</v>
      </c>
      <c r="C2673" s="22">
        <v>4437</v>
      </c>
      <c r="D2673" s="19">
        <f t="shared" si="337"/>
        <v>6371.1514205975636</v>
      </c>
      <c r="E2673" s="19">
        <f t="shared" si="338"/>
        <v>0.99994851141370211</v>
      </c>
      <c r="F2673" s="19">
        <f t="shared" si="339"/>
        <v>0.72575364145300059</v>
      </c>
      <c r="G2673" s="20">
        <f t="shared" si="335"/>
        <v>4647.8087951696889</v>
      </c>
      <c r="H2673" s="7">
        <f t="shared" si="340"/>
        <v>-210.80879516968889</v>
      </c>
      <c r="I2673" s="7">
        <f t="shared" si="336"/>
        <v>210.80879516968889</v>
      </c>
      <c r="J2673" s="12">
        <f t="shared" si="341"/>
        <v>4.7511560777482281E-2</v>
      </c>
      <c r="K2673" s="7">
        <f t="shared" si="342"/>
        <v>44440.348120895847</v>
      </c>
    </row>
    <row r="2674" spans="1:11" x14ac:dyDescent="0.4">
      <c r="A2674" s="1">
        <v>2673</v>
      </c>
      <c r="B2674" s="21">
        <v>42486</v>
      </c>
      <c r="C2674" s="22">
        <v>5021</v>
      </c>
      <c r="D2674" s="19">
        <f t="shared" si="337"/>
        <v>6461.2001814203832</v>
      </c>
      <c r="E2674" s="19">
        <f t="shared" si="338"/>
        <v>0.99995741629493329</v>
      </c>
      <c r="F2674" s="19">
        <f t="shared" si="339"/>
        <v>0.69061293505732857</v>
      </c>
      <c r="G2674" s="20">
        <f t="shared" si="335"/>
        <v>4390.657550818968</v>
      </c>
      <c r="H2674" s="7">
        <f t="shared" si="340"/>
        <v>630.34244918103195</v>
      </c>
      <c r="I2674" s="7">
        <f t="shared" si="336"/>
        <v>630.34244918103195</v>
      </c>
      <c r="J2674" s="12">
        <f t="shared" si="341"/>
        <v>0.12554121672595736</v>
      </c>
      <c r="K2674" s="7">
        <f t="shared" si="342"/>
        <v>397331.60323954187</v>
      </c>
    </row>
    <row r="2675" spans="1:11" x14ac:dyDescent="0.4">
      <c r="A2675" s="1">
        <v>2674</v>
      </c>
      <c r="B2675" s="21">
        <v>42487</v>
      </c>
      <c r="C2675" s="22">
        <v>5098</v>
      </c>
      <c r="D2675" s="19">
        <f t="shared" si="337"/>
        <v>6559.0172807892604</v>
      </c>
      <c r="E2675" s="19">
        <f t="shared" si="338"/>
        <v>0.99996709800912864</v>
      </c>
      <c r="F2675" s="19">
        <f t="shared" si="339"/>
        <v>0.68534255846276471</v>
      </c>
      <c r="G2675" s="20">
        <f t="shared" si="335"/>
        <v>4418.0086920282765</v>
      </c>
      <c r="H2675" s="7">
        <f t="shared" si="340"/>
        <v>679.99130797172347</v>
      </c>
      <c r="I2675" s="7">
        <f t="shared" si="336"/>
        <v>679.99130797172347</v>
      </c>
      <c r="J2675" s="12">
        <f t="shared" si="341"/>
        <v>0.13338393644011837</v>
      </c>
      <c r="K2675" s="7">
        <f t="shared" si="342"/>
        <v>462388.1789170953</v>
      </c>
    </row>
    <row r="2676" spans="1:11" x14ac:dyDescent="0.4">
      <c r="A2676" s="1">
        <v>2675</v>
      </c>
      <c r="B2676" s="21">
        <v>42488</v>
      </c>
      <c r="C2676" s="22">
        <v>4135</v>
      </c>
      <c r="D2676" s="19">
        <f t="shared" si="337"/>
        <v>6476.0615989344642</v>
      </c>
      <c r="E2676" s="19">
        <f t="shared" si="338"/>
        <v>0.99995870244423335</v>
      </c>
      <c r="F2676" s="19">
        <f t="shared" si="339"/>
        <v>0.7241937385921916</v>
      </c>
      <c r="G2676" s="20">
        <f t="shared" si="335"/>
        <v>4760.956405648677</v>
      </c>
      <c r="H2676" s="7">
        <f t="shared" si="340"/>
        <v>-625.95640564867699</v>
      </c>
      <c r="I2676" s="7">
        <f t="shared" si="336"/>
        <v>625.95640564867699</v>
      </c>
      <c r="J2676" s="12">
        <f t="shared" si="341"/>
        <v>0.15138002554986144</v>
      </c>
      <c r="K2676" s="7">
        <f t="shared" si="342"/>
        <v>391821.42177261104</v>
      </c>
    </row>
    <row r="2677" spans="1:11" x14ac:dyDescent="0.4">
      <c r="A2677" s="1">
        <v>2676</v>
      </c>
      <c r="B2677" s="21">
        <v>42489</v>
      </c>
      <c r="C2677" s="22">
        <v>5215</v>
      </c>
      <c r="D2677" s="19">
        <f t="shared" si="337"/>
        <v>6581.6252344036766</v>
      </c>
      <c r="E2677" s="19">
        <f t="shared" si="338"/>
        <v>0.99996915881191017</v>
      </c>
      <c r="F2677" s="19">
        <f t="shared" si="339"/>
        <v>0.69243201499406004</v>
      </c>
      <c r="G2677" s="20">
        <f t="shared" si="335"/>
        <v>4473.1424928666174</v>
      </c>
      <c r="H2677" s="7">
        <f t="shared" si="340"/>
        <v>741.85750713338257</v>
      </c>
      <c r="I2677" s="7">
        <f t="shared" si="336"/>
        <v>741.85750713338257</v>
      </c>
      <c r="J2677" s="12">
        <f t="shared" si="341"/>
        <v>0.14225455553852015</v>
      </c>
      <c r="K2677" s="7">
        <f t="shared" si="342"/>
        <v>550352.56089015678</v>
      </c>
    </row>
    <row r="2678" spans="1:11" x14ac:dyDescent="0.4">
      <c r="A2678" s="1">
        <v>2677</v>
      </c>
      <c r="B2678" s="21">
        <v>42490</v>
      </c>
      <c r="C2678" s="22">
        <v>4582</v>
      </c>
      <c r="D2678" s="19">
        <f t="shared" si="337"/>
        <v>6592.6593367570513</v>
      </c>
      <c r="E2678" s="19">
        <f t="shared" si="338"/>
        <v>0.99997016222522961</v>
      </c>
      <c r="F2678" s="19">
        <f t="shared" si="339"/>
        <v>0.6855154988022667</v>
      </c>
      <c r="G2678" s="20">
        <f t="shared" si="335"/>
        <v>4511.3531984109932</v>
      </c>
      <c r="H2678" s="7">
        <f t="shared" si="340"/>
        <v>70.646801589006827</v>
      </c>
      <c r="I2678" s="7">
        <f t="shared" si="336"/>
        <v>70.646801589006827</v>
      </c>
      <c r="J2678" s="12">
        <f t="shared" si="341"/>
        <v>1.5418332952642258E-2</v>
      </c>
      <c r="K2678" s="7">
        <f t="shared" si="342"/>
        <v>4990.9705747564976</v>
      </c>
    </row>
    <row r="2679" spans="1:11" x14ac:dyDescent="0.4">
      <c r="A2679" s="1">
        <v>2678</v>
      </c>
      <c r="B2679" s="21">
        <v>42491</v>
      </c>
      <c r="C2679" s="22">
        <v>4145</v>
      </c>
      <c r="D2679" s="19">
        <f t="shared" si="337"/>
        <v>6508.9676433550048</v>
      </c>
      <c r="E2679" s="19">
        <f t="shared" si="338"/>
        <v>0.99996169305887317</v>
      </c>
      <c r="F2679" s="19">
        <f t="shared" si="339"/>
        <v>0.7226314808140033</v>
      </c>
      <c r="G2679" s="20">
        <f t="shared" si="335"/>
        <v>4775.08678448107</v>
      </c>
      <c r="H2679" s="7">
        <f t="shared" si="340"/>
        <v>-630.08678448107003</v>
      </c>
      <c r="I2679" s="7">
        <f t="shared" si="336"/>
        <v>630.08678448107003</v>
      </c>
      <c r="J2679" s="12">
        <f t="shared" si="341"/>
        <v>0.15201128696768879</v>
      </c>
      <c r="K2679" s="7">
        <f t="shared" si="342"/>
        <v>397009.35597769439</v>
      </c>
    </row>
    <row r="2680" spans="1:11" x14ac:dyDescent="0.4">
      <c r="A2680" s="1">
        <v>2679</v>
      </c>
      <c r="B2680" s="21">
        <v>42492</v>
      </c>
      <c r="C2680" s="22">
        <v>4558</v>
      </c>
      <c r="D2680" s="19">
        <f t="shared" si="337"/>
        <v>6517.0372836854676</v>
      </c>
      <c r="E2680" s="19">
        <f t="shared" si="338"/>
        <v>0.99996240002673698</v>
      </c>
      <c r="F2680" s="19">
        <f t="shared" si="339"/>
        <v>0.69255655130184679</v>
      </c>
      <c r="G2680" s="20">
        <f t="shared" si="335"/>
        <v>4507.7099863094863</v>
      </c>
      <c r="H2680" s="7">
        <f t="shared" si="340"/>
        <v>50.290013690513661</v>
      </c>
      <c r="I2680" s="7">
        <f t="shared" si="336"/>
        <v>50.290013690513661</v>
      </c>
      <c r="J2680" s="12">
        <f t="shared" si="341"/>
        <v>1.1033350963254423E-2</v>
      </c>
      <c r="K2680" s="7">
        <f t="shared" si="342"/>
        <v>2529.0854769920516</v>
      </c>
    </row>
    <row r="2681" spans="1:11" x14ac:dyDescent="0.4">
      <c r="A2681" s="1">
        <v>2680</v>
      </c>
      <c r="B2681" s="21">
        <v>42493</v>
      </c>
      <c r="C2681" s="22">
        <v>5117</v>
      </c>
      <c r="D2681" s="19">
        <f t="shared" si="337"/>
        <v>6610.1623964659857</v>
      </c>
      <c r="E2681" s="19">
        <f t="shared" si="338"/>
        <v>0.99997161254177502</v>
      </c>
      <c r="F2681" s="19">
        <f t="shared" si="339"/>
        <v>0.68709948990488856</v>
      </c>
      <c r="G2681" s="20">
        <f t="shared" si="335"/>
        <v>4468.2155539620508</v>
      </c>
      <c r="H2681" s="7">
        <f t="shared" si="340"/>
        <v>648.78444603794924</v>
      </c>
      <c r="I2681" s="7">
        <f t="shared" si="336"/>
        <v>648.78444603794924</v>
      </c>
      <c r="J2681" s="12">
        <f t="shared" si="341"/>
        <v>0.12679000313424843</v>
      </c>
      <c r="K2681" s="7">
        <f t="shared" si="342"/>
        <v>420921.25742076867</v>
      </c>
    </row>
    <row r="2682" spans="1:11" x14ac:dyDescent="0.4">
      <c r="A2682" s="1">
        <v>2681</v>
      </c>
      <c r="B2682" s="21">
        <v>42494</v>
      </c>
      <c r="C2682" s="22">
        <v>3859</v>
      </c>
      <c r="D2682" s="19">
        <f t="shared" si="337"/>
        <v>6487.446285889464</v>
      </c>
      <c r="E2682" s="19">
        <f t="shared" si="338"/>
        <v>0.99995924093355615</v>
      </c>
      <c r="F2682" s="19">
        <f t="shared" si="339"/>
        <v>0.72034673105738922</v>
      </c>
      <c r="G2682" s="20">
        <f t="shared" si="335"/>
        <v>4777.4340519463994</v>
      </c>
      <c r="H2682" s="7">
        <f t="shared" si="340"/>
        <v>-918.43405194639945</v>
      </c>
      <c r="I2682" s="7">
        <f t="shared" si="336"/>
        <v>918.43405194639945</v>
      </c>
      <c r="J2682" s="12">
        <f t="shared" si="341"/>
        <v>0.23799794038517735</v>
      </c>
      <c r="K2682" s="7">
        <f t="shared" si="342"/>
        <v>843521.10777468153</v>
      </c>
    </row>
    <row r="2683" spans="1:11" x14ac:dyDescent="0.4">
      <c r="A2683" s="1">
        <v>2682</v>
      </c>
      <c r="B2683" s="21">
        <v>42495</v>
      </c>
      <c r="C2683" s="22">
        <v>4084</v>
      </c>
      <c r="D2683" s="19">
        <f t="shared" si="337"/>
        <v>6430.8735340223857</v>
      </c>
      <c r="E2683" s="19">
        <f t="shared" si="338"/>
        <v>0.99995348366244541</v>
      </c>
      <c r="F2683" s="19">
        <f t="shared" si="339"/>
        <v>0.69152860285949436</v>
      </c>
      <c r="G2683" s="20">
        <f t="shared" si="335"/>
        <v>4493.615954834926</v>
      </c>
      <c r="H2683" s="7">
        <f t="shared" si="340"/>
        <v>-409.61595483492601</v>
      </c>
      <c r="I2683" s="7">
        <f t="shared" si="336"/>
        <v>409.61595483492601</v>
      </c>
      <c r="J2683" s="12">
        <f t="shared" si="341"/>
        <v>0.1002977362475333</v>
      </c>
      <c r="K2683" s="7">
        <f t="shared" si="342"/>
        <v>167785.23045532816</v>
      </c>
    </row>
    <row r="2684" spans="1:11" x14ac:dyDescent="0.4">
      <c r="A2684" s="1">
        <v>2683</v>
      </c>
      <c r="B2684" s="21">
        <v>42496</v>
      </c>
      <c r="C2684" s="22">
        <v>5105</v>
      </c>
      <c r="D2684" s="19">
        <f t="shared" si="337"/>
        <v>6529.010815212484</v>
      </c>
      <c r="E2684" s="19">
        <f t="shared" si="338"/>
        <v>0.99996319739521611</v>
      </c>
      <c r="F2684" s="19">
        <f t="shared" si="339"/>
        <v>0.68879432625047821</v>
      </c>
      <c r="G2684" s="20">
        <f t="shared" si="335"/>
        <v>4419.3369923981827</v>
      </c>
      <c r="H2684" s="7">
        <f t="shared" si="340"/>
        <v>685.6630076018173</v>
      </c>
      <c r="I2684" s="7">
        <f t="shared" si="336"/>
        <v>685.6630076018173</v>
      </c>
      <c r="J2684" s="12">
        <f t="shared" si="341"/>
        <v>0.13431204850182513</v>
      </c>
      <c r="K2684" s="7">
        <f t="shared" si="342"/>
        <v>470133.75999356975</v>
      </c>
    </row>
    <row r="2685" spans="1:11" x14ac:dyDescent="0.4">
      <c r="A2685" s="1">
        <v>2684</v>
      </c>
      <c r="B2685" s="21">
        <v>42497</v>
      </c>
      <c r="C2685" s="22">
        <v>4565</v>
      </c>
      <c r="D2685" s="19">
        <f t="shared" si="337"/>
        <v>6511.2449430205579</v>
      </c>
      <c r="E2685" s="19">
        <f t="shared" si="338"/>
        <v>0.99996132081167721</v>
      </c>
      <c r="F2685" s="19">
        <f t="shared" si="339"/>
        <v>0.72000252790932928</v>
      </c>
      <c r="G2685" s="20">
        <f t="shared" si="335"/>
        <v>4703.871917997074</v>
      </c>
      <c r="H2685" s="7">
        <f t="shared" si="340"/>
        <v>-138.87191799707398</v>
      </c>
      <c r="I2685" s="7">
        <f t="shared" si="336"/>
        <v>138.87191799707398</v>
      </c>
      <c r="J2685" s="12">
        <f t="shared" si="341"/>
        <v>3.0421011609435701E-2</v>
      </c>
      <c r="K2685" s="7">
        <f t="shared" si="342"/>
        <v>19285.409608186041</v>
      </c>
    </row>
    <row r="2686" spans="1:11" x14ac:dyDescent="0.4">
      <c r="A2686" s="1">
        <v>2685</v>
      </c>
      <c r="B2686" s="21">
        <v>42498</v>
      </c>
      <c r="C2686" s="22">
        <v>4110</v>
      </c>
      <c r="D2686" s="19">
        <f t="shared" si="337"/>
        <v>6456.8686900599569</v>
      </c>
      <c r="E2686" s="19">
        <f t="shared" si="338"/>
        <v>0.99995578319024914</v>
      </c>
      <c r="F2686" s="19">
        <f t="shared" si="339"/>
        <v>0.69054531464217173</v>
      </c>
      <c r="G2686" s="20">
        <f t="shared" si="335"/>
        <v>4503.4036201780491</v>
      </c>
      <c r="H2686" s="7">
        <f t="shared" si="340"/>
        <v>-393.4036201780491</v>
      </c>
      <c r="I2686" s="7">
        <f t="shared" si="336"/>
        <v>393.4036201780491</v>
      </c>
      <c r="J2686" s="12">
        <f t="shared" si="341"/>
        <v>9.5718642379087365E-2</v>
      </c>
      <c r="K2686" s="7">
        <f t="shared" si="342"/>
        <v>154766.40836919472</v>
      </c>
    </row>
    <row r="2687" spans="1:11" x14ac:dyDescent="0.4">
      <c r="A2687" s="1">
        <v>2686</v>
      </c>
      <c r="B2687" s="21">
        <v>42499</v>
      </c>
      <c r="C2687" s="22">
        <v>5096</v>
      </c>
      <c r="D2687" s="19">
        <f t="shared" si="337"/>
        <v>6549.4241510231896</v>
      </c>
      <c r="E2687" s="19">
        <f t="shared" si="338"/>
        <v>0.9999649387407672</v>
      </c>
      <c r="F2687" s="19">
        <f t="shared" si="339"/>
        <v>0.69039072098443799</v>
      </c>
      <c r="G2687" s="20">
        <f t="shared" si="335"/>
        <v>4448.1432829276191</v>
      </c>
      <c r="H2687" s="7">
        <f t="shared" si="340"/>
        <v>647.85671707238089</v>
      </c>
      <c r="I2687" s="7">
        <f t="shared" si="336"/>
        <v>647.85671707238089</v>
      </c>
      <c r="J2687" s="12">
        <f t="shared" si="341"/>
        <v>0.127130438985946</v>
      </c>
      <c r="K2687" s="7">
        <f t="shared" si="342"/>
        <v>419718.32585580298</v>
      </c>
    </row>
    <row r="2688" spans="1:11" x14ac:dyDescent="0.4">
      <c r="A2688" s="1">
        <v>2687</v>
      </c>
      <c r="B2688" s="21">
        <v>42500</v>
      </c>
      <c r="C2688" s="22">
        <v>5257</v>
      </c>
      <c r="D2688" s="19">
        <f t="shared" si="337"/>
        <v>6623.5211571827904</v>
      </c>
      <c r="E2688" s="19">
        <f t="shared" si="338"/>
        <v>0.9999722484448893</v>
      </c>
      <c r="F2688" s="19">
        <f t="shared" si="339"/>
        <v>0.72131991763054426</v>
      </c>
      <c r="G2688" s="20">
        <f t="shared" si="335"/>
        <v>4716.3219223708238</v>
      </c>
      <c r="H2688" s="7">
        <f t="shared" si="340"/>
        <v>540.67807762917619</v>
      </c>
      <c r="I2688" s="7">
        <f t="shared" si="336"/>
        <v>540.67807762917619</v>
      </c>
      <c r="J2688" s="12">
        <f t="shared" si="341"/>
        <v>0.1028491682764269</v>
      </c>
      <c r="K2688" s="7">
        <f t="shared" si="342"/>
        <v>292332.78362878144</v>
      </c>
    </row>
    <row r="2689" spans="1:11" x14ac:dyDescent="0.4">
      <c r="A2689" s="1">
        <v>2688</v>
      </c>
      <c r="B2689" s="21">
        <v>42501</v>
      </c>
      <c r="C2689" s="22">
        <v>5308</v>
      </c>
      <c r="D2689" s="19">
        <f t="shared" si="337"/>
        <v>6727.9124375633683</v>
      </c>
      <c r="E2689" s="19">
        <f t="shared" si="338"/>
        <v>0.99998258757570258</v>
      </c>
      <c r="F2689" s="19">
        <f t="shared" si="339"/>
        <v>0.69230471737237809</v>
      </c>
      <c r="G2689" s="20">
        <f t="shared" si="335"/>
        <v>4574.532027676807</v>
      </c>
      <c r="H2689" s="7">
        <f t="shared" si="340"/>
        <v>733.46797232319295</v>
      </c>
      <c r="I2689" s="7">
        <f t="shared" si="336"/>
        <v>733.46797232319295</v>
      </c>
      <c r="J2689" s="12">
        <f t="shared" si="341"/>
        <v>0.13818160744596703</v>
      </c>
      <c r="K2689" s="7">
        <f t="shared" si="342"/>
        <v>537975.26642389619</v>
      </c>
    </row>
    <row r="2690" spans="1:11" x14ac:dyDescent="0.4">
      <c r="A2690" s="1">
        <v>2689</v>
      </c>
      <c r="B2690" s="21">
        <v>42502</v>
      </c>
      <c r="C2690" s="22">
        <v>4245</v>
      </c>
      <c r="D2690" s="19">
        <f t="shared" si="337"/>
        <v>6672.433294806995</v>
      </c>
      <c r="E2690" s="19">
        <f t="shared" si="338"/>
        <v>0.99997693966316825</v>
      </c>
      <c r="F2690" s="19">
        <f t="shared" si="339"/>
        <v>0.68942184532284523</v>
      </c>
      <c r="G2690" s="20">
        <f t="shared" si="335"/>
        <v>4645.5786971891494</v>
      </c>
      <c r="H2690" s="7">
        <f t="shared" si="340"/>
        <v>-400.57869718914935</v>
      </c>
      <c r="I2690" s="7">
        <f t="shared" si="336"/>
        <v>400.57869718914935</v>
      </c>
      <c r="J2690" s="12">
        <f t="shared" si="341"/>
        <v>9.4364828548680654E-2</v>
      </c>
      <c r="K2690" s="7">
        <f t="shared" si="342"/>
        <v>160463.29264175621</v>
      </c>
    </row>
    <row r="2691" spans="1:11" x14ac:dyDescent="0.4">
      <c r="A2691" s="1">
        <v>2690</v>
      </c>
      <c r="B2691" s="21">
        <v>42503</v>
      </c>
      <c r="C2691" s="22">
        <v>5292</v>
      </c>
      <c r="D2691" s="19">
        <f t="shared" si="337"/>
        <v>6737.9816548045983</v>
      </c>
      <c r="E2691" s="19">
        <f t="shared" si="338"/>
        <v>0.99998339450147411</v>
      </c>
      <c r="F2691" s="19">
        <f t="shared" si="339"/>
        <v>0.72246556997160383</v>
      </c>
      <c r="G2691" s="20">
        <f t="shared" si="335"/>
        <v>4813.6803378892337</v>
      </c>
      <c r="H2691" s="7">
        <f t="shared" si="340"/>
        <v>478.31966211076633</v>
      </c>
      <c r="I2691" s="7">
        <f t="shared" si="336"/>
        <v>478.31966211076633</v>
      </c>
      <c r="J2691" s="12">
        <f t="shared" si="341"/>
        <v>9.0385423679283136E-2</v>
      </c>
      <c r="K2691" s="7">
        <f t="shared" si="342"/>
        <v>228789.69916175769</v>
      </c>
    </row>
    <row r="2692" spans="1:11" x14ac:dyDescent="0.4">
      <c r="A2692" s="1">
        <v>2691</v>
      </c>
      <c r="B2692" s="21">
        <v>42504</v>
      </c>
      <c r="C2692" s="22">
        <v>4729</v>
      </c>
      <c r="D2692" s="19">
        <f t="shared" si="337"/>
        <v>6747.9200081235931</v>
      </c>
      <c r="E2692" s="19">
        <f t="shared" si="338"/>
        <v>0.99998428833846664</v>
      </c>
      <c r="F2692" s="19">
        <f t="shared" si="339"/>
        <v>0.69245675639487558</v>
      </c>
      <c r="G2692" s="20">
        <f t="shared" si="335"/>
        <v>4665.4287784110729</v>
      </c>
      <c r="H2692" s="7">
        <f t="shared" si="340"/>
        <v>63.571221588927074</v>
      </c>
      <c r="I2692" s="7">
        <f t="shared" si="336"/>
        <v>63.571221588927074</v>
      </c>
      <c r="J2692" s="12">
        <f t="shared" si="341"/>
        <v>1.3442846603706296E-2</v>
      </c>
      <c r="K2692" s="7">
        <f t="shared" si="342"/>
        <v>4041.3002143084677</v>
      </c>
    </row>
    <row r="2693" spans="1:11" x14ac:dyDescent="0.4">
      <c r="A2693" s="1">
        <v>2692</v>
      </c>
      <c r="B2693" s="21">
        <v>42505</v>
      </c>
      <c r="C2693" s="22">
        <v>4196</v>
      </c>
      <c r="D2693" s="19">
        <f t="shared" si="337"/>
        <v>6684.4160319946222</v>
      </c>
      <c r="E2693" s="19">
        <f t="shared" si="338"/>
        <v>0.99997783794242501</v>
      </c>
      <c r="F2693" s="19">
        <f t="shared" si="339"/>
        <v>0.68831884071247473</v>
      </c>
      <c r="G2693" s="20">
        <f t="shared" si="335"/>
        <v>4652.8528751048761</v>
      </c>
      <c r="H2693" s="7">
        <f t="shared" si="340"/>
        <v>-456.85287510487615</v>
      </c>
      <c r="I2693" s="7">
        <f t="shared" si="336"/>
        <v>456.85287510487615</v>
      </c>
      <c r="J2693" s="12">
        <f t="shared" si="341"/>
        <v>0.10887818758457486</v>
      </c>
      <c r="K2693" s="7">
        <f t="shared" si="342"/>
        <v>208714.54949159158</v>
      </c>
    </row>
    <row r="2694" spans="1:11" x14ac:dyDescent="0.4">
      <c r="A2694" s="1">
        <v>2693</v>
      </c>
      <c r="B2694" s="21">
        <v>42506</v>
      </c>
      <c r="C2694" s="22">
        <v>5096</v>
      </c>
      <c r="D2694" s="19">
        <f t="shared" si="337"/>
        <v>6721.2576171656101</v>
      </c>
      <c r="E2694" s="19">
        <f t="shared" si="338"/>
        <v>0.99998142210315843</v>
      </c>
      <c r="F2694" s="19">
        <f t="shared" si="339"/>
        <v>0.72310430902450429</v>
      </c>
      <c r="G2694" s="20">
        <f t="shared" ref="G2694:G2757" si="343">(D2693+1*E2693)*F2691</f>
        <v>4829.9828880409696</v>
      </c>
      <c r="H2694" s="7">
        <f t="shared" si="340"/>
        <v>266.01711195903044</v>
      </c>
      <c r="I2694" s="7">
        <f t="shared" si="336"/>
        <v>266.01711195903044</v>
      </c>
      <c r="J2694" s="12">
        <f t="shared" si="341"/>
        <v>5.2201160117549147E-2</v>
      </c>
      <c r="K2694" s="7">
        <f t="shared" si="342"/>
        <v>70765.103855023335</v>
      </c>
    </row>
    <row r="2695" spans="1:11" x14ac:dyDescent="0.4">
      <c r="A2695" s="1">
        <v>2694</v>
      </c>
      <c r="B2695" s="21">
        <v>42507</v>
      </c>
      <c r="C2695" s="22">
        <v>5246</v>
      </c>
      <c r="D2695" s="19">
        <f t="shared" si="337"/>
        <v>6805.3542309809436</v>
      </c>
      <c r="E2695" s="19">
        <f t="shared" si="338"/>
        <v>0.99998973176639772</v>
      </c>
      <c r="F2695" s="19">
        <f t="shared" si="339"/>
        <v>0.6938585843744205</v>
      </c>
      <c r="G2695" s="20">
        <f t="shared" si="343"/>
        <v>4654.8726923688537</v>
      </c>
      <c r="H2695" s="7">
        <f t="shared" si="340"/>
        <v>591.12730763114632</v>
      </c>
      <c r="I2695" s="7">
        <f t="shared" si="336"/>
        <v>591.12730763114632</v>
      </c>
      <c r="J2695" s="12">
        <f t="shared" si="341"/>
        <v>0.11268153023849529</v>
      </c>
      <c r="K2695" s="7">
        <f t="shared" si="342"/>
        <v>349431.49382724788</v>
      </c>
    </row>
    <row r="2696" spans="1:11" x14ac:dyDescent="0.4">
      <c r="A2696" s="1">
        <v>2695</v>
      </c>
      <c r="B2696" s="21">
        <v>42508</v>
      </c>
      <c r="C2696" s="22">
        <v>5319</v>
      </c>
      <c r="D2696" s="19">
        <f t="shared" si="337"/>
        <v>6896.0216032752833</v>
      </c>
      <c r="E2696" s="19">
        <f t="shared" si="338"/>
        <v>0.99999869850465406</v>
      </c>
      <c r="F2696" s="19">
        <f t="shared" si="339"/>
        <v>0.68980270750423789</v>
      </c>
      <c r="G2696" s="20">
        <f t="shared" si="343"/>
        <v>4684.9418466794323</v>
      </c>
      <c r="H2696" s="7">
        <f t="shared" si="340"/>
        <v>634.05815332056773</v>
      </c>
      <c r="I2696" s="7">
        <f t="shared" ref="I2696:I2759" si="344">ABS(H2696)</f>
        <v>634.05815332056773</v>
      </c>
      <c r="J2696" s="12">
        <f t="shared" si="341"/>
        <v>0.11920627059984353</v>
      </c>
      <c r="K2696" s="7">
        <f t="shared" si="342"/>
        <v>402029.74179228855</v>
      </c>
    </row>
    <row r="2697" spans="1:11" x14ac:dyDescent="0.4">
      <c r="A2697" s="1">
        <v>2696</v>
      </c>
      <c r="B2697" s="21">
        <v>42509</v>
      </c>
      <c r="C2697" s="22">
        <v>4237</v>
      </c>
      <c r="D2697" s="19">
        <f t="shared" si="337"/>
        <v>6796.0243870808736</v>
      </c>
      <c r="E2697" s="19">
        <f t="shared" si="338"/>
        <v>0.99998859878316482</v>
      </c>
      <c r="F2697" s="19">
        <f t="shared" si="339"/>
        <v>0.7213226491558431</v>
      </c>
      <c r="G2697" s="20">
        <f t="shared" si="343"/>
        <v>4987.2660398223361</v>
      </c>
      <c r="H2697" s="7">
        <f t="shared" si="340"/>
        <v>-750.2660398223361</v>
      </c>
      <c r="I2697" s="7">
        <f t="shared" si="344"/>
        <v>750.2660398223361</v>
      </c>
      <c r="J2697" s="12">
        <f t="shared" si="341"/>
        <v>0.17707482648627237</v>
      </c>
      <c r="K2697" s="7">
        <f t="shared" si="342"/>
        <v>562899.1305106912</v>
      </c>
    </row>
    <row r="2698" spans="1:11" x14ac:dyDescent="0.4">
      <c r="A2698" s="1">
        <v>2697</v>
      </c>
      <c r="B2698" s="21">
        <v>42510</v>
      </c>
      <c r="C2698" s="22">
        <v>5174</v>
      </c>
      <c r="D2698" s="19">
        <f t="shared" si="337"/>
        <v>6861.2524378792168</v>
      </c>
      <c r="E2698" s="19">
        <f t="shared" si="338"/>
        <v>0.9999950215893848</v>
      </c>
      <c r="F2698" s="19">
        <f t="shared" si="339"/>
        <v>0.69493545062436857</v>
      </c>
      <c r="G2698" s="20">
        <f t="shared" si="343"/>
        <v>4716.1737112675164</v>
      </c>
      <c r="H2698" s="7">
        <f t="shared" si="340"/>
        <v>457.82628873248359</v>
      </c>
      <c r="I2698" s="7">
        <f t="shared" si="344"/>
        <v>457.82628873248359</v>
      </c>
      <c r="J2698" s="12">
        <f t="shared" si="341"/>
        <v>8.8485946797928802E-2</v>
      </c>
      <c r="K2698" s="7">
        <f t="shared" si="342"/>
        <v>209604.91065455944</v>
      </c>
    </row>
    <row r="2699" spans="1:11" x14ac:dyDescent="0.4">
      <c r="A2699" s="1">
        <v>2698</v>
      </c>
      <c r="B2699" s="21">
        <v>42511</v>
      </c>
      <c r="C2699" s="22">
        <v>4636</v>
      </c>
      <c r="D2699" s="19">
        <f t="shared" si="337"/>
        <v>6848.4796611237362</v>
      </c>
      <c r="E2699" s="19">
        <f t="shared" si="338"/>
        <v>0.99999364431220716</v>
      </c>
      <c r="F2699" s="19">
        <f t="shared" si="339"/>
        <v>0.68957271088386751</v>
      </c>
      <c r="G2699" s="20">
        <f t="shared" si="343"/>
        <v>4733.6003077925197</v>
      </c>
      <c r="H2699" s="7">
        <f t="shared" si="340"/>
        <v>-97.600307792519743</v>
      </c>
      <c r="I2699" s="7">
        <f t="shared" si="344"/>
        <v>97.600307792519743</v>
      </c>
      <c r="J2699" s="12">
        <f t="shared" si="341"/>
        <v>2.1052697970776475E-2</v>
      </c>
      <c r="K2699" s="7">
        <f t="shared" si="342"/>
        <v>9525.8200811945899</v>
      </c>
    </row>
    <row r="2700" spans="1:11" x14ac:dyDescent="0.4">
      <c r="A2700" s="1">
        <v>2699</v>
      </c>
      <c r="B2700" s="21">
        <v>42512</v>
      </c>
      <c r="C2700" s="22">
        <v>4197</v>
      </c>
      <c r="D2700" s="19">
        <f t="shared" si="337"/>
        <v>6749.1210995888378</v>
      </c>
      <c r="E2700" s="19">
        <f t="shared" si="338"/>
        <v>0.99998360845668932</v>
      </c>
      <c r="F2700" s="19">
        <f t="shared" si="339"/>
        <v>0.71954434465513084</v>
      </c>
      <c r="G2700" s="20">
        <f t="shared" si="343"/>
        <v>4940.6848099163381</v>
      </c>
      <c r="H2700" s="7">
        <f t="shared" si="340"/>
        <v>-743.68480991633805</v>
      </c>
      <c r="I2700" s="7">
        <f t="shared" si="344"/>
        <v>743.68480991633805</v>
      </c>
      <c r="J2700" s="12">
        <f t="shared" si="341"/>
        <v>0.17719437929862714</v>
      </c>
      <c r="K2700" s="7">
        <f t="shared" si="342"/>
        <v>553067.09650029987</v>
      </c>
    </row>
    <row r="2701" spans="1:11" x14ac:dyDescent="0.4">
      <c r="A2701" s="1">
        <v>2700</v>
      </c>
      <c r="B2701" s="21">
        <v>42513</v>
      </c>
      <c r="C2701" s="22">
        <v>5232</v>
      </c>
      <c r="D2701" s="19">
        <f t="shared" si="337"/>
        <v>6825.9141325522096</v>
      </c>
      <c r="E2701" s="19">
        <f t="shared" si="338"/>
        <v>0.99999118776162488</v>
      </c>
      <c r="F2701" s="19">
        <f t="shared" si="339"/>
        <v>0.69621478009794657</v>
      </c>
      <c r="G2701" s="20">
        <f t="shared" si="343"/>
        <v>4690.8984367207631</v>
      </c>
      <c r="H2701" s="7">
        <f t="shared" si="340"/>
        <v>541.10156327923687</v>
      </c>
      <c r="I2701" s="7">
        <f t="shared" si="344"/>
        <v>541.10156327923687</v>
      </c>
      <c r="J2701" s="12">
        <f t="shared" si="341"/>
        <v>0.10342155261453304</v>
      </c>
      <c r="K2701" s="7">
        <f t="shared" si="342"/>
        <v>292790.90178323397</v>
      </c>
    </row>
    <row r="2702" spans="1:11" x14ac:dyDescent="0.4">
      <c r="A2702" s="1">
        <v>2701</v>
      </c>
      <c r="B2702" s="21">
        <v>42514</v>
      </c>
      <c r="C2702" s="22">
        <v>5444</v>
      </c>
      <c r="D2702" s="19">
        <f t="shared" si="337"/>
        <v>6930.8575703189872</v>
      </c>
      <c r="E2702" s="19">
        <f t="shared" si="338"/>
        <v>1.0000015821062829</v>
      </c>
      <c r="F2702" s="19">
        <f t="shared" si="339"/>
        <v>0.69128729811239287</v>
      </c>
      <c r="G2702" s="20">
        <f t="shared" si="343"/>
        <v>4707.6536792787347</v>
      </c>
      <c r="H2702" s="7">
        <f t="shared" si="340"/>
        <v>736.34632072126533</v>
      </c>
      <c r="I2702" s="7">
        <f t="shared" si="344"/>
        <v>736.34632072126533</v>
      </c>
      <c r="J2702" s="12">
        <f t="shared" si="341"/>
        <v>0.1352583248936931</v>
      </c>
      <c r="K2702" s="7">
        <f t="shared" si="342"/>
        <v>542205.90403974452</v>
      </c>
    </row>
    <row r="2703" spans="1:11" x14ac:dyDescent="0.4">
      <c r="A2703" s="1">
        <v>2702</v>
      </c>
      <c r="B2703" s="21">
        <v>42515</v>
      </c>
      <c r="C2703" s="22">
        <v>5563</v>
      </c>
      <c r="D2703" s="19">
        <f t="shared" si="337"/>
        <v>7009.6741791813611</v>
      </c>
      <c r="E2703" s="19">
        <f t="shared" si="338"/>
        <v>1.0000093637670109</v>
      </c>
      <c r="F2703" s="19">
        <f t="shared" si="339"/>
        <v>0.72086869047040902</v>
      </c>
      <c r="G2703" s="20">
        <f t="shared" si="343"/>
        <v>4987.7789138162789</v>
      </c>
      <c r="H2703" s="7">
        <f t="shared" si="340"/>
        <v>575.22108618372113</v>
      </c>
      <c r="I2703" s="7">
        <f t="shared" si="344"/>
        <v>575.22108618372113</v>
      </c>
      <c r="J2703" s="12">
        <f t="shared" si="341"/>
        <v>0.10340123785434498</v>
      </c>
      <c r="K2703" s="7">
        <f t="shared" si="342"/>
        <v>330879.29799037991</v>
      </c>
    </row>
    <row r="2704" spans="1:11" x14ac:dyDescent="0.4">
      <c r="A2704" s="1">
        <v>2703</v>
      </c>
      <c r="B2704" s="21">
        <v>42516</v>
      </c>
      <c r="C2704" s="22">
        <v>4460</v>
      </c>
      <c r="D2704" s="19">
        <f t="shared" si="337"/>
        <v>6951.8214270228764</v>
      </c>
      <c r="E2704" s="19">
        <f t="shared" si="338"/>
        <v>1.0000034784908587</v>
      </c>
      <c r="F2704" s="19">
        <f t="shared" si="339"/>
        <v>0.69523758595347462</v>
      </c>
      <c r="G2704" s="20">
        <f t="shared" si="343"/>
        <v>4880.9349885162965</v>
      </c>
      <c r="H2704" s="7">
        <f t="shared" si="340"/>
        <v>-420.93498851629647</v>
      </c>
      <c r="I2704" s="7">
        <f t="shared" si="344"/>
        <v>420.93498851629647</v>
      </c>
      <c r="J2704" s="12">
        <f t="shared" si="341"/>
        <v>9.4380042268227909E-2</v>
      </c>
      <c r="K2704" s="7">
        <f t="shared" si="342"/>
        <v>177186.26455721463</v>
      </c>
    </row>
    <row r="2705" spans="1:11" x14ac:dyDescent="0.4">
      <c r="A2705" s="1">
        <v>2704</v>
      </c>
      <c r="B2705" s="21">
        <v>42517</v>
      </c>
      <c r="C2705" s="22">
        <v>3778</v>
      </c>
      <c r="D2705" s="19">
        <f t="shared" si="337"/>
        <v>6808.0118345070323</v>
      </c>
      <c r="E2705" s="19">
        <f t="shared" si="338"/>
        <v>0.99998899753125936</v>
      </c>
      <c r="F2705" s="19">
        <f t="shared" si="339"/>
        <v>0.68884945924969132</v>
      </c>
      <c r="G2705" s="20">
        <f t="shared" si="343"/>
        <v>4806.3971409492324</v>
      </c>
      <c r="H2705" s="7">
        <f t="shared" si="340"/>
        <v>-1028.3971409492324</v>
      </c>
      <c r="I2705" s="7">
        <f t="shared" si="344"/>
        <v>1028.3971409492324</v>
      </c>
      <c r="J2705" s="12">
        <f t="shared" si="341"/>
        <v>0.27220676044182962</v>
      </c>
      <c r="K2705" s="7">
        <f t="shared" si="342"/>
        <v>1057600.6795125552</v>
      </c>
    </row>
    <row r="2706" spans="1:11" x14ac:dyDescent="0.4">
      <c r="A2706" s="1">
        <v>2705</v>
      </c>
      <c r="B2706" s="21">
        <v>42518</v>
      </c>
      <c r="C2706" s="22">
        <v>3102</v>
      </c>
      <c r="D2706" s="19">
        <f t="shared" si="337"/>
        <v>6565.0883217914143</v>
      </c>
      <c r="E2706" s="19">
        <f t="shared" si="338"/>
        <v>0.9999646051810881</v>
      </c>
      <c r="F2706" s="19">
        <f t="shared" si="339"/>
        <v>0.71642812154813862</v>
      </c>
      <c r="G2706" s="20">
        <f t="shared" si="343"/>
        <v>4908.4034366072665</v>
      </c>
      <c r="H2706" s="7">
        <f t="shared" si="340"/>
        <v>-1806.4034366072665</v>
      </c>
      <c r="I2706" s="7">
        <f t="shared" si="344"/>
        <v>1806.4034366072665</v>
      </c>
      <c r="J2706" s="12">
        <f t="shared" si="341"/>
        <v>0.58233508594689443</v>
      </c>
      <c r="K2706" s="7">
        <f t="shared" si="342"/>
        <v>3263093.3757865424</v>
      </c>
    </row>
    <row r="2707" spans="1:11" x14ac:dyDescent="0.4">
      <c r="A2707" s="1">
        <v>2706</v>
      </c>
      <c r="B2707" s="21">
        <v>42519</v>
      </c>
      <c r="C2707" s="22">
        <v>4006</v>
      </c>
      <c r="D2707" s="19">
        <f t="shared" si="337"/>
        <v>6487.8234074023949</v>
      </c>
      <c r="E2707" s="19">
        <f t="shared" si="338"/>
        <v>0.99995677869318877</v>
      </c>
      <c r="F2707" s="19">
        <f t="shared" si="339"/>
        <v>0.69384708746912438</v>
      </c>
      <c r="G2707" s="20">
        <f t="shared" si="343"/>
        <v>4564.9913693917561</v>
      </c>
      <c r="H2707" s="7">
        <f t="shared" si="340"/>
        <v>-558.99136939175605</v>
      </c>
      <c r="I2707" s="7">
        <f t="shared" si="344"/>
        <v>558.99136939175605</v>
      </c>
      <c r="J2707" s="12">
        <f t="shared" si="341"/>
        <v>0.13953853454611984</v>
      </c>
      <c r="K2707" s="7">
        <f t="shared" si="342"/>
        <v>312471.35105447064</v>
      </c>
    </row>
    <row r="2708" spans="1:11" x14ac:dyDescent="0.4">
      <c r="A2708" s="1">
        <v>2707</v>
      </c>
      <c r="B2708" s="21">
        <v>42520</v>
      </c>
      <c r="C2708" s="22">
        <v>2423</v>
      </c>
      <c r="D2708" s="19">
        <f t="shared" si="337"/>
        <v>6199.588319964505</v>
      </c>
      <c r="E2708" s="19">
        <f t="shared" si="338"/>
        <v>0.99992785518876715</v>
      </c>
      <c r="F2708" s="19">
        <f t="shared" si="339"/>
        <v>0.6835212440001629</v>
      </c>
      <c r="G2708" s="20">
        <f t="shared" si="343"/>
        <v>4469.8224655829054</v>
      </c>
      <c r="H2708" s="7">
        <f t="shared" si="340"/>
        <v>-2046.8224655829054</v>
      </c>
      <c r="I2708" s="7">
        <f t="shared" si="344"/>
        <v>2046.8224655829054</v>
      </c>
      <c r="J2708" s="12">
        <f t="shared" si="341"/>
        <v>0.8447471999929449</v>
      </c>
      <c r="K2708" s="7">
        <f t="shared" si="342"/>
        <v>4189482.2056148839</v>
      </c>
    </row>
    <row r="2709" spans="1:11" x14ac:dyDescent="0.4">
      <c r="A2709" s="1">
        <v>2708</v>
      </c>
      <c r="B2709" s="21">
        <v>42521</v>
      </c>
      <c r="C2709" s="22">
        <v>4929</v>
      </c>
      <c r="D2709" s="19">
        <f t="shared" si="337"/>
        <v>6266.719292278327</v>
      </c>
      <c r="E2709" s="19">
        <f t="shared" si="338"/>
        <v>0.99993446829321309</v>
      </c>
      <c r="F2709" s="19">
        <f t="shared" si="339"/>
        <v>0.71768157192134652</v>
      </c>
      <c r="G2709" s="20">
        <f t="shared" si="343"/>
        <v>4442.2757908789272</v>
      </c>
      <c r="H2709" s="7">
        <f t="shared" si="340"/>
        <v>486.72420912107282</v>
      </c>
      <c r="I2709" s="7">
        <f t="shared" si="344"/>
        <v>486.72420912107282</v>
      </c>
      <c r="J2709" s="12">
        <f t="shared" si="341"/>
        <v>9.8747049933266953E-2</v>
      </c>
      <c r="K2709" s="7">
        <f t="shared" si="342"/>
        <v>236900.45574453383</v>
      </c>
    </row>
    <row r="2710" spans="1:11" x14ac:dyDescent="0.4">
      <c r="A2710" s="1">
        <v>2709</v>
      </c>
      <c r="B2710" s="21">
        <v>42522</v>
      </c>
      <c r="C2710" s="22">
        <v>3663</v>
      </c>
      <c r="D2710" s="19">
        <f t="shared" si="337"/>
        <v>6171.5018979693032</v>
      </c>
      <c r="E2710" s="19">
        <f t="shared" si="338"/>
        <v>0.99992484656033542</v>
      </c>
      <c r="F2710" s="19">
        <f t="shared" si="339"/>
        <v>0.692053611435819</v>
      </c>
      <c r="G2710" s="20">
        <f t="shared" si="343"/>
        <v>4348.8387305523747</v>
      </c>
      <c r="H2710" s="7">
        <f t="shared" si="340"/>
        <v>-685.83873055237473</v>
      </c>
      <c r="I2710" s="7">
        <f t="shared" si="344"/>
        <v>685.83873055237473</v>
      </c>
      <c r="J2710" s="12">
        <f t="shared" si="341"/>
        <v>0.18723416067495899</v>
      </c>
      <c r="K2710" s="7">
        <f t="shared" si="342"/>
        <v>470374.76432569284</v>
      </c>
    </row>
    <row r="2711" spans="1:11" x14ac:dyDescent="0.4">
      <c r="A2711" s="1">
        <v>2710</v>
      </c>
      <c r="B2711" s="21">
        <v>42523</v>
      </c>
      <c r="C2711" s="22">
        <v>2259</v>
      </c>
      <c r="D2711" s="19">
        <f t="shared" si="337"/>
        <v>5893.3714362365745</v>
      </c>
      <c r="E2711" s="19">
        <f t="shared" si="338"/>
        <v>0.99989693352167752</v>
      </c>
      <c r="F2711" s="19">
        <f t="shared" si="339"/>
        <v>0.67815383488543157</v>
      </c>
      <c r="G2711" s="20">
        <f t="shared" si="343"/>
        <v>4219.0361245243721</v>
      </c>
      <c r="H2711" s="7">
        <f t="shared" si="340"/>
        <v>-1960.0361245243721</v>
      </c>
      <c r="I2711" s="7">
        <f t="shared" si="344"/>
        <v>1960.0361245243721</v>
      </c>
      <c r="J2711" s="12">
        <f t="shared" si="341"/>
        <v>0.86765654029410011</v>
      </c>
      <c r="K2711" s="7">
        <f t="shared" si="342"/>
        <v>3841741.6094405199</v>
      </c>
    </row>
    <row r="2712" spans="1:11" x14ac:dyDescent="0.4">
      <c r="A2712" s="1">
        <v>2711</v>
      </c>
      <c r="B2712" s="21">
        <v>42524</v>
      </c>
      <c r="C2712" s="22">
        <v>2459</v>
      </c>
      <c r="D2712" s="19">
        <f t="shared" si="337"/>
        <v>5654.1282485856991</v>
      </c>
      <c r="E2712" s="19">
        <f t="shared" si="338"/>
        <v>0.99987290921321914</v>
      </c>
      <c r="F2712" s="19">
        <f t="shared" si="339"/>
        <v>0.71262581233263966</v>
      </c>
      <c r="G2712" s="20">
        <f t="shared" si="343"/>
        <v>4230.281683877638</v>
      </c>
      <c r="H2712" s="7">
        <f t="shared" si="340"/>
        <v>-1771.281683877638</v>
      </c>
      <c r="I2712" s="7">
        <f t="shared" si="344"/>
        <v>1771.281683877638</v>
      </c>
      <c r="J2712" s="12">
        <f t="shared" si="341"/>
        <v>0.72032602028370796</v>
      </c>
      <c r="K2712" s="7">
        <f t="shared" si="342"/>
        <v>3137438.8036404005</v>
      </c>
    </row>
    <row r="2713" spans="1:11" x14ac:dyDescent="0.4">
      <c r="A2713" s="1">
        <v>2712</v>
      </c>
      <c r="B2713" s="21">
        <v>42525</v>
      </c>
      <c r="C2713" s="22">
        <v>5501</v>
      </c>
      <c r="D2713" s="19">
        <f t="shared" si="337"/>
        <v>5878.3966510440196</v>
      </c>
      <c r="E2713" s="19">
        <f t="shared" si="338"/>
        <v>0.99989523606617403</v>
      </c>
      <c r="F2713" s="19">
        <f t="shared" si="339"/>
        <v>0.6964115162819362</v>
      </c>
      <c r="G2713" s="20">
        <f t="shared" si="343"/>
        <v>3913.6518396128131</v>
      </c>
      <c r="H2713" s="7">
        <f t="shared" si="340"/>
        <v>1587.3481603871869</v>
      </c>
      <c r="I2713" s="7">
        <f t="shared" si="344"/>
        <v>1587.3481603871869</v>
      </c>
      <c r="J2713" s="12">
        <f t="shared" si="341"/>
        <v>0.28855629165373331</v>
      </c>
      <c r="K2713" s="7">
        <f t="shared" si="342"/>
        <v>2519674.1822845866</v>
      </c>
    </row>
    <row r="2714" spans="1:11" x14ac:dyDescent="0.4">
      <c r="A2714" s="1">
        <v>2713</v>
      </c>
      <c r="B2714" s="21">
        <v>42526</v>
      </c>
      <c r="C2714" s="22">
        <v>4010</v>
      </c>
      <c r="D2714" s="19">
        <f t="shared" ref="D2714:D2777" si="345">$R$2*(C2714/F2711)+(1-$R$2)*(D2713+E2713)</f>
        <v>5882.6784970730132</v>
      </c>
      <c r="E2714" s="19">
        <f t="shared" ref="E2714:E2777" si="346">$R$3*(D2714-D2713)+(1-$R$3)*E2713</f>
        <v>0.99989556426125337</v>
      </c>
      <c r="F2714" s="19">
        <f t="shared" ref="F2714:F2777" si="347">$R$4*(C2714/D2714)+(1-$R$4)*F2711</f>
        <v>0.67821656189051827</v>
      </c>
      <c r="G2714" s="20">
        <f t="shared" si="343"/>
        <v>3987.1353146720021</v>
      </c>
      <c r="H2714" s="7">
        <f t="shared" ref="H2714:H2777" si="348">C2714-G2714</f>
        <v>22.864685327997904</v>
      </c>
      <c r="I2714" s="7">
        <f t="shared" si="344"/>
        <v>22.864685327997904</v>
      </c>
      <c r="J2714" s="12">
        <f t="shared" ref="J2714:J2777" si="349">I2714/C2714</f>
        <v>5.7019165406478568E-3</v>
      </c>
      <c r="K2714" s="7">
        <f t="shared" ref="K2714:K2777" si="350">H2714^2</f>
        <v>522.79383514836263</v>
      </c>
    </row>
    <row r="2715" spans="1:11" x14ac:dyDescent="0.4">
      <c r="A2715" s="1">
        <v>2714</v>
      </c>
      <c r="B2715" s="21">
        <v>42527</v>
      </c>
      <c r="C2715" s="22">
        <v>5195</v>
      </c>
      <c r="D2715" s="19">
        <f t="shared" si="345"/>
        <v>6020.5651489108259</v>
      </c>
      <c r="E2715" s="19">
        <f t="shared" si="346"/>
        <v>0.99990925293688071</v>
      </c>
      <c r="F2715" s="19">
        <f t="shared" si="347"/>
        <v>0.71531211597060562</v>
      </c>
      <c r="G2715" s="20">
        <f t="shared" si="343"/>
        <v>4192.8610940571371</v>
      </c>
      <c r="H2715" s="7">
        <f t="shared" si="348"/>
        <v>1002.1389059428629</v>
      </c>
      <c r="I2715" s="7">
        <f t="shared" si="344"/>
        <v>1002.1389059428629</v>
      </c>
      <c r="J2715" s="12">
        <f t="shared" si="349"/>
        <v>0.19290450547504581</v>
      </c>
      <c r="K2715" s="7">
        <f t="shared" si="350"/>
        <v>1004282.3868043583</v>
      </c>
    </row>
    <row r="2716" spans="1:11" x14ac:dyDescent="0.4">
      <c r="A2716" s="1">
        <v>2715</v>
      </c>
      <c r="B2716" s="21">
        <v>42528</v>
      </c>
      <c r="C2716" s="22">
        <v>3624</v>
      </c>
      <c r="D2716" s="19">
        <f t="shared" si="345"/>
        <v>5941.9650483274017</v>
      </c>
      <c r="E2716" s="19">
        <f t="shared" si="346"/>
        <v>0.99990129293589713</v>
      </c>
      <c r="F2716" s="19">
        <f t="shared" si="347"/>
        <v>0.69486477259597412</v>
      </c>
      <c r="G2716" s="20">
        <f t="shared" si="343"/>
        <v>4193.4872525461515</v>
      </c>
      <c r="H2716" s="7">
        <f t="shared" si="348"/>
        <v>-569.48725254615147</v>
      </c>
      <c r="I2716" s="7">
        <f t="shared" si="344"/>
        <v>569.48725254615147</v>
      </c>
      <c r="J2716" s="12">
        <f t="shared" si="349"/>
        <v>0.1571432816076577</v>
      </c>
      <c r="K2716" s="7">
        <f t="shared" si="350"/>
        <v>324315.73081256408</v>
      </c>
    </row>
    <row r="2717" spans="1:11" x14ac:dyDescent="0.4">
      <c r="A2717" s="1">
        <v>2716</v>
      </c>
      <c r="B2717" s="21">
        <v>42529</v>
      </c>
      <c r="C2717" s="22">
        <v>3208</v>
      </c>
      <c r="D2717" s="19">
        <f t="shared" si="345"/>
        <v>5824.8990494385744</v>
      </c>
      <c r="E2717" s="19">
        <f t="shared" si="346"/>
        <v>0.99988948634587893</v>
      </c>
      <c r="F2717" s="19">
        <f t="shared" si="347"/>
        <v>0.67593740695298232</v>
      </c>
      <c r="G2717" s="20">
        <f t="shared" si="343"/>
        <v>4030.6172555673625</v>
      </c>
      <c r="H2717" s="7">
        <f t="shared" si="348"/>
        <v>-822.61725556736246</v>
      </c>
      <c r="I2717" s="7">
        <f t="shared" si="344"/>
        <v>822.61725556736246</v>
      </c>
      <c r="J2717" s="12">
        <f t="shared" si="349"/>
        <v>0.25642682530154692</v>
      </c>
      <c r="K2717" s="7">
        <f t="shared" si="350"/>
        <v>676699.14915717929</v>
      </c>
    </row>
    <row r="2718" spans="1:11" x14ac:dyDescent="0.4">
      <c r="A2718" s="1">
        <v>2717</v>
      </c>
      <c r="B2718" s="21">
        <v>42530</v>
      </c>
      <c r="C2718" s="22">
        <v>3857</v>
      </c>
      <c r="D2718" s="19">
        <f t="shared" si="345"/>
        <v>5783.6678994109398</v>
      </c>
      <c r="E2718" s="19">
        <f t="shared" si="346"/>
        <v>0.99988526324192761</v>
      </c>
      <c r="F2718" s="19">
        <f t="shared" si="347"/>
        <v>0.71444616483856482</v>
      </c>
      <c r="G2718" s="20">
        <f t="shared" si="343"/>
        <v>4167.3360974332909</v>
      </c>
      <c r="H2718" s="7">
        <f t="shared" si="348"/>
        <v>-310.33609743329089</v>
      </c>
      <c r="I2718" s="7">
        <f t="shared" si="344"/>
        <v>310.33609743329089</v>
      </c>
      <c r="J2718" s="12">
        <f t="shared" si="349"/>
        <v>8.0460486759992456E-2</v>
      </c>
      <c r="K2718" s="7">
        <f t="shared" si="350"/>
        <v>96308.493370125012</v>
      </c>
    </row>
    <row r="2719" spans="1:11" x14ac:dyDescent="0.4">
      <c r="A2719" s="1">
        <v>2718</v>
      </c>
      <c r="B2719" s="21">
        <v>42531</v>
      </c>
      <c r="C2719" s="22">
        <v>2442</v>
      </c>
      <c r="D2719" s="19">
        <f t="shared" si="345"/>
        <v>5563.6734386080752</v>
      </c>
      <c r="E2719" s="19">
        <f t="shared" si="346"/>
        <v>0.9998631638073211</v>
      </c>
      <c r="F2719" s="19">
        <f t="shared" si="347"/>
        <v>0.69028873898446819</v>
      </c>
      <c r="G2719" s="20">
        <f t="shared" si="343"/>
        <v>4019.5618647408824</v>
      </c>
      <c r="H2719" s="7">
        <f t="shared" si="348"/>
        <v>-1577.5618647408824</v>
      </c>
      <c r="I2719" s="7">
        <f t="shared" si="344"/>
        <v>1577.5618647408824</v>
      </c>
      <c r="J2719" s="12">
        <f t="shared" si="349"/>
        <v>0.64601222962362093</v>
      </c>
      <c r="K2719" s="7">
        <f t="shared" si="350"/>
        <v>2488701.4370847298</v>
      </c>
    </row>
    <row r="2720" spans="1:11" x14ac:dyDescent="0.4">
      <c r="A2720" s="1">
        <v>2719</v>
      </c>
      <c r="B2720" s="21">
        <v>42532</v>
      </c>
      <c r="C2720" s="22">
        <v>4358</v>
      </c>
      <c r="D2720" s="19">
        <f t="shared" si="345"/>
        <v>5650.5930609407942</v>
      </c>
      <c r="E2720" s="19">
        <f t="shared" si="346"/>
        <v>0.99987175578323806</v>
      </c>
      <c r="F2720" s="19">
        <f t="shared" si="347"/>
        <v>0.67764142770578006</v>
      </c>
      <c r="G2720" s="20">
        <f t="shared" si="343"/>
        <v>3761.3708421401766</v>
      </c>
      <c r="H2720" s="7">
        <f t="shared" si="348"/>
        <v>596.62915785982341</v>
      </c>
      <c r="I2720" s="7">
        <f t="shared" si="344"/>
        <v>596.62915785982341</v>
      </c>
      <c r="J2720" s="12">
        <f t="shared" si="349"/>
        <v>0.13690435012845878</v>
      </c>
      <c r="K2720" s="7">
        <f t="shared" si="350"/>
        <v>355966.35200852208</v>
      </c>
    </row>
    <row r="2721" spans="1:11" x14ac:dyDescent="0.4">
      <c r="A2721" s="1">
        <v>2720</v>
      </c>
      <c r="B2721" s="21">
        <v>42533</v>
      </c>
      <c r="C2721" s="22">
        <v>3002</v>
      </c>
      <c r="D2721" s="19">
        <f t="shared" si="345"/>
        <v>5510.474345060461</v>
      </c>
      <c r="E2721" s="19">
        <f t="shared" si="346"/>
        <v>0.99985764392447452</v>
      </c>
      <c r="F2721" s="19">
        <f t="shared" si="347"/>
        <v>0.7114127338101921</v>
      </c>
      <c r="G2721" s="20">
        <f t="shared" si="343"/>
        <v>4037.7588959938066</v>
      </c>
      <c r="H2721" s="7">
        <f t="shared" si="348"/>
        <v>-1035.7588959938066</v>
      </c>
      <c r="I2721" s="7">
        <f t="shared" si="344"/>
        <v>1035.7588959938066</v>
      </c>
      <c r="J2721" s="12">
        <f t="shared" si="349"/>
        <v>0.34502295003124805</v>
      </c>
      <c r="K2721" s="7">
        <f t="shared" si="350"/>
        <v>1072796.4906303091</v>
      </c>
    </row>
    <row r="2722" spans="1:11" x14ac:dyDescent="0.4">
      <c r="A2722" s="1">
        <v>2721</v>
      </c>
      <c r="B2722" s="21">
        <v>42534</v>
      </c>
      <c r="C2722" s="22">
        <v>2720</v>
      </c>
      <c r="D2722" s="19">
        <f t="shared" si="345"/>
        <v>5358.5425925651598</v>
      </c>
      <c r="E2722" s="19">
        <f t="shared" si="346"/>
        <v>0.99984235076346062</v>
      </c>
      <c r="F2722" s="19">
        <f t="shared" si="347"/>
        <v>0.68702247906554581</v>
      </c>
      <c r="G2722" s="20">
        <f t="shared" si="343"/>
        <v>3804.5085773302376</v>
      </c>
      <c r="H2722" s="7">
        <f t="shared" si="348"/>
        <v>-1084.5085773302376</v>
      </c>
      <c r="I2722" s="7">
        <f t="shared" si="344"/>
        <v>1084.5085773302376</v>
      </c>
      <c r="J2722" s="12">
        <f t="shared" si="349"/>
        <v>0.39871638872435206</v>
      </c>
      <c r="K2722" s="7">
        <f t="shared" si="350"/>
        <v>1176158.8543028559</v>
      </c>
    </row>
    <row r="2723" spans="1:11" x14ac:dyDescent="0.4">
      <c r="A2723" s="1">
        <v>2722</v>
      </c>
      <c r="B2723" s="21">
        <v>42535</v>
      </c>
      <c r="C2723" s="22">
        <v>2565</v>
      </c>
      <c r="D2723" s="19">
        <f t="shared" si="345"/>
        <v>5206.2934339880221</v>
      </c>
      <c r="E2723" s="19">
        <f t="shared" si="346"/>
        <v>0.99982702586336791</v>
      </c>
      <c r="F2723" s="19">
        <f t="shared" si="347"/>
        <v>0.67433439615860991</v>
      </c>
      <c r="G2723" s="20">
        <f t="shared" si="343"/>
        <v>3631.8479874461391</v>
      </c>
      <c r="H2723" s="7">
        <f t="shared" si="348"/>
        <v>-1066.8479874461391</v>
      </c>
      <c r="I2723" s="7">
        <f t="shared" si="344"/>
        <v>1066.8479874461391</v>
      </c>
      <c r="J2723" s="12">
        <f t="shared" si="349"/>
        <v>0.41592514130453767</v>
      </c>
      <c r="K2723" s="7">
        <f t="shared" si="350"/>
        <v>1138164.6283178774</v>
      </c>
    </row>
    <row r="2724" spans="1:11" x14ac:dyDescent="0.4">
      <c r="A2724" s="1">
        <v>2723</v>
      </c>
      <c r="B2724" s="21">
        <v>42536</v>
      </c>
      <c r="C2724" s="22">
        <v>6538</v>
      </c>
      <c r="D2724" s="19">
        <f t="shared" si="345"/>
        <v>5594.9892581585382</v>
      </c>
      <c r="E2724" s="19">
        <f t="shared" si="346"/>
        <v>0.99986579546308241</v>
      </c>
      <c r="F2724" s="19">
        <f t="shared" si="347"/>
        <v>0.71958576344329006</v>
      </c>
      <c r="G2724" s="20">
        <f t="shared" si="343"/>
        <v>3704.534734569278</v>
      </c>
      <c r="H2724" s="7">
        <f t="shared" si="348"/>
        <v>2833.465265430722</v>
      </c>
      <c r="I2724" s="7">
        <f t="shared" si="344"/>
        <v>2833.465265430722</v>
      </c>
      <c r="J2724" s="12">
        <f t="shared" si="349"/>
        <v>0.43338410300255764</v>
      </c>
      <c r="K2724" s="7">
        <f t="shared" si="350"/>
        <v>8028525.410402392</v>
      </c>
    </row>
    <row r="2725" spans="1:11" x14ac:dyDescent="0.4">
      <c r="A2725" s="1">
        <v>2724</v>
      </c>
      <c r="B2725" s="21">
        <v>42537</v>
      </c>
      <c r="C2725" s="22">
        <v>4189</v>
      </c>
      <c r="D2725" s="19">
        <f t="shared" si="345"/>
        <v>5644.789669654876</v>
      </c>
      <c r="E2725" s="19">
        <f t="shared" si="346"/>
        <v>0.99987067551765263</v>
      </c>
      <c r="F2725" s="19">
        <f t="shared" si="347"/>
        <v>0.68800720922738423</v>
      </c>
      <c r="G2725" s="20">
        <f t="shared" si="343"/>
        <v>3844.5703207627098</v>
      </c>
      <c r="H2725" s="7">
        <f t="shared" si="348"/>
        <v>344.4296792372902</v>
      </c>
      <c r="I2725" s="7">
        <f t="shared" si="344"/>
        <v>344.4296792372902</v>
      </c>
      <c r="J2725" s="12">
        <f t="shared" si="349"/>
        <v>8.2222410894554829E-2</v>
      </c>
      <c r="K2725" s="7">
        <f t="shared" si="350"/>
        <v>118631.80393950261</v>
      </c>
    </row>
    <row r="2726" spans="1:11" x14ac:dyDescent="0.4">
      <c r="A2726" s="1">
        <v>2725</v>
      </c>
      <c r="B2726" s="21">
        <v>42538</v>
      </c>
      <c r="C2726" s="22">
        <v>5557</v>
      </c>
      <c r="D2726" s="19">
        <f t="shared" si="345"/>
        <v>5898.3820964259894</v>
      </c>
      <c r="E2726" s="19">
        <f t="shared" si="346"/>
        <v>0.99989593477326222</v>
      </c>
      <c r="F2726" s="19">
        <f t="shared" si="347"/>
        <v>0.67912215576879509</v>
      </c>
      <c r="G2726" s="20">
        <f t="shared" si="343"/>
        <v>3807.1500805172918</v>
      </c>
      <c r="H2726" s="7">
        <f t="shared" si="348"/>
        <v>1749.8499194827082</v>
      </c>
      <c r="I2726" s="7">
        <f t="shared" si="344"/>
        <v>1749.8499194827082</v>
      </c>
      <c r="J2726" s="12">
        <f t="shared" si="349"/>
        <v>0.31489111381729495</v>
      </c>
      <c r="K2726" s="7">
        <f t="shared" si="350"/>
        <v>3061974.7407136401</v>
      </c>
    </row>
    <row r="2727" spans="1:11" x14ac:dyDescent="0.4">
      <c r="A2727" s="1">
        <v>2726</v>
      </c>
      <c r="B2727" s="21">
        <v>42539</v>
      </c>
      <c r="C2727" s="22">
        <v>2296</v>
      </c>
      <c r="D2727" s="19">
        <f t="shared" si="345"/>
        <v>5635.7190258494475</v>
      </c>
      <c r="E2727" s="19">
        <f t="shared" si="346"/>
        <v>0.99986956847661113</v>
      </c>
      <c r="F2727" s="19">
        <f t="shared" si="347"/>
        <v>0.71400425298492953</v>
      </c>
      <c r="G2727" s="20">
        <f t="shared" si="343"/>
        <v>4245.1112948165164</v>
      </c>
      <c r="H2727" s="7">
        <f t="shared" si="348"/>
        <v>-1949.1112948165164</v>
      </c>
      <c r="I2727" s="7">
        <f t="shared" si="344"/>
        <v>1949.1112948165164</v>
      </c>
      <c r="J2727" s="12">
        <f t="shared" si="349"/>
        <v>0.84891606917095663</v>
      </c>
      <c r="K2727" s="7">
        <f t="shared" si="350"/>
        <v>3799034.8395813173</v>
      </c>
    </row>
    <row r="2728" spans="1:11" x14ac:dyDescent="0.4">
      <c r="A2728" s="1">
        <v>2727</v>
      </c>
      <c r="B2728" s="21">
        <v>42540</v>
      </c>
      <c r="C2728" s="22">
        <v>3127</v>
      </c>
      <c r="D2728" s="19">
        <f t="shared" si="345"/>
        <v>5530.4510922267618</v>
      </c>
      <c r="E2728" s="19">
        <f t="shared" si="346"/>
        <v>0.99985894169629208</v>
      </c>
      <c r="F2728" s="19">
        <f t="shared" si="347"/>
        <v>0.68581539614526044</v>
      </c>
      <c r="G2728" s="20">
        <f t="shared" si="343"/>
        <v>3878.1032364357497</v>
      </c>
      <c r="H2728" s="7">
        <f t="shared" si="348"/>
        <v>-751.10323643574975</v>
      </c>
      <c r="I2728" s="7">
        <f t="shared" si="344"/>
        <v>751.10323643574975</v>
      </c>
      <c r="J2728" s="12">
        <f t="shared" si="349"/>
        <v>0.24019930810225448</v>
      </c>
      <c r="K2728" s="7">
        <f t="shared" si="350"/>
        <v>564156.07178425777</v>
      </c>
    </row>
    <row r="2729" spans="1:11" x14ac:dyDescent="0.4">
      <c r="A2729" s="1">
        <v>2728</v>
      </c>
      <c r="B2729" s="21">
        <v>42541</v>
      </c>
      <c r="C2729" s="22">
        <v>3297</v>
      </c>
      <c r="D2729" s="19">
        <f t="shared" si="345"/>
        <v>5465.5848626025036</v>
      </c>
      <c r="E2729" s="19">
        <f t="shared" si="346"/>
        <v>0.99985235508743553</v>
      </c>
      <c r="F2729" s="19">
        <f t="shared" si="347"/>
        <v>0.67776527242883611</v>
      </c>
      <c r="G2729" s="20">
        <f t="shared" si="343"/>
        <v>3756.5308944868752</v>
      </c>
      <c r="H2729" s="7">
        <f t="shared" si="348"/>
        <v>-459.53089448687524</v>
      </c>
      <c r="I2729" s="7">
        <f t="shared" si="344"/>
        <v>459.53089448687524</v>
      </c>
      <c r="J2729" s="12">
        <f t="shared" si="349"/>
        <v>0.13937849392989846</v>
      </c>
      <c r="K2729" s="7">
        <f t="shared" si="350"/>
        <v>211168.64298790766</v>
      </c>
    </row>
    <row r="2730" spans="1:11" x14ac:dyDescent="0.4">
      <c r="A2730" s="1">
        <v>2729</v>
      </c>
      <c r="B2730" s="21">
        <v>42542</v>
      </c>
      <c r="C2730" s="22">
        <v>5440</v>
      </c>
      <c r="D2730" s="19">
        <f t="shared" si="345"/>
        <v>5676.1028294206662</v>
      </c>
      <c r="E2730" s="19">
        <f t="shared" si="346"/>
        <v>0.99987330689888188</v>
      </c>
      <c r="F2730" s="19">
        <f t="shared" si="347"/>
        <v>0.71837385114724572</v>
      </c>
      <c r="G2730" s="20">
        <f t="shared" si="343"/>
        <v>3903.1647357821289</v>
      </c>
      <c r="H2730" s="7">
        <f t="shared" si="348"/>
        <v>1536.8352642178711</v>
      </c>
      <c r="I2730" s="7">
        <f t="shared" si="344"/>
        <v>1536.8352642178711</v>
      </c>
      <c r="J2730" s="12">
        <f t="shared" si="349"/>
        <v>0.28250648239299103</v>
      </c>
      <c r="K2730" s="7">
        <f t="shared" si="350"/>
        <v>2361862.6293436135</v>
      </c>
    </row>
    <row r="2731" spans="1:11" x14ac:dyDescent="0.4">
      <c r="A2731" s="1">
        <v>2730</v>
      </c>
      <c r="B2731" s="21">
        <v>42543</v>
      </c>
      <c r="C2731" s="22">
        <v>2702</v>
      </c>
      <c r="D2731" s="19">
        <f t="shared" si="345"/>
        <v>5507.9956881853159</v>
      </c>
      <c r="E2731" s="19">
        <f t="shared" si="346"/>
        <v>0.99985639619742772</v>
      </c>
      <c r="F2731" s="19">
        <f t="shared" si="347"/>
        <v>0.68232443801152143</v>
      </c>
      <c r="G2731" s="20">
        <f t="shared" si="343"/>
        <v>3893.4444390284339</v>
      </c>
      <c r="H2731" s="7">
        <f t="shared" si="348"/>
        <v>-1191.4444390284339</v>
      </c>
      <c r="I2731" s="7">
        <f t="shared" si="344"/>
        <v>1191.4444390284339</v>
      </c>
      <c r="J2731" s="12">
        <f t="shared" si="349"/>
        <v>0.44094908920371351</v>
      </c>
      <c r="K2731" s="7">
        <f t="shared" si="350"/>
        <v>1419539.8512917794</v>
      </c>
    </row>
    <row r="2732" spans="1:11" x14ac:dyDescent="0.4">
      <c r="A2732" s="1">
        <v>2731</v>
      </c>
      <c r="B2732" s="21">
        <v>42544</v>
      </c>
      <c r="C2732" s="22">
        <v>4018</v>
      </c>
      <c r="D2732" s="19">
        <f t="shared" si="345"/>
        <v>5549.8115834888185</v>
      </c>
      <c r="E2732" s="19">
        <f t="shared" si="346"/>
        <v>0.99986047780131848</v>
      </c>
      <c r="F2732" s="19">
        <f t="shared" si="347"/>
        <v>0.67859169335917313</v>
      </c>
      <c r="G2732" s="20">
        <f t="shared" si="343"/>
        <v>3733.8058660825336</v>
      </c>
      <c r="H2732" s="7">
        <f t="shared" si="348"/>
        <v>284.19413391746639</v>
      </c>
      <c r="I2732" s="7">
        <f t="shared" si="344"/>
        <v>284.19413391746639</v>
      </c>
      <c r="J2732" s="12">
        <f t="shared" si="349"/>
        <v>7.0730247366218607E-2</v>
      </c>
      <c r="K2732" s="7">
        <f t="shared" si="350"/>
        <v>80766.305753098815</v>
      </c>
    </row>
    <row r="2733" spans="1:11" x14ac:dyDescent="0.4">
      <c r="A2733" s="1">
        <v>2732</v>
      </c>
      <c r="B2733" s="21">
        <v>42545</v>
      </c>
      <c r="C2733" s="22">
        <v>3650</v>
      </c>
      <c r="D2733" s="19">
        <f t="shared" si="345"/>
        <v>5505.0718102078563</v>
      </c>
      <c r="E2733" s="19">
        <f t="shared" si="346"/>
        <v>0.99985590383794265</v>
      </c>
      <c r="F2733" s="19">
        <f t="shared" si="347"/>
        <v>0.71738427415565975</v>
      </c>
      <c r="G2733" s="20">
        <f t="shared" si="343"/>
        <v>3987.5577939945047</v>
      </c>
      <c r="H2733" s="7">
        <f t="shared" si="348"/>
        <v>-337.55779399450466</v>
      </c>
      <c r="I2733" s="7">
        <f t="shared" si="344"/>
        <v>337.55779399450466</v>
      </c>
      <c r="J2733" s="12">
        <f t="shared" si="349"/>
        <v>9.2481587395754697E-2</v>
      </c>
      <c r="K2733" s="7">
        <f t="shared" si="350"/>
        <v>113945.26428643645</v>
      </c>
    </row>
    <row r="2734" spans="1:11" x14ac:dyDescent="0.4">
      <c r="A2734" s="1">
        <v>2733</v>
      </c>
      <c r="B2734" s="21">
        <v>42546</v>
      </c>
      <c r="C2734" s="22">
        <v>2710</v>
      </c>
      <c r="D2734" s="19">
        <f t="shared" si="345"/>
        <v>5356.7163661426184</v>
      </c>
      <c r="E2734" s="19">
        <f t="shared" si="346"/>
        <v>0.99984096830794578</v>
      </c>
      <c r="F2734" s="19">
        <f t="shared" si="347"/>
        <v>0.67917028838001403</v>
      </c>
      <c r="G2734" s="20">
        <f t="shared" si="343"/>
        <v>3756.927255230823</v>
      </c>
      <c r="H2734" s="7">
        <f t="shared" si="348"/>
        <v>-1046.927255230823</v>
      </c>
      <c r="I2734" s="7">
        <f t="shared" si="344"/>
        <v>1046.927255230823</v>
      </c>
      <c r="J2734" s="12">
        <f t="shared" si="349"/>
        <v>0.38632002038037749</v>
      </c>
      <c r="K2734" s="7">
        <f t="shared" si="350"/>
        <v>1096056.6777451448</v>
      </c>
    </row>
    <row r="2735" spans="1:11" x14ac:dyDescent="0.4">
      <c r="A2735" s="1">
        <v>2734</v>
      </c>
      <c r="B2735" s="21">
        <v>42547</v>
      </c>
      <c r="C2735" s="22">
        <v>2219</v>
      </c>
      <c r="D2735" s="19">
        <f t="shared" si="345"/>
        <v>5154.4969130090221</v>
      </c>
      <c r="E2735" s="19">
        <f t="shared" si="346"/>
        <v>0.99982064637853563</v>
      </c>
      <c r="F2735" s="19">
        <f t="shared" si="347"/>
        <v>0.67415605048327576</v>
      </c>
      <c r="G2735" s="20">
        <f t="shared" si="343"/>
        <v>3635.7017135212895</v>
      </c>
      <c r="H2735" s="7">
        <f t="shared" si="348"/>
        <v>-1416.7017135212895</v>
      </c>
      <c r="I2735" s="7">
        <f t="shared" si="344"/>
        <v>1416.7017135212895</v>
      </c>
      <c r="J2735" s="12">
        <f t="shared" si="349"/>
        <v>0.63844151127593041</v>
      </c>
      <c r="K2735" s="7">
        <f t="shared" si="350"/>
        <v>2007043.745094158</v>
      </c>
    </row>
    <row r="2736" spans="1:11" x14ac:dyDescent="0.4">
      <c r="A2736" s="1">
        <v>2735</v>
      </c>
      <c r="B2736" s="21">
        <v>42548</v>
      </c>
      <c r="C2736" s="22">
        <v>6899</v>
      </c>
      <c r="D2736" s="19">
        <f t="shared" si="345"/>
        <v>5589.771703595341</v>
      </c>
      <c r="E2736" s="19">
        <f t="shared" si="346"/>
        <v>0.99986407387552967</v>
      </c>
      <c r="F2736" s="19">
        <f t="shared" si="347"/>
        <v>0.72662469942988595</v>
      </c>
      <c r="G2736" s="20">
        <f t="shared" si="343"/>
        <v>3698.4722821852547</v>
      </c>
      <c r="H2736" s="7">
        <f t="shared" si="348"/>
        <v>3200.5277178147453</v>
      </c>
      <c r="I2736" s="7">
        <f t="shared" si="344"/>
        <v>3200.5277178147453</v>
      </c>
      <c r="J2736" s="12">
        <f t="shared" si="349"/>
        <v>0.46391183038335199</v>
      </c>
      <c r="K2736" s="7">
        <f t="shared" si="350"/>
        <v>10243377.672500461</v>
      </c>
    </row>
    <row r="2737" spans="1:11" x14ac:dyDescent="0.4">
      <c r="A2737" s="1">
        <v>2736</v>
      </c>
      <c r="B2737" s="21">
        <v>42549</v>
      </c>
      <c r="C2737" s="22">
        <v>5629</v>
      </c>
      <c r="D2737" s="19">
        <f t="shared" si="345"/>
        <v>5853.3272828462841</v>
      </c>
      <c r="E2737" s="19">
        <f t="shared" si="346"/>
        <v>0.99989032944704737</v>
      </c>
      <c r="F2737" s="19">
        <f t="shared" si="347"/>
        <v>0.6842211646047176</v>
      </c>
      <c r="G2737" s="20">
        <f t="shared" si="343"/>
        <v>3797.0859378806854</v>
      </c>
      <c r="H2737" s="7">
        <f t="shared" si="348"/>
        <v>1831.9140621193146</v>
      </c>
      <c r="I2737" s="7">
        <f t="shared" si="344"/>
        <v>1831.9140621193146</v>
      </c>
      <c r="J2737" s="12">
        <f t="shared" si="349"/>
        <v>0.32544218548930798</v>
      </c>
      <c r="K2737" s="7">
        <f t="shared" si="350"/>
        <v>3355909.130990488</v>
      </c>
    </row>
    <row r="2738" spans="1:11" x14ac:dyDescent="0.4">
      <c r="A2738" s="1">
        <v>2737</v>
      </c>
      <c r="B2738" s="21">
        <v>42550</v>
      </c>
      <c r="C2738" s="22">
        <v>3859</v>
      </c>
      <c r="D2738" s="19">
        <f t="shared" si="345"/>
        <v>5841.6598989197082</v>
      </c>
      <c r="E2738" s="19">
        <f t="shared" si="346"/>
        <v>0.99988906271962175</v>
      </c>
      <c r="F2738" s="19">
        <f t="shared" si="347"/>
        <v>0.67391368167895094</v>
      </c>
      <c r="G2738" s="20">
        <f t="shared" si="343"/>
        <v>3946.7300853050715</v>
      </c>
      <c r="H2738" s="7">
        <f t="shared" si="348"/>
        <v>-87.730085305071498</v>
      </c>
      <c r="I2738" s="7">
        <f t="shared" si="344"/>
        <v>87.730085305071498</v>
      </c>
      <c r="J2738" s="12">
        <f t="shared" si="349"/>
        <v>2.2733890983433921E-2</v>
      </c>
      <c r="K2738" s="7">
        <f t="shared" si="350"/>
        <v>7696.5678676351217</v>
      </c>
    </row>
    <row r="2739" spans="1:11" x14ac:dyDescent="0.4">
      <c r="A2739" s="1">
        <v>2738</v>
      </c>
      <c r="B2739" s="21">
        <v>42551</v>
      </c>
      <c r="C2739" s="22">
        <v>4701</v>
      </c>
      <c r="D2739" s="19">
        <f t="shared" si="345"/>
        <v>5903.6905345671867</v>
      </c>
      <c r="E2739" s="19">
        <f t="shared" si="346"/>
        <v>0.99989516579428028</v>
      </c>
      <c r="F2739" s="19">
        <f t="shared" si="347"/>
        <v>0.72787008730708935</v>
      </c>
      <c r="G2739" s="20">
        <f t="shared" si="343"/>
        <v>4245.4209123138126</v>
      </c>
      <c r="H2739" s="7">
        <f t="shared" si="348"/>
        <v>455.57908768618745</v>
      </c>
      <c r="I2739" s="7">
        <f t="shared" si="344"/>
        <v>455.57908768618745</v>
      </c>
      <c r="J2739" s="12">
        <f t="shared" si="349"/>
        <v>9.6911101401018385E-2</v>
      </c>
      <c r="K2739" s="7">
        <f t="shared" si="350"/>
        <v>207552.30513697886</v>
      </c>
    </row>
    <row r="2740" spans="1:11" x14ac:dyDescent="0.4">
      <c r="A2740" s="1">
        <v>2739</v>
      </c>
      <c r="B2740" s="21">
        <v>42552</v>
      </c>
      <c r="C2740" s="22">
        <v>5894</v>
      </c>
      <c r="D2740" s="19">
        <f t="shared" si="345"/>
        <v>6168.433793793668</v>
      </c>
      <c r="E2740" s="19">
        <f t="shared" si="346"/>
        <v>0.99992154013068635</v>
      </c>
      <c r="F2740" s="19">
        <f t="shared" si="347"/>
        <v>0.68907150832952246</v>
      </c>
      <c r="G2740" s="20">
        <f t="shared" si="343"/>
        <v>4040.114162462231</v>
      </c>
      <c r="H2740" s="7">
        <f t="shared" si="348"/>
        <v>1853.885837537769</v>
      </c>
      <c r="I2740" s="7">
        <f t="shared" si="344"/>
        <v>1853.885837537769</v>
      </c>
      <c r="J2740" s="12">
        <f t="shared" si="349"/>
        <v>0.31453780752252614</v>
      </c>
      <c r="K2740" s="7">
        <f t="shared" si="350"/>
        <v>3436892.6986231152</v>
      </c>
    </row>
    <row r="2741" spans="1:11" x14ac:dyDescent="0.4">
      <c r="A2741" s="1">
        <v>2740</v>
      </c>
      <c r="B2741" s="21">
        <v>42553</v>
      </c>
      <c r="C2741" s="22">
        <v>3679</v>
      </c>
      <c r="D2741" s="19">
        <f t="shared" si="345"/>
        <v>6100.2947025870462</v>
      </c>
      <c r="E2741" s="19">
        <f t="shared" si="346"/>
        <v>0.99991462622941163</v>
      </c>
      <c r="F2741" s="19">
        <f t="shared" si="347"/>
        <v>0.67264735426065259</v>
      </c>
      <c r="G2741" s="20">
        <f t="shared" si="343"/>
        <v>4157.6657889748494</v>
      </c>
      <c r="H2741" s="7">
        <f t="shared" si="348"/>
        <v>-478.66578897484942</v>
      </c>
      <c r="I2741" s="7">
        <f t="shared" si="344"/>
        <v>478.66578897484942</v>
      </c>
      <c r="J2741" s="12">
        <f t="shared" si="349"/>
        <v>0.13010758058571606</v>
      </c>
      <c r="K2741" s="7">
        <f t="shared" si="350"/>
        <v>229120.93753491508</v>
      </c>
    </row>
    <row r="2742" spans="1:11" x14ac:dyDescent="0.4">
      <c r="A2742" s="1">
        <v>2741</v>
      </c>
      <c r="B2742" s="21">
        <v>42554</v>
      </c>
      <c r="C2742" s="22">
        <v>3095</v>
      </c>
      <c r="D2742" s="19">
        <f t="shared" si="345"/>
        <v>5921.2956291463497</v>
      </c>
      <c r="E2742" s="19">
        <f t="shared" si="346"/>
        <v>0.99989662633060505</v>
      </c>
      <c r="F2742" s="19">
        <f t="shared" si="347"/>
        <v>0.72420168827561548</v>
      </c>
      <c r="G2742" s="20">
        <f t="shared" si="343"/>
        <v>4440.9498457173013</v>
      </c>
      <c r="H2742" s="7">
        <f t="shared" si="348"/>
        <v>-1345.9498457173013</v>
      </c>
      <c r="I2742" s="7">
        <f t="shared" si="344"/>
        <v>1345.9498457173013</v>
      </c>
      <c r="J2742" s="12">
        <f t="shared" si="349"/>
        <v>0.43487878698458848</v>
      </c>
      <c r="K2742" s="7">
        <f t="shared" si="350"/>
        <v>1811580.9871864272</v>
      </c>
    </row>
    <row r="2743" spans="1:11" x14ac:dyDescent="0.4">
      <c r="A2743" s="1">
        <v>2742</v>
      </c>
      <c r="B2743" s="21">
        <v>42555</v>
      </c>
      <c r="C2743" s="22">
        <v>5147</v>
      </c>
      <c r="D2743" s="19">
        <f t="shared" si="345"/>
        <v>6072.8989249016613</v>
      </c>
      <c r="E2743" s="19">
        <f t="shared" si="346"/>
        <v>0.999911686670518</v>
      </c>
      <c r="F2743" s="19">
        <f t="shared" si="347"/>
        <v>0.6919046767559125</v>
      </c>
      <c r="G2743" s="20">
        <f t="shared" si="343"/>
        <v>4080.8851107173627</v>
      </c>
      <c r="H2743" s="7">
        <f t="shared" si="348"/>
        <v>1066.1148892826373</v>
      </c>
      <c r="I2743" s="7">
        <f t="shared" si="344"/>
        <v>1066.1148892826373</v>
      </c>
      <c r="J2743" s="12">
        <f t="shared" si="349"/>
        <v>0.20713326001216967</v>
      </c>
      <c r="K2743" s="7">
        <f t="shared" si="350"/>
        <v>1136600.9571501298</v>
      </c>
    </row>
    <row r="2744" spans="1:11" x14ac:dyDescent="0.4">
      <c r="A2744" s="1">
        <v>2743</v>
      </c>
      <c r="B2744" s="21">
        <v>42556</v>
      </c>
      <c r="C2744" s="22">
        <v>2714</v>
      </c>
      <c r="D2744" s="19">
        <f t="shared" si="345"/>
        <v>5875.411612538488</v>
      </c>
      <c r="E2744" s="19">
        <f t="shared" si="346"/>
        <v>0.99989183794811309</v>
      </c>
      <c r="F2744" s="19">
        <f t="shared" si="347"/>
        <v>0.66887987319789255</v>
      </c>
      <c r="G2744" s="20">
        <f t="shared" si="343"/>
        <v>4085.5919824779971</v>
      </c>
      <c r="H2744" s="7">
        <f t="shared" si="348"/>
        <v>-1371.5919824779971</v>
      </c>
      <c r="I2744" s="7">
        <f t="shared" si="344"/>
        <v>1371.5919824779971</v>
      </c>
      <c r="J2744" s="12">
        <f t="shared" si="349"/>
        <v>0.50537655949815663</v>
      </c>
      <c r="K2744" s="7">
        <f t="shared" si="350"/>
        <v>1881264.5663979223</v>
      </c>
    </row>
    <row r="2745" spans="1:11" x14ac:dyDescent="0.4">
      <c r="A2745" s="1">
        <v>2744</v>
      </c>
      <c r="B2745" s="21">
        <v>42557</v>
      </c>
      <c r="C2745" s="22">
        <v>5479</v>
      </c>
      <c r="D2745" s="19">
        <f t="shared" si="345"/>
        <v>6040.8357920534136</v>
      </c>
      <c r="E2745" s="19">
        <f t="shared" si="346"/>
        <v>0.99990828037688084</v>
      </c>
      <c r="F2745" s="19">
        <f t="shared" si="347"/>
        <v>0.72746980719083409</v>
      </c>
      <c r="G2745" s="20">
        <f t="shared" si="343"/>
        <v>4255.7071324716644</v>
      </c>
      <c r="H2745" s="7">
        <f t="shared" si="348"/>
        <v>1223.2928675283356</v>
      </c>
      <c r="I2745" s="7">
        <f t="shared" si="344"/>
        <v>1223.2928675283356</v>
      </c>
      <c r="J2745" s="12">
        <f t="shared" si="349"/>
        <v>0.2232693680467851</v>
      </c>
      <c r="K2745" s="7">
        <f t="shared" si="350"/>
        <v>1496445.4397456981</v>
      </c>
    </row>
    <row r="2746" spans="1:11" x14ac:dyDescent="0.4">
      <c r="A2746" s="1">
        <v>2745</v>
      </c>
      <c r="B2746" s="21">
        <v>42558</v>
      </c>
      <c r="C2746" s="22">
        <v>3206</v>
      </c>
      <c r="D2746" s="19">
        <f t="shared" si="345"/>
        <v>5904.7555262539536</v>
      </c>
      <c r="E2746" s="19">
        <f t="shared" si="346"/>
        <v>0.99989457235947299</v>
      </c>
      <c r="F2746" s="19">
        <f t="shared" si="347"/>
        <v>0.68924157125820273</v>
      </c>
      <c r="G2746" s="20">
        <f t="shared" si="343"/>
        <v>4180.3743772517837</v>
      </c>
      <c r="H2746" s="7">
        <f t="shared" si="348"/>
        <v>-974.3743772517837</v>
      </c>
      <c r="I2746" s="7">
        <f t="shared" si="344"/>
        <v>974.3743772517837</v>
      </c>
      <c r="J2746" s="12">
        <f t="shared" si="349"/>
        <v>0.30392213888078096</v>
      </c>
      <c r="K2746" s="7">
        <f t="shared" si="350"/>
        <v>949405.4270448013</v>
      </c>
    </row>
    <row r="2747" spans="1:11" x14ac:dyDescent="0.4">
      <c r="A2747" s="1">
        <v>2746</v>
      </c>
      <c r="B2747" s="21">
        <v>42559</v>
      </c>
      <c r="C2747" s="22">
        <v>3055</v>
      </c>
      <c r="D2747" s="19">
        <f t="shared" si="345"/>
        <v>5775.4726869037804</v>
      </c>
      <c r="E2747" s="19">
        <f t="shared" si="346"/>
        <v>0.99988154408608076</v>
      </c>
      <c r="F2747" s="19">
        <f t="shared" si="347"/>
        <v>0.66637827914224035</v>
      </c>
      <c r="G2747" s="20">
        <f t="shared" si="343"/>
        <v>3950.2409370200708</v>
      </c>
      <c r="H2747" s="7">
        <f t="shared" si="348"/>
        <v>-895.24093702007076</v>
      </c>
      <c r="I2747" s="7">
        <f t="shared" si="344"/>
        <v>895.24093702007076</v>
      </c>
      <c r="J2747" s="12">
        <f t="shared" si="349"/>
        <v>0.29304122324715898</v>
      </c>
      <c r="K2747" s="7">
        <f t="shared" si="350"/>
        <v>801456.33531657432</v>
      </c>
    </row>
    <row r="2748" spans="1:11" x14ac:dyDescent="0.4">
      <c r="A2748" s="1">
        <v>2747</v>
      </c>
      <c r="B2748" s="21">
        <v>42560</v>
      </c>
      <c r="C2748" s="22">
        <v>2380</v>
      </c>
      <c r="D2748" s="19">
        <f t="shared" si="345"/>
        <v>5532.6474945491427</v>
      </c>
      <c r="E2748" s="19">
        <f t="shared" si="346"/>
        <v>0.99985716157869098</v>
      </c>
      <c r="F2748" s="19">
        <f t="shared" si="347"/>
        <v>0.72215448351312506</v>
      </c>
      <c r="G2748" s="20">
        <f t="shared" si="343"/>
        <v>4202.2093856119118</v>
      </c>
      <c r="H2748" s="7">
        <f t="shared" si="348"/>
        <v>-1822.2093856119118</v>
      </c>
      <c r="I2748" s="7">
        <f t="shared" si="344"/>
        <v>1822.2093856119118</v>
      </c>
      <c r="J2748" s="12">
        <f t="shared" si="349"/>
        <v>0.76563419563525703</v>
      </c>
      <c r="K2748" s="7">
        <f t="shared" si="350"/>
        <v>3320447.0450121411</v>
      </c>
    </row>
    <row r="2749" spans="1:11" x14ac:dyDescent="0.4">
      <c r="A2749" s="1">
        <v>2748</v>
      </c>
      <c r="B2749" s="21">
        <v>42561</v>
      </c>
      <c r="C2749" s="22">
        <v>5365</v>
      </c>
      <c r="D2749" s="19">
        <f t="shared" si="345"/>
        <v>5752.6905890476546</v>
      </c>
      <c r="E2749" s="19">
        <f t="shared" si="346"/>
        <v>0.9998790659024247</v>
      </c>
      <c r="F2749" s="19">
        <f t="shared" si="347"/>
        <v>0.69359267738709407</v>
      </c>
      <c r="G2749" s="20">
        <f t="shared" si="343"/>
        <v>3814.01979548189</v>
      </c>
      <c r="H2749" s="7">
        <f t="shared" si="348"/>
        <v>1550.98020451811</v>
      </c>
      <c r="I2749" s="7">
        <f t="shared" si="344"/>
        <v>1550.98020451811</v>
      </c>
      <c r="J2749" s="12">
        <f t="shared" si="349"/>
        <v>0.28909230279927495</v>
      </c>
      <c r="K2749" s="7">
        <f t="shared" si="350"/>
        <v>2405539.5948070381</v>
      </c>
    </row>
    <row r="2750" spans="1:11" x14ac:dyDescent="0.4">
      <c r="A2750" s="1">
        <v>2749</v>
      </c>
      <c r="B2750" s="21">
        <v>42562</v>
      </c>
      <c r="C2750" s="22">
        <v>5340</v>
      </c>
      <c r="D2750" s="19">
        <f t="shared" si="345"/>
        <v>5973.6589470813242</v>
      </c>
      <c r="E2750" s="19">
        <f t="shared" si="346"/>
        <v>0.99990106275032153</v>
      </c>
      <c r="F2750" s="19">
        <f t="shared" si="347"/>
        <v>0.67044655355831162</v>
      </c>
      <c r="G2750" s="20">
        <f t="shared" si="343"/>
        <v>3834.1343528586235</v>
      </c>
      <c r="H2750" s="7">
        <f t="shared" si="348"/>
        <v>1505.8656471413765</v>
      </c>
      <c r="I2750" s="7">
        <f t="shared" si="344"/>
        <v>1505.8656471413765</v>
      </c>
      <c r="J2750" s="12">
        <f t="shared" si="349"/>
        <v>0.28199731219875962</v>
      </c>
      <c r="K2750" s="7">
        <f t="shared" si="350"/>
        <v>2267631.3472405165</v>
      </c>
    </row>
    <row r="2751" spans="1:11" x14ac:dyDescent="0.4">
      <c r="A2751" s="1">
        <v>2750</v>
      </c>
      <c r="B2751" s="21">
        <v>42563</v>
      </c>
      <c r="C2751" s="22">
        <v>5642</v>
      </c>
      <c r="D2751" s="19">
        <f t="shared" si="345"/>
        <v>6153.5784950376592</v>
      </c>
      <c r="E2751" s="19">
        <f t="shared" si="346"/>
        <v>0.99991895471501102</v>
      </c>
      <c r="F2751" s="19">
        <f t="shared" si="347"/>
        <v>0.72563568995536953</v>
      </c>
      <c r="G2751" s="20">
        <f t="shared" si="343"/>
        <v>4314.6266746486071</v>
      </c>
      <c r="H2751" s="7">
        <f t="shared" si="348"/>
        <v>1327.3733253513929</v>
      </c>
      <c r="I2751" s="7">
        <f t="shared" si="344"/>
        <v>1327.3733253513929</v>
      </c>
      <c r="J2751" s="12">
        <f t="shared" si="349"/>
        <v>0.23526645256139539</v>
      </c>
      <c r="K2751" s="7">
        <f t="shared" si="350"/>
        <v>1761919.9448544146</v>
      </c>
    </row>
    <row r="2752" spans="1:11" x14ac:dyDescent="0.4">
      <c r="A2752" s="1">
        <v>2751</v>
      </c>
      <c r="B2752" s="21">
        <v>42564</v>
      </c>
      <c r="C2752" s="22">
        <v>5642</v>
      </c>
      <c r="D2752" s="19">
        <f t="shared" si="345"/>
        <v>6347.3014714992905</v>
      </c>
      <c r="E2752" s="19">
        <f t="shared" si="346"/>
        <v>0.99993822702076174</v>
      </c>
      <c r="F2752" s="19">
        <f t="shared" si="347"/>
        <v>0.69708422870399922</v>
      </c>
      <c r="G2752" s="20">
        <f t="shared" si="343"/>
        <v>4268.7705203497862</v>
      </c>
      <c r="H2752" s="7">
        <f t="shared" si="348"/>
        <v>1373.2294796502138</v>
      </c>
      <c r="I2752" s="7">
        <f t="shared" si="344"/>
        <v>1373.2294796502138</v>
      </c>
      <c r="J2752" s="12">
        <f t="shared" si="349"/>
        <v>0.24339409423080713</v>
      </c>
      <c r="K2752" s="7">
        <f t="shared" si="350"/>
        <v>1885759.2037803968</v>
      </c>
    </row>
    <row r="2753" spans="1:11" x14ac:dyDescent="0.4">
      <c r="A2753" s="1">
        <v>2752</v>
      </c>
      <c r="B2753" s="21">
        <v>42565</v>
      </c>
      <c r="C2753" s="22">
        <v>4507</v>
      </c>
      <c r="D2753" s="19">
        <f t="shared" si="345"/>
        <v>6384.7150390761699</v>
      </c>
      <c r="E2753" s="19">
        <f t="shared" si="346"/>
        <v>0.99994186838369681</v>
      </c>
      <c r="F2753" s="19">
        <f t="shared" si="347"/>
        <v>0.67108050499474881</v>
      </c>
      <c r="G2753" s="20">
        <f t="shared" si="343"/>
        <v>4256.1968011003764</v>
      </c>
      <c r="H2753" s="7">
        <f t="shared" si="348"/>
        <v>250.80319889962357</v>
      </c>
      <c r="I2753" s="7">
        <f t="shared" si="344"/>
        <v>250.80319889962357</v>
      </c>
      <c r="J2753" s="12">
        <f t="shared" si="349"/>
        <v>5.5647481450992582E-2</v>
      </c>
      <c r="K2753" s="7">
        <f t="shared" si="350"/>
        <v>62902.244578284139</v>
      </c>
    </row>
    <row r="2754" spans="1:11" x14ac:dyDescent="0.4">
      <c r="A2754" s="1">
        <v>2753</v>
      </c>
      <c r="B2754" s="21">
        <v>42566</v>
      </c>
      <c r="C2754" s="22">
        <v>6632</v>
      </c>
      <c r="D2754" s="19">
        <f t="shared" si="345"/>
        <v>6653.7777662262188</v>
      </c>
      <c r="E2754" s="19">
        <f t="shared" si="346"/>
        <v>0.99996867466222494</v>
      </c>
      <c r="F2754" s="19">
        <f t="shared" si="347"/>
        <v>0.73048250278072324</v>
      </c>
      <c r="G2754" s="20">
        <f t="shared" si="343"/>
        <v>4633.7026960560406</v>
      </c>
      <c r="H2754" s="7">
        <f t="shared" si="348"/>
        <v>1998.2973039439594</v>
      </c>
      <c r="I2754" s="7">
        <f t="shared" si="344"/>
        <v>1998.2973039439594</v>
      </c>
      <c r="J2754" s="12">
        <f t="shared" si="349"/>
        <v>0.30131141494933045</v>
      </c>
      <c r="K2754" s="7">
        <f t="shared" si="350"/>
        <v>3993192.1149496967</v>
      </c>
    </row>
    <row r="2755" spans="1:11" x14ac:dyDescent="0.4">
      <c r="A2755" s="1">
        <v>2754</v>
      </c>
      <c r="B2755" s="21">
        <v>42567</v>
      </c>
      <c r="C2755" s="22">
        <v>4759</v>
      </c>
      <c r="D2755" s="19">
        <f t="shared" si="345"/>
        <v>6671.5428273867064</v>
      </c>
      <c r="E2755" s="19">
        <f t="shared" si="346"/>
        <v>0.99997035117147359</v>
      </c>
      <c r="F2755" s="19">
        <f t="shared" si="347"/>
        <v>0.69737465391358522</v>
      </c>
      <c r="G2755" s="20">
        <f t="shared" si="343"/>
        <v>4638.9406045299274</v>
      </c>
      <c r="H2755" s="7">
        <f t="shared" si="348"/>
        <v>120.05939547007256</v>
      </c>
      <c r="I2755" s="7">
        <f t="shared" si="344"/>
        <v>120.05939547007256</v>
      </c>
      <c r="J2755" s="12">
        <f t="shared" si="349"/>
        <v>2.522786204456242E-2</v>
      </c>
      <c r="K2755" s="7">
        <f t="shared" si="350"/>
        <v>14414.25844063928</v>
      </c>
    </row>
    <row r="2756" spans="1:11" x14ac:dyDescent="0.4">
      <c r="A2756" s="1">
        <v>2755</v>
      </c>
      <c r="B2756" s="21">
        <v>42568</v>
      </c>
      <c r="C2756" s="22">
        <v>4542</v>
      </c>
      <c r="D2756" s="19">
        <f t="shared" si="345"/>
        <v>6681.8531234122302</v>
      </c>
      <c r="E2756" s="19">
        <f t="shared" si="346"/>
        <v>0.99997128220404108</v>
      </c>
      <c r="F2756" s="19">
        <f t="shared" si="347"/>
        <v>0.67123553363916932</v>
      </c>
      <c r="G2756" s="20">
        <f t="shared" si="343"/>
        <v>4477.8133903050093</v>
      </c>
      <c r="H2756" s="7">
        <f t="shared" si="348"/>
        <v>64.186609694990693</v>
      </c>
      <c r="I2756" s="7">
        <f t="shared" si="344"/>
        <v>64.186609694990693</v>
      </c>
      <c r="J2756" s="12">
        <f t="shared" si="349"/>
        <v>1.4131794296563341E-2</v>
      </c>
      <c r="K2756" s="7">
        <f t="shared" si="350"/>
        <v>4119.9208641370733</v>
      </c>
    </row>
    <row r="2757" spans="1:11" x14ac:dyDescent="0.4">
      <c r="A2757" s="1">
        <v>2756</v>
      </c>
      <c r="B2757" s="21">
        <v>42569</v>
      </c>
      <c r="C2757" s="22">
        <v>3765</v>
      </c>
      <c r="D2757" s="19">
        <f t="shared" si="345"/>
        <v>6534.0456777602922</v>
      </c>
      <c r="E2757" s="19">
        <f t="shared" si="346"/>
        <v>0.99995640146234777</v>
      </c>
      <c r="F2757" s="19">
        <f t="shared" si="347"/>
        <v>0.72772432910821994</v>
      </c>
      <c r="G2757" s="20">
        <f t="shared" si="343"/>
        <v>4881.707254328292</v>
      </c>
      <c r="H2757" s="7">
        <f t="shared" si="348"/>
        <v>-1116.707254328292</v>
      </c>
      <c r="I2757" s="7">
        <f t="shared" si="344"/>
        <v>1116.707254328292</v>
      </c>
      <c r="J2757" s="12">
        <f t="shared" si="349"/>
        <v>0.2966021923846725</v>
      </c>
      <c r="K2757" s="7">
        <f t="shared" si="350"/>
        <v>1247035.0918694327</v>
      </c>
    </row>
    <row r="2758" spans="1:11" x14ac:dyDescent="0.4">
      <c r="A2758" s="1">
        <v>2757</v>
      </c>
      <c r="B2758" s="21">
        <v>42570</v>
      </c>
      <c r="C2758" s="22">
        <v>3286</v>
      </c>
      <c r="D2758" s="19">
        <f t="shared" si="345"/>
        <v>6357.5847541214334</v>
      </c>
      <c r="E2758" s="19">
        <f t="shared" si="346"/>
        <v>0.99993865537434379</v>
      </c>
      <c r="F2758" s="19">
        <f t="shared" si="347"/>
        <v>0.69414730433039162</v>
      </c>
      <c r="G2758" s="20">
        <f t="shared" ref="G2758:G2821" si="351">(D2757+1*E2757)*F2755</f>
        <v>4557.3751874330401</v>
      </c>
      <c r="H2758" s="7">
        <f t="shared" si="348"/>
        <v>-1271.3751874330401</v>
      </c>
      <c r="I2758" s="7">
        <f t="shared" si="344"/>
        <v>1271.3751874330401</v>
      </c>
      <c r="J2758" s="12">
        <f t="shared" si="349"/>
        <v>0.38690663038132689</v>
      </c>
      <c r="K2758" s="7">
        <f t="shared" si="350"/>
        <v>1616394.8672203978</v>
      </c>
    </row>
    <row r="2759" spans="1:11" x14ac:dyDescent="0.4">
      <c r="A2759" s="1">
        <v>2758</v>
      </c>
      <c r="B2759" s="21">
        <v>42571</v>
      </c>
      <c r="C2759" s="22">
        <v>5190</v>
      </c>
      <c r="D2759" s="19">
        <f t="shared" si="345"/>
        <v>6492.2750767730558</v>
      </c>
      <c r="E2759" s="19">
        <f t="shared" si="346"/>
        <v>0.99995202441274345</v>
      </c>
      <c r="F2759" s="19">
        <f t="shared" si="347"/>
        <v>0.67352717987644328</v>
      </c>
      <c r="G2759" s="20">
        <f t="shared" si="351"/>
        <v>4268.1079894458944</v>
      </c>
      <c r="H2759" s="7">
        <f t="shared" si="348"/>
        <v>921.89201055410558</v>
      </c>
      <c r="I2759" s="7">
        <f t="shared" si="344"/>
        <v>921.89201055410558</v>
      </c>
      <c r="J2759" s="12">
        <f t="shared" si="349"/>
        <v>0.17762851841119567</v>
      </c>
      <c r="K2759" s="7">
        <f t="shared" si="350"/>
        <v>849884.87912349112</v>
      </c>
    </row>
    <row r="2760" spans="1:11" x14ac:dyDescent="0.4">
      <c r="A2760" s="1">
        <v>2759</v>
      </c>
      <c r="B2760" s="21">
        <v>42572</v>
      </c>
      <c r="C2760" s="22">
        <v>3113</v>
      </c>
      <c r="D2760" s="19">
        <f t="shared" si="345"/>
        <v>6277.6109340615958</v>
      </c>
      <c r="E2760" s="19">
        <f t="shared" si="346"/>
        <v>0.99993045800326996</v>
      </c>
      <c r="F2760" s="19">
        <f t="shared" si="347"/>
        <v>0.72357937502260261</v>
      </c>
      <c r="G2760" s="20">
        <f t="shared" si="351"/>
        <v>4725.3142140467953</v>
      </c>
      <c r="H2760" s="7">
        <f t="shared" si="348"/>
        <v>-1612.3142140467953</v>
      </c>
      <c r="I2760" s="7">
        <f t="shared" ref="I2760:I2823" si="352">ABS(H2760)</f>
        <v>1612.3142140467953</v>
      </c>
      <c r="J2760" s="12">
        <f t="shared" si="349"/>
        <v>0.51792939738091726</v>
      </c>
      <c r="K2760" s="7">
        <f t="shared" si="350"/>
        <v>2599557.1248173355</v>
      </c>
    </row>
    <row r="2761" spans="1:11" x14ac:dyDescent="0.4">
      <c r="A2761" s="1">
        <v>2760</v>
      </c>
      <c r="B2761" s="21">
        <v>42573</v>
      </c>
      <c r="C2761" s="22">
        <v>5124</v>
      </c>
      <c r="D2761" s="19">
        <f t="shared" si="345"/>
        <v>6385.9882809131668</v>
      </c>
      <c r="E2761" s="19">
        <f t="shared" si="346"/>
        <v>0.99994119574490936</v>
      </c>
      <c r="F2761" s="19">
        <f t="shared" si="347"/>
        <v>0.69608241520485759</v>
      </c>
      <c r="G2761" s="20">
        <f t="shared" si="351"/>
        <v>4358.2808065457893</v>
      </c>
      <c r="H2761" s="7">
        <f t="shared" si="348"/>
        <v>765.71919345421065</v>
      </c>
      <c r="I2761" s="7">
        <f t="shared" si="352"/>
        <v>765.71919345421065</v>
      </c>
      <c r="J2761" s="12">
        <f t="shared" si="349"/>
        <v>0.14943778170456881</v>
      </c>
      <c r="K2761" s="7">
        <f t="shared" si="350"/>
        <v>586325.88322416693</v>
      </c>
    </row>
    <row r="2762" spans="1:11" x14ac:dyDescent="0.4">
      <c r="A2762" s="1">
        <v>2761</v>
      </c>
      <c r="B2762" s="21">
        <v>42574</v>
      </c>
      <c r="C2762" s="22">
        <v>3401</v>
      </c>
      <c r="D2762" s="19">
        <f t="shared" si="345"/>
        <v>6256.7995460312313</v>
      </c>
      <c r="E2762" s="19">
        <f t="shared" si="346"/>
        <v>0.99992817687730162</v>
      </c>
      <c r="F2762" s="19">
        <f t="shared" si="347"/>
        <v>0.67120366490904859</v>
      </c>
      <c r="G2762" s="20">
        <f t="shared" si="351"/>
        <v>4301.8101651410734</v>
      </c>
      <c r="H2762" s="7">
        <f t="shared" si="348"/>
        <v>-900.81016514107341</v>
      </c>
      <c r="I2762" s="7">
        <f t="shared" si="352"/>
        <v>900.81016514107341</v>
      </c>
      <c r="J2762" s="12">
        <f t="shared" si="349"/>
        <v>0.26486626437549937</v>
      </c>
      <c r="K2762" s="7">
        <f t="shared" si="350"/>
        <v>811458.95362148795</v>
      </c>
    </row>
    <row r="2763" spans="1:11" x14ac:dyDescent="0.4">
      <c r="A2763" s="1">
        <v>2762</v>
      </c>
      <c r="B2763" s="21">
        <v>42575</v>
      </c>
      <c r="C2763" s="22">
        <v>5082</v>
      </c>
      <c r="D2763" s="19">
        <f t="shared" si="345"/>
        <v>6332.3253645221876</v>
      </c>
      <c r="E2763" s="19">
        <f t="shared" si="346"/>
        <v>0.99993562946633319</v>
      </c>
      <c r="F2763" s="19">
        <f t="shared" si="347"/>
        <v>0.72499126062561148</v>
      </c>
      <c r="G2763" s="20">
        <f t="shared" si="351"/>
        <v>4528.0146325642745</v>
      </c>
      <c r="H2763" s="7">
        <f t="shared" si="348"/>
        <v>553.98536743572549</v>
      </c>
      <c r="I2763" s="7">
        <f t="shared" si="352"/>
        <v>553.98536743572549</v>
      </c>
      <c r="J2763" s="12">
        <f t="shared" si="349"/>
        <v>0.10900932062883224</v>
      </c>
      <c r="K2763" s="7">
        <f t="shared" si="350"/>
        <v>306899.78733289579</v>
      </c>
    </row>
    <row r="2764" spans="1:11" x14ac:dyDescent="0.4">
      <c r="A2764" s="1">
        <v>2763</v>
      </c>
      <c r="B2764" s="21">
        <v>42576</v>
      </c>
      <c r="C2764" s="22">
        <v>4729</v>
      </c>
      <c r="D2764" s="19">
        <f t="shared" si="345"/>
        <v>6378.1420383831482</v>
      </c>
      <c r="E2764" s="19">
        <f t="shared" si="346"/>
        <v>0.99994011114015646</v>
      </c>
      <c r="F2764" s="19">
        <f t="shared" si="347"/>
        <v>0.69689333163597489</v>
      </c>
      <c r="G2764" s="20">
        <f t="shared" si="351"/>
        <v>4408.5163712075928</v>
      </c>
      <c r="H2764" s="7">
        <f t="shared" si="348"/>
        <v>320.48362879240722</v>
      </c>
      <c r="I2764" s="7">
        <f t="shared" si="352"/>
        <v>320.48362879240722</v>
      </c>
      <c r="J2764" s="12">
        <f t="shared" si="349"/>
        <v>6.7769851721803179E-2</v>
      </c>
      <c r="K2764" s="7">
        <f t="shared" si="350"/>
        <v>102709.75632394946</v>
      </c>
    </row>
    <row r="2765" spans="1:11" x14ac:dyDescent="0.4">
      <c r="A2765" s="1">
        <v>2764</v>
      </c>
      <c r="B2765" s="21">
        <v>42577</v>
      </c>
      <c r="C2765" s="22">
        <v>5659</v>
      </c>
      <c r="D2765" s="19">
        <f t="shared" si="345"/>
        <v>6578.8834251632443</v>
      </c>
      <c r="E2765" s="19">
        <f t="shared" si="346"/>
        <v>0.99996008528482339</v>
      </c>
      <c r="F2765" s="19">
        <f t="shared" si="347"/>
        <v>0.67458228762958572</v>
      </c>
      <c r="G2765" s="20">
        <f t="shared" si="351"/>
        <v>4281.7034749405257</v>
      </c>
      <c r="H2765" s="7">
        <f t="shared" si="348"/>
        <v>1377.2965250594743</v>
      </c>
      <c r="I2765" s="7">
        <f t="shared" si="352"/>
        <v>1377.2965250594743</v>
      </c>
      <c r="J2765" s="12">
        <f t="shared" si="349"/>
        <v>0.2433816089520188</v>
      </c>
      <c r="K2765" s="7">
        <f t="shared" si="350"/>
        <v>1896945.7179409033</v>
      </c>
    </row>
    <row r="2766" spans="1:11" x14ac:dyDescent="0.4">
      <c r="A2766" s="1">
        <v>2765</v>
      </c>
      <c r="B2766" s="21">
        <v>42578</v>
      </c>
      <c r="C2766" s="22">
        <v>3922</v>
      </c>
      <c r="D2766" s="19">
        <f t="shared" si="345"/>
        <v>6465.9787438490439</v>
      </c>
      <c r="E2766" s="19">
        <f t="shared" si="346"/>
        <v>0.99994869482068349</v>
      </c>
      <c r="F2766" s="19">
        <f t="shared" si="347"/>
        <v>0.72287382946967715</v>
      </c>
      <c r="G2766" s="20">
        <f t="shared" si="351"/>
        <v>4770.3579502408475</v>
      </c>
      <c r="H2766" s="7">
        <f t="shared" si="348"/>
        <v>-848.35795024084746</v>
      </c>
      <c r="I2766" s="7">
        <f t="shared" si="352"/>
        <v>848.35795024084746</v>
      </c>
      <c r="J2766" s="12">
        <f t="shared" si="349"/>
        <v>0.21630748348823239</v>
      </c>
      <c r="K2766" s="7">
        <f t="shared" si="350"/>
        <v>719711.21173685219</v>
      </c>
    </row>
    <row r="2767" spans="1:11" x14ac:dyDescent="0.4">
      <c r="A2767" s="1">
        <v>2766</v>
      </c>
      <c r="B2767" s="21">
        <v>42579</v>
      </c>
      <c r="C2767" s="22">
        <v>3053</v>
      </c>
      <c r="D2767" s="19">
        <f t="shared" si="345"/>
        <v>6263.9152618215194</v>
      </c>
      <c r="E2767" s="19">
        <f t="shared" si="346"/>
        <v>0.99992838847761134</v>
      </c>
      <c r="F2767" s="19">
        <f t="shared" si="347"/>
        <v>0.69314773045534417</v>
      </c>
      <c r="G2767" s="20">
        <f t="shared" si="351"/>
        <v>4506.7943266657549</v>
      </c>
      <c r="H2767" s="7">
        <f t="shared" si="348"/>
        <v>-1453.7943266657549</v>
      </c>
      <c r="I2767" s="7">
        <f t="shared" si="352"/>
        <v>1453.7943266657549</v>
      </c>
      <c r="J2767" s="12">
        <f t="shared" si="349"/>
        <v>0.47618549841655905</v>
      </c>
      <c r="K2767" s="7">
        <f t="shared" si="350"/>
        <v>2113517.9442455354</v>
      </c>
    </row>
    <row r="2768" spans="1:11" x14ac:dyDescent="0.4">
      <c r="A2768" s="1">
        <v>2767</v>
      </c>
      <c r="B2768" s="21">
        <v>42580</v>
      </c>
      <c r="C2768" s="22">
        <v>5208</v>
      </c>
      <c r="D2768" s="19">
        <f t="shared" si="345"/>
        <v>6406.5867871281516</v>
      </c>
      <c r="E2768" s="19">
        <f t="shared" si="346"/>
        <v>0.99994255563730317</v>
      </c>
      <c r="F2768" s="19">
        <f t="shared" si="347"/>
        <v>0.67705549418210631</v>
      </c>
      <c r="G2768" s="20">
        <f t="shared" si="351"/>
        <v>4226.200820817201</v>
      </c>
      <c r="H2768" s="7">
        <f t="shared" si="348"/>
        <v>981.79917918279898</v>
      </c>
      <c r="I2768" s="7">
        <f t="shared" si="352"/>
        <v>981.79917918279898</v>
      </c>
      <c r="J2768" s="12">
        <f t="shared" si="349"/>
        <v>0.1885175075235789</v>
      </c>
      <c r="K2768" s="7">
        <f t="shared" si="350"/>
        <v>963929.62824401783</v>
      </c>
    </row>
    <row r="2769" spans="1:11" x14ac:dyDescent="0.4">
      <c r="A2769" s="1">
        <v>2768</v>
      </c>
      <c r="B2769" s="21">
        <v>42581</v>
      </c>
      <c r="C2769" s="22">
        <v>3279</v>
      </c>
      <c r="D2769" s="19">
        <f t="shared" si="345"/>
        <v>6225.4108850206067</v>
      </c>
      <c r="E2769" s="19">
        <f t="shared" si="346"/>
        <v>0.99992433805283687</v>
      </c>
      <c r="F2769" s="19">
        <f t="shared" si="347"/>
        <v>0.71936667695584633</v>
      </c>
      <c r="G2769" s="20">
        <f t="shared" si="351"/>
        <v>4631.8767569456049</v>
      </c>
      <c r="H2769" s="7">
        <f t="shared" si="348"/>
        <v>-1352.8767569456049</v>
      </c>
      <c r="I2769" s="7">
        <f t="shared" si="352"/>
        <v>1352.8767569456049</v>
      </c>
      <c r="J2769" s="12">
        <f t="shared" si="349"/>
        <v>0.41258821498798565</v>
      </c>
      <c r="K2769" s="7">
        <f t="shared" si="350"/>
        <v>1830275.5194836573</v>
      </c>
    </row>
    <row r="2770" spans="1:11" x14ac:dyDescent="0.4">
      <c r="A2770" s="1">
        <v>2769</v>
      </c>
      <c r="B2770" s="21">
        <v>42582</v>
      </c>
      <c r="C2770" s="22">
        <v>4110</v>
      </c>
      <c r="D2770" s="19">
        <f t="shared" si="345"/>
        <v>6197.506529935813</v>
      </c>
      <c r="E2770" s="19">
        <f t="shared" si="346"/>
        <v>0.99992144762489465</v>
      </c>
      <c r="F2770" s="19">
        <f t="shared" si="347"/>
        <v>0.69261176063169072</v>
      </c>
      <c r="G2770" s="20">
        <f t="shared" si="351"/>
        <v>4315.8225213895776</v>
      </c>
      <c r="H2770" s="7">
        <f t="shared" si="348"/>
        <v>-205.82252138957756</v>
      </c>
      <c r="I2770" s="7">
        <f t="shared" si="352"/>
        <v>205.82252138957756</v>
      </c>
      <c r="J2770" s="12">
        <f t="shared" si="349"/>
        <v>5.0078472357561452E-2</v>
      </c>
      <c r="K2770" s="7">
        <f t="shared" si="350"/>
        <v>42362.910311163112</v>
      </c>
    </row>
    <row r="2771" spans="1:11" x14ac:dyDescent="0.4">
      <c r="A2771" s="1">
        <v>2770</v>
      </c>
      <c r="B2771" s="21">
        <v>42583</v>
      </c>
      <c r="C2771" s="22">
        <v>4126</v>
      </c>
      <c r="D2771" s="19">
        <f t="shared" si="345"/>
        <v>6188.3371307508423</v>
      </c>
      <c r="E2771" s="19">
        <f t="shared" si="346"/>
        <v>0.99992043069283143</v>
      </c>
      <c r="F2771" s="19">
        <f t="shared" si="347"/>
        <v>0.67687103018247685</v>
      </c>
      <c r="G2771" s="20">
        <f t="shared" si="351"/>
        <v>4196.7328486323877</v>
      </c>
      <c r="H2771" s="7">
        <f t="shared" si="348"/>
        <v>-70.732848632387686</v>
      </c>
      <c r="I2771" s="7">
        <f t="shared" si="352"/>
        <v>70.732848632387686</v>
      </c>
      <c r="J2771" s="12">
        <f t="shared" si="349"/>
        <v>1.7143201316623287E-2</v>
      </c>
      <c r="K2771" s="7">
        <f t="shared" si="350"/>
        <v>5003.1358756522686</v>
      </c>
    </row>
    <row r="2772" spans="1:11" x14ac:dyDescent="0.4">
      <c r="A2772" s="1">
        <v>2771</v>
      </c>
      <c r="B2772" s="21">
        <v>42584</v>
      </c>
      <c r="C2772" s="22">
        <v>3171</v>
      </c>
      <c r="D2772" s="19">
        <f t="shared" si="345"/>
        <v>6015.9445066112648</v>
      </c>
      <c r="E2772" s="19">
        <f t="shared" si="346"/>
        <v>0.99990309143837452</v>
      </c>
      <c r="F2772" s="19">
        <f t="shared" si="347"/>
        <v>0.71592914856451273</v>
      </c>
      <c r="G2772" s="20">
        <f t="shared" si="351"/>
        <v>4452.4028270681583</v>
      </c>
      <c r="H2772" s="7">
        <f t="shared" si="348"/>
        <v>-1281.4028270681583</v>
      </c>
      <c r="I2772" s="7">
        <f t="shared" si="352"/>
        <v>1281.4028270681583</v>
      </c>
      <c r="J2772" s="12">
        <f t="shared" si="349"/>
        <v>0.40410054464464157</v>
      </c>
      <c r="K2772" s="7">
        <f t="shared" si="350"/>
        <v>1641993.2052182686</v>
      </c>
    </row>
    <row r="2773" spans="1:11" x14ac:dyDescent="0.4">
      <c r="A2773" s="1">
        <v>2772</v>
      </c>
      <c r="B2773" s="21">
        <v>42585</v>
      </c>
      <c r="C2773" s="22">
        <v>2783</v>
      </c>
      <c r="D2773" s="19">
        <f t="shared" si="345"/>
        <v>5822.3775747060208</v>
      </c>
      <c r="E2773" s="19">
        <f t="shared" si="346"/>
        <v>0.99988363475487485</v>
      </c>
      <c r="F2773" s="19">
        <f t="shared" si="347"/>
        <v>0.68877444352712669</v>
      </c>
      <c r="G2773" s="20">
        <f t="shared" si="351"/>
        <v>4167.4064612271986</v>
      </c>
      <c r="H2773" s="7">
        <f t="shared" si="348"/>
        <v>-1384.4064612271986</v>
      </c>
      <c r="I2773" s="7">
        <f t="shared" si="352"/>
        <v>1384.4064612271986</v>
      </c>
      <c r="J2773" s="12">
        <f t="shared" si="349"/>
        <v>0.49745111794006419</v>
      </c>
      <c r="K2773" s="7">
        <f t="shared" si="350"/>
        <v>1916581.249887615</v>
      </c>
    </row>
    <row r="2774" spans="1:11" x14ac:dyDescent="0.4">
      <c r="A2774" s="1">
        <v>2773</v>
      </c>
      <c r="B2774" s="21">
        <v>42586</v>
      </c>
      <c r="C2774" s="22">
        <v>3387</v>
      </c>
      <c r="D2774" s="19">
        <f t="shared" si="345"/>
        <v>5743.6095664587301</v>
      </c>
      <c r="E2774" s="19">
        <f t="shared" si="346"/>
        <v>0.99987565796568667</v>
      </c>
      <c r="F2774" s="19">
        <f t="shared" si="347"/>
        <v>0.67531248818219836</v>
      </c>
      <c r="G2774" s="20">
        <f t="shared" si="351"/>
        <v>3941.6754993685345</v>
      </c>
      <c r="H2774" s="7">
        <f t="shared" si="348"/>
        <v>-554.67549936853447</v>
      </c>
      <c r="I2774" s="7">
        <f t="shared" si="352"/>
        <v>554.67549936853447</v>
      </c>
      <c r="J2774" s="12">
        <f t="shared" si="349"/>
        <v>0.16376601693786078</v>
      </c>
      <c r="K2774" s="7">
        <f t="shared" si="350"/>
        <v>307664.90959973307</v>
      </c>
    </row>
    <row r="2775" spans="1:11" x14ac:dyDescent="0.4">
      <c r="A2775" s="1">
        <v>2774</v>
      </c>
      <c r="B2775" s="21">
        <v>42587</v>
      </c>
      <c r="C2775" s="22">
        <v>4243</v>
      </c>
      <c r="D2775" s="19">
        <f t="shared" si="345"/>
        <v>5762.3210614395448</v>
      </c>
      <c r="E2775" s="19">
        <f t="shared" si="346"/>
        <v>0.99987742912761901</v>
      </c>
      <c r="F2775" s="19">
        <f t="shared" si="347"/>
        <v>0.71629398671107791</v>
      </c>
      <c r="G2775" s="20">
        <f t="shared" si="351"/>
        <v>4112.733346730266</v>
      </c>
      <c r="H2775" s="7">
        <f t="shared" si="348"/>
        <v>130.26665326973398</v>
      </c>
      <c r="I2775" s="7">
        <f t="shared" si="352"/>
        <v>130.26665326973398</v>
      </c>
      <c r="J2775" s="12">
        <f t="shared" si="349"/>
        <v>3.0701544489685123E-2</v>
      </c>
      <c r="K2775" s="7">
        <f t="shared" si="350"/>
        <v>16969.400954097095</v>
      </c>
    </row>
    <row r="2776" spans="1:11" x14ac:dyDescent="0.4">
      <c r="A2776" s="1">
        <v>2775</v>
      </c>
      <c r="B2776" s="21">
        <v>42588</v>
      </c>
      <c r="C2776" s="22">
        <v>3254</v>
      </c>
      <c r="D2776" s="19">
        <f t="shared" si="345"/>
        <v>5662.1850110067971</v>
      </c>
      <c r="E2776" s="19">
        <f t="shared" si="346"/>
        <v>0.99986731553483288</v>
      </c>
      <c r="F2776" s="19">
        <f t="shared" si="347"/>
        <v>0.68673473641098415</v>
      </c>
      <c r="G2776" s="20">
        <f t="shared" si="351"/>
        <v>3969.6281725375075</v>
      </c>
      <c r="H2776" s="7">
        <f t="shared" si="348"/>
        <v>-715.62817253750745</v>
      </c>
      <c r="I2776" s="7">
        <f t="shared" si="352"/>
        <v>715.62817253750745</v>
      </c>
      <c r="J2776" s="12">
        <f t="shared" si="349"/>
        <v>0.21992260987630838</v>
      </c>
      <c r="K2776" s="7">
        <f t="shared" si="350"/>
        <v>512123.68132937251</v>
      </c>
    </row>
    <row r="2777" spans="1:11" x14ac:dyDescent="0.4">
      <c r="A2777" s="1">
        <v>2776</v>
      </c>
      <c r="B2777" s="21">
        <v>42589</v>
      </c>
      <c r="C2777" s="22">
        <v>4602</v>
      </c>
      <c r="D2777" s="19">
        <f t="shared" si="345"/>
        <v>5775.2668221952163</v>
      </c>
      <c r="E2777" s="19">
        <f t="shared" si="346"/>
        <v>0.99987852372922026</v>
      </c>
      <c r="F2777" s="19">
        <f t="shared" si="347"/>
        <v>0.67748537827946387</v>
      </c>
      <c r="G2777" s="20">
        <f t="shared" si="351"/>
        <v>3824.4194712156545</v>
      </c>
      <c r="H2777" s="7">
        <f t="shared" si="348"/>
        <v>777.58052878434546</v>
      </c>
      <c r="I2777" s="7">
        <f t="shared" si="352"/>
        <v>777.58052878434546</v>
      </c>
      <c r="J2777" s="12">
        <f t="shared" si="349"/>
        <v>0.168965782004421</v>
      </c>
      <c r="K2777" s="7">
        <f t="shared" si="350"/>
        <v>604631.47874454234</v>
      </c>
    </row>
    <row r="2778" spans="1:11" x14ac:dyDescent="0.4">
      <c r="A2778" s="1">
        <v>2777</v>
      </c>
      <c r="B2778" s="21">
        <v>42590</v>
      </c>
      <c r="C2778" s="22">
        <v>3349</v>
      </c>
      <c r="D2778" s="19">
        <f t="shared" ref="D2778:D2841" si="353">$R$2*(C2778/F2775)+(1-$R$2)*(D2777+E2777)</f>
        <v>5669.1127318027475</v>
      </c>
      <c r="E2778" s="19">
        <f t="shared" ref="E2778:E2841" si="354">$R$3*(D2778-D2777)+(1-$R$3)*E2777</f>
        <v>0.99986780833232869</v>
      </c>
      <c r="F2778" s="19">
        <f t="shared" ref="F2778:F2841" si="355">$R$4*(C2778/D2778)+(1-$R$4)*F2775</f>
        <v>0.71404930973042291</v>
      </c>
      <c r="G2778" s="20">
        <f t="shared" si="351"/>
        <v>4137.5051033644186</v>
      </c>
      <c r="H2778" s="7">
        <f t="shared" ref="H2778:H2841" si="356">C2778-G2778</f>
        <v>-788.50510336441857</v>
      </c>
      <c r="I2778" s="7">
        <f t="shared" si="352"/>
        <v>788.50510336441857</v>
      </c>
      <c r="J2778" s="12">
        <f t="shared" ref="J2778:J2841" si="357">I2778/C2778</f>
        <v>0.23544493979230174</v>
      </c>
      <c r="K2778" s="7">
        <f t="shared" ref="K2778:K2841" si="358">H2778^2</f>
        <v>621740.29803173244</v>
      </c>
    </row>
    <row r="2779" spans="1:11" x14ac:dyDescent="0.4">
      <c r="A2779" s="1">
        <v>2778</v>
      </c>
      <c r="B2779" s="21">
        <v>42591</v>
      </c>
      <c r="C2779" s="22">
        <v>3354</v>
      </c>
      <c r="D2779" s="19">
        <f t="shared" si="353"/>
        <v>5593.5899792412029</v>
      </c>
      <c r="E2779" s="19">
        <f t="shared" si="354"/>
        <v>0.99986015607029177</v>
      </c>
      <c r="F2779" s="19">
        <f t="shared" si="355"/>
        <v>0.68517713045533135</v>
      </c>
      <c r="G2779" s="20">
        <f t="shared" si="351"/>
        <v>3893.8632815145147</v>
      </c>
      <c r="H2779" s="7">
        <f t="shared" si="356"/>
        <v>-539.86328151451471</v>
      </c>
      <c r="I2779" s="7">
        <f t="shared" si="352"/>
        <v>539.86328151451471</v>
      </c>
      <c r="J2779" s="12">
        <f t="shared" si="357"/>
        <v>0.16096102609258042</v>
      </c>
      <c r="K2779" s="7">
        <f t="shared" si="358"/>
        <v>291452.36272762017</v>
      </c>
    </row>
    <row r="2780" spans="1:11" x14ac:dyDescent="0.4">
      <c r="A2780" s="1">
        <v>2779</v>
      </c>
      <c r="B2780" s="21">
        <v>42592</v>
      </c>
      <c r="C2780" s="22">
        <v>3381</v>
      </c>
      <c r="D2780" s="19">
        <f t="shared" si="353"/>
        <v>5535.788555905352</v>
      </c>
      <c r="E2780" s="19">
        <f t="shared" si="354"/>
        <v>0.99985427594194265</v>
      </c>
      <c r="F2780" s="19">
        <f t="shared" si="355"/>
        <v>0.67629227890534538</v>
      </c>
      <c r="G2780" s="20">
        <f t="shared" si="351"/>
        <v>3790.2528136625065</v>
      </c>
      <c r="H2780" s="7">
        <f t="shared" si="356"/>
        <v>-409.25281366250647</v>
      </c>
      <c r="I2780" s="7">
        <f t="shared" si="352"/>
        <v>409.25281366250647</v>
      </c>
      <c r="J2780" s="12">
        <f t="shared" si="357"/>
        <v>0.12104490200014979</v>
      </c>
      <c r="K2780" s="7">
        <f t="shared" si="358"/>
        <v>167487.86549067823</v>
      </c>
    </row>
    <row r="2781" spans="1:11" x14ac:dyDescent="0.4">
      <c r="A2781" s="1">
        <v>2780</v>
      </c>
      <c r="B2781" s="21">
        <v>42593</v>
      </c>
      <c r="C2781" s="22">
        <v>3363</v>
      </c>
      <c r="D2781" s="19">
        <f t="shared" si="353"/>
        <v>5456.2846562648019</v>
      </c>
      <c r="E2781" s="19">
        <f t="shared" si="354"/>
        <v>0.99984622556655112</v>
      </c>
      <c r="F2781" s="19">
        <f t="shared" si="355"/>
        <v>0.71230261626576763</v>
      </c>
      <c r="G2781" s="20">
        <f t="shared" si="351"/>
        <v>3953.5399424133589</v>
      </c>
      <c r="H2781" s="7">
        <f t="shared" si="356"/>
        <v>-590.53994241335886</v>
      </c>
      <c r="I2781" s="7">
        <f t="shared" si="352"/>
        <v>590.53994241335886</v>
      </c>
      <c r="J2781" s="12">
        <f t="shared" si="357"/>
        <v>0.17559915028645817</v>
      </c>
      <c r="K2781" s="7">
        <f t="shared" si="358"/>
        <v>348737.42358557321</v>
      </c>
    </row>
    <row r="2782" spans="1:11" x14ac:dyDescent="0.4">
      <c r="A2782" s="1">
        <v>2781</v>
      </c>
      <c r="B2782" s="21">
        <v>42594</v>
      </c>
      <c r="C2782" s="22">
        <v>4171</v>
      </c>
      <c r="D2782" s="19">
        <f t="shared" si="353"/>
        <v>5518.6279619419829</v>
      </c>
      <c r="E2782" s="19">
        <f t="shared" si="354"/>
        <v>0.99985235991249632</v>
      </c>
      <c r="F2782" s="19">
        <f t="shared" si="355"/>
        <v>0.6864398572177669</v>
      </c>
      <c r="G2782" s="20">
        <f t="shared" si="351"/>
        <v>3739.2065354947008</v>
      </c>
      <c r="H2782" s="7">
        <f t="shared" si="356"/>
        <v>431.7934645052992</v>
      </c>
      <c r="I2782" s="7">
        <f t="shared" si="352"/>
        <v>431.7934645052992</v>
      </c>
      <c r="J2782" s="12">
        <f t="shared" si="357"/>
        <v>0.10352276780275695</v>
      </c>
      <c r="K2782" s="7">
        <f t="shared" si="358"/>
        <v>186445.59598948908</v>
      </c>
    </row>
    <row r="2783" spans="1:11" x14ac:dyDescent="0.4">
      <c r="A2783" s="1">
        <v>2782</v>
      </c>
      <c r="B2783" s="21">
        <v>42595</v>
      </c>
      <c r="C2783" s="22">
        <v>3721</v>
      </c>
      <c r="D2783" s="19">
        <f t="shared" si="353"/>
        <v>5517.9176484356758</v>
      </c>
      <c r="E2783" s="19">
        <f t="shared" si="354"/>
        <v>0.99985218889590977</v>
      </c>
      <c r="F2783" s="19">
        <f t="shared" si="355"/>
        <v>0.67625752794366001</v>
      </c>
      <c r="G2783" s="20">
        <f t="shared" si="351"/>
        <v>3732.8816732435594</v>
      </c>
      <c r="H2783" s="7">
        <f t="shared" si="356"/>
        <v>-11.881673243559362</v>
      </c>
      <c r="I2783" s="7">
        <f t="shared" si="352"/>
        <v>11.881673243559362</v>
      </c>
      <c r="J2783" s="12">
        <f t="shared" si="357"/>
        <v>3.1931398128350881E-3</v>
      </c>
      <c r="K2783" s="7">
        <f t="shared" si="358"/>
        <v>141.17415906671445</v>
      </c>
    </row>
    <row r="2784" spans="1:11" x14ac:dyDescent="0.4">
      <c r="A2784" s="1">
        <v>2783</v>
      </c>
      <c r="B2784" s="21">
        <v>42596</v>
      </c>
      <c r="C2784" s="22">
        <v>3429</v>
      </c>
      <c r="D2784" s="19">
        <f t="shared" si="353"/>
        <v>5450.2968555577672</v>
      </c>
      <c r="E2784" s="19">
        <f t="shared" si="354"/>
        <v>0.99984532683140315</v>
      </c>
      <c r="F2784" s="19">
        <f t="shared" si="355"/>
        <v>0.71081576147099845</v>
      </c>
      <c r="G2784" s="20">
        <f t="shared" si="351"/>
        <v>3931.1393746498134</v>
      </c>
      <c r="H2784" s="7">
        <f t="shared" si="356"/>
        <v>-502.13937464981336</v>
      </c>
      <c r="I2784" s="7">
        <f t="shared" si="352"/>
        <v>502.13937464981336</v>
      </c>
      <c r="J2784" s="12">
        <f t="shared" si="357"/>
        <v>0.14643901272960436</v>
      </c>
      <c r="K2784" s="7">
        <f t="shared" si="358"/>
        <v>252143.95157370562</v>
      </c>
    </row>
    <row r="2785" spans="1:11" x14ac:dyDescent="0.4">
      <c r="A2785" s="1">
        <v>2784</v>
      </c>
      <c r="B2785" s="21">
        <v>42597</v>
      </c>
      <c r="C2785" s="22">
        <v>3161</v>
      </c>
      <c r="D2785" s="19">
        <f t="shared" si="353"/>
        <v>5368.9095988336194</v>
      </c>
      <c r="E2785" s="19">
        <f t="shared" si="354"/>
        <v>0.99983708812119809</v>
      </c>
      <c r="F2785" s="19">
        <f t="shared" si="355"/>
        <v>0.68469345205389021</v>
      </c>
      <c r="G2785" s="20">
        <f t="shared" si="351"/>
        <v>3741.9873290069081</v>
      </c>
      <c r="H2785" s="7">
        <f t="shared" si="356"/>
        <v>-580.98732900690811</v>
      </c>
      <c r="I2785" s="7">
        <f t="shared" si="352"/>
        <v>580.98732900690811</v>
      </c>
      <c r="J2785" s="12">
        <f t="shared" si="357"/>
        <v>0.1837985855763708</v>
      </c>
      <c r="K2785" s="7">
        <f t="shared" si="358"/>
        <v>337546.27646658127</v>
      </c>
    </row>
    <row r="2786" spans="1:11" x14ac:dyDescent="0.4">
      <c r="A2786" s="1">
        <v>2785</v>
      </c>
      <c r="B2786" s="21">
        <v>42598</v>
      </c>
      <c r="C2786" s="22">
        <v>5523</v>
      </c>
      <c r="D2786" s="19">
        <f t="shared" si="353"/>
        <v>5642.1812479009277</v>
      </c>
      <c r="E2786" s="19">
        <f t="shared" si="354"/>
        <v>0.99986431530239606</v>
      </c>
      <c r="F2786" s="19">
        <f t="shared" si="355"/>
        <v>0.68166802468826782</v>
      </c>
      <c r="G2786" s="20">
        <f t="shared" si="351"/>
        <v>3631.4416804177699</v>
      </c>
      <c r="H2786" s="7">
        <f t="shared" si="356"/>
        <v>1891.5583195822301</v>
      </c>
      <c r="I2786" s="7">
        <f t="shared" si="352"/>
        <v>1891.5583195822301</v>
      </c>
      <c r="J2786" s="12">
        <f t="shared" si="357"/>
        <v>0.34248747412316316</v>
      </c>
      <c r="K2786" s="7">
        <f t="shared" si="358"/>
        <v>3577992.87638075</v>
      </c>
    </row>
    <row r="2787" spans="1:11" x14ac:dyDescent="0.4">
      <c r="A2787" s="1">
        <v>2786</v>
      </c>
      <c r="B2787" s="21">
        <v>42599</v>
      </c>
      <c r="C2787" s="22">
        <v>3412</v>
      </c>
      <c r="D2787" s="19">
        <f t="shared" si="353"/>
        <v>5561.116710782916</v>
      </c>
      <c r="E2787" s="19">
        <f t="shared" si="354"/>
        <v>0.99985610886225273</v>
      </c>
      <c r="F2787" s="19">
        <f t="shared" si="355"/>
        <v>0.70907668281593117</v>
      </c>
      <c r="G2787" s="20">
        <f t="shared" si="351"/>
        <v>4011.2620793987353</v>
      </c>
      <c r="H2787" s="7">
        <f t="shared" si="356"/>
        <v>-599.2620793987353</v>
      </c>
      <c r="I2787" s="7">
        <f t="shared" si="352"/>
        <v>599.2620793987353</v>
      </c>
      <c r="J2787" s="12">
        <f t="shared" si="357"/>
        <v>0.1756336692258896</v>
      </c>
      <c r="K2787" s="7">
        <f t="shared" si="358"/>
        <v>359115.03980529611</v>
      </c>
    </row>
    <row r="2788" spans="1:11" x14ac:dyDescent="0.4">
      <c r="A2788" s="1">
        <v>2787</v>
      </c>
      <c r="B2788" s="21">
        <v>42600</v>
      </c>
      <c r="C2788" s="22">
        <v>4561</v>
      </c>
      <c r="D2788" s="19">
        <f t="shared" si="353"/>
        <v>5669.1193206068292</v>
      </c>
      <c r="E2788" s="19">
        <f t="shared" si="354"/>
        <v>0.99986680913762438</v>
      </c>
      <c r="F2788" s="19">
        <f t="shared" si="355"/>
        <v>0.68683607084857945</v>
      </c>
      <c r="G2788" s="20">
        <f t="shared" si="351"/>
        <v>3808.3447929112644</v>
      </c>
      <c r="H2788" s="7">
        <f t="shared" si="356"/>
        <v>752.65520708873555</v>
      </c>
      <c r="I2788" s="7">
        <f t="shared" si="352"/>
        <v>752.65520708873555</v>
      </c>
      <c r="J2788" s="12">
        <f t="shared" si="357"/>
        <v>0.16501977791903871</v>
      </c>
      <c r="K2788" s="7">
        <f t="shared" si="358"/>
        <v>566489.86075778736</v>
      </c>
    </row>
    <row r="2789" spans="1:11" x14ac:dyDescent="0.4">
      <c r="A2789" s="1">
        <v>2788</v>
      </c>
      <c r="B2789" s="21">
        <v>42601</v>
      </c>
      <c r="C2789" s="22">
        <v>3447</v>
      </c>
      <c r="D2789" s="19">
        <f t="shared" si="353"/>
        <v>5610.4097806926393</v>
      </c>
      <c r="E2789" s="19">
        <f t="shared" si="354"/>
        <v>0.99986083819695215</v>
      </c>
      <c r="F2789" s="19">
        <f t="shared" si="355"/>
        <v>0.68046523284324378</v>
      </c>
      <c r="G2789" s="20">
        <f t="shared" si="351"/>
        <v>3865.1389462328884</v>
      </c>
      <c r="H2789" s="7">
        <f t="shared" si="356"/>
        <v>-418.13894623288843</v>
      </c>
      <c r="I2789" s="7">
        <f t="shared" si="352"/>
        <v>418.13894623288843</v>
      </c>
      <c r="J2789" s="12">
        <f t="shared" si="357"/>
        <v>0.1213051773231472</v>
      </c>
      <c r="K2789" s="7">
        <f t="shared" si="358"/>
        <v>174840.17835675037</v>
      </c>
    </row>
    <row r="2790" spans="1:11" x14ac:dyDescent="0.4">
      <c r="A2790" s="1">
        <v>2789</v>
      </c>
      <c r="B2790" s="21">
        <v>42602</v>
      </c>
      <c r="C2790" s="22">
        <v>3330</v>
      </c>
      <c r="D2790" s="19">
        <f t="shared" si="353"/>
        <v>5522.3270513943808</v>
      </c>
      <c r="E2790" s="19">
        <f t="shared" si="354"/>
        <v>0.99985192993793859</v>
      </c>
      <c r="F2790" s="19">
        <f t="shared" si="355"/>
        <v>0.70718026819121405</v>
      </c>
      <c r="G2790" s="20">
        <f t="shared" si="351"/>
        <v>3978.9197345380185</v>
      </c>
      <c r="H2790" s="7">
        <f t="shared" si="356"/>
        <v>-648.91973453801847</v>
      </c>
      <c r="I2790" s="7">
        <f t="shared" si="352"/>
        <v>648.91973453801847</v>
      </c>
      <c r="J2790" s="12">
        <f t="shared" si="357"/>
        <v>0.19487079115255809</v>
      </c>
      <c r="K2790" s="7">
        <f t="shared" si="358"/>
        <v>421096.82187289238</v>
      </c>
    </row>
    <row r="2791" spans="1:11" x14ac:dyDescent="0.4">
      <c r="A2791" s="1">
        <v>2790</v>
      </c>
      <c r="B2791" s="21">
        <v>42603</v>
      </c>
      <c r="C2791" s="22">
        <v>3196</v>
      </c>
      <c r="D2791" s="19">
        <f t="shared" si="353"/>
        <v>5438.630065866575</v>
      </c>
      <c r="E2791" s="19">
        <f t="shared" si="354"/>
        <v>0.99984346025419291</v>
      </c>
      <c r="F2791" s="19">
        <f t="shared" si="355"/>
        <v>0.68506269761478056</v>
      </c>
      <c r="G2791" s="20">
        <f t="shared" si="351"/>
        <v>3793.6201482915267</v>
      </c>
      <c r="H2791" s="7">
        <f t="shared" si="356"/>
        <v>-597.62014829152668</v>
      </c>
      <c r="I2791" s="7">
        <f t="shared" si="352"/>
        <v>597.62014829152668</v>
      </c>
      <c r="J2791" s="12">
        <f t="shared" si="357"/>
        <v>0.18699003388345642</v>
      </c>
      <c r="K2791" s="7">
        <f t="shared" si="358"/>
        <v>357149.84164398635</v>
      </c>
    </row>
    <row r="2792" spans="1:11" x14ac:dyDescent="0.4">
      <c r="A2792" s="1">
        <v>2791</v>
      </c>
      <c r="B2792" s="21">
        <v>42604</v>
      </c>
      <c r="C2792" s="22">
        <v>5596</v>
      </c>
      <c r="D2792" s="19">
        <f t="shared" si="353"/>
        <v>5710.6419172602855</v>
      </c>
      <c r="E2792" s="19">
        <f t="shared" si="354"/>
        <v>0.99987056145498621</v>
      </c>
      <c r="F2792" s="19">
        <f t="shared" si="355"/>
        <v>0.68581923972114645</v>
      </c>
      <c r="G2792" s="20">
        <f t="shared" si="351"/>
        <v>3701.4790328311537</v>
      </c>
      <c r="H2792" s="7">
        <f t="shared" si="356"/>
        <v>1894.5209671688463</v>
      </c>
      <c r="I2792" s="7">
        <f t="shared" si="352"/>
        <v>1894.5209671688463</v>
      </c>
      <c r="J2792" s="12">
        <f t="shared" si="357"/>
        <v>0.33854913637756368</v>
      </c>
      <c r="K2792" s="7">
        <f t="shared" si="358"/>
        <v>3589209.6950423806</v>
      </c>
    </row>
    <row r="2793" spans="1:11" x14ac:dyDescent="0.4">
      <c r="A2793" s="1">
        <v>2792</v>
      </c>
      <c r="B2793" s="21">
        <v>42605</v>
      </c>
      <c r="C2793" s="22">
        <v>3443</v>
      </c>
      <c r="D2793" s="19">
        <f t="shared" si="353"/>
        <v>5629.5824462974324</v>
      </c>
      <c r="E2793" s="19">
        <f t="shared" si="354"/>
        <v>0.9998623555208338</v>
      </c>
      <c r="F2793" s="19">
        <f t="shared" si="355"/>
        <v>0.70547123161530656</v>
      </c>
      <c r="G2793" s="20">
        <f t="shared" si="351"/>
        <v>4039.1603713239238</v>
      </c>
      <c r="H2793" s="7">
        <f t="shared" si="356"/>
        <v>-596.16037132392375</v>
      </c>
      <c r="I2793" s="7">
        <f t="shared" si="352"/>
        <v>596.16037132392375</v>
      </c>
      <c r="J2793" s="12">
        <f t="shared" si="357"/>
        <v>0.17315142937087533</v>
      </c>
      <c r="K2793" s="7">
        <f t="shared" si="358"/>
        <v>355407.18833707867</v>
      </c>
    </row>
    <row r="2794" spans="1:11" x14ac:dyDescent="0.4">
      <c r="A2794" s="1">
        <v>2793</v>
      </c>
      <c r="B2794" s="21">
        <v>42606</v>
      </c>
      <c r="C2794" s="22">
        <v>5777</v>
      </c>
      <c r="D2794" s="19">
        <f t="shared" si="353"/>
        <v>5903.3529795398526</v>
      </c>
      <c r="E2794" s="19">
        <f t="shared" si="354"/>
        <v>0.99988963258792252</v>
      </c>
      <c r="F2794" s="19">
        <f t="shared" si="355"/>
        <v>0.69031075553508248</v>
      </c>
      <c r="G2794" s="20">
        <f t="shared" si="351"/>
        <v>3857.3019055078512</v>
      </c>
      <c r="H2794" s="7">
        <f t="shared" si="356"/>
        <v>1919.6980944921488</v>
      </c>
      <c r="I2794" s="7">
        <f t="shared" si="352"/>
        <v>1919.6980944921488</v>
      </c>
      <c r="J2794" s="12">
        <f t="shared" si="357"/>
        <v>0.33230017214681473</v>
      </c>
      <c r="K2794" s="7">
        <f t="shared" si="358"/>
        <v>3685240.7739967871</v>
      </c>
    </row>
    <row r="2795" spans="1:11" x14ac:dyDescent="0.4">
      <c r="A2795" s="1">
        <v>2794</v>
      </c>
      <c r="B2795" s="21">
        <v>42607</v>
      </c>
      <c r="C2795" s="22">
        <v>2308</v>
      </c>
      <c r="D2795" s="19">
        <f t="shared" si="353"/>
        <v>5657.2011238083624</v>
      </c>
      <c r="E2795" s="19">
        <f t="shared" si="354"/>
        <v>0.99986491741338612</v>
      </c>
      <c r="F2795" s="19">
        <f t="shared" si="355"/>
        <v>0.68085170276975926</v>
      </c>
      <c r="G2795" s="20">
        <f t="shared" si="351"/>
        <v>4049.3187957812129</v>
      </c>
      <c r="H2795" s="7">
        <f t="shared" si="356"/>
        <v>-1741.3187957812129</v>
      </c>
      <c r="I2795" s="7">
        <f t="shared" si="352"/>
        <v>1741.3187957812129</v>
      </c>
      <c r="J2795" s="12">
        <f t="shared" si="357"/>
        <v>0.75447088205425172</v>
      </c>
      <c r="K2795" s="7">
        <f t="shared" si="358"/>
        <v>3032191.1485409332</v>
      </c>
    </row>
    <row r="2796" spans="1:11" x14ac:dyDescent="0.4">
      <c r="A2796" s="1">
        <v>2795</v>
      </c>
      <c r="B2796" s="21">
        <v>42608</v>
      </c>
      <c r="C2796" s="22">
        <v>5563</v>
      </c>
      <c r="D2796" s="19">
        <f t="shared" si="353"/>
        <v>5875.0090409197092</v>
      </c>
      <c r="E2796" s="19">
        <f t="shared" si="354"/>
        <v>0.99988659821860559</v>
      </c>
      <c r="F2796" s="19">
        <f t="shared" si="355"/>
        <v>0.70978757071069054</v>
      </c>
      <c r="G2796" s="20">
        <f t="shared" si="351"/>
        <v>3991.6980202433183</v>
      </c>
      <c r="H2796" s="7">
        <f t="shared" si="356"/>
        <v>1571.3019797566817</v>
      </c>
      <c r="I2796" s="7">
        <f t="shared" si="352"/>
        <v>1571.3019797566817</v>
      </c>
      <c r="J2796" s="12">
        <f t="shared" si="357"/>
        <v>0.28245586549643747</v>
      </c>
      <c r="K2796" s="7">
        <f t="shared" si="358"/>
        <v>2468989.9115872672</v>
      </c>
    </row>
    <row r="2797" spans="1:11" x14ac:dyDescent="0.4">
      <c r="A2797" s="1">
        <v>2796</v>
      </c>
      <c r="B2797" s="21">
        <v>42609</v>
      </c>
      <c r="C2797" s="22">
        <v>3651</v>
      </c>
      <c r="D2797" s="19">
        <f t="shared" si="353"/>
        <v>5818.8614333602163</v>
      </c>
      <c r="E2797" s="19">
        <f t="shared" si="354"/>
        <v>0.9998808834691898</v>
      </c>
      <c r="F2797" s="19">
        <f t="shared" si="355"/>
        <v>0.68918673771716965</v>
      </c>
      <c r="G2797" s="20">
        <f t="shared" si="351"/>
        <v>4056.2721622857907</v>
      </c>
      <c r="H2797" s="7">
        <f t="shared" si="356"/>
        <v>-405.27216228579073</v>
      </c>
      <c r="I2797" s="7">
        <f t="shared" si="352"/>
        <v>405.27216228579073</v>
      </c>
      <c r="J2797" s="12">
        <f t="shared" si="357"/>
        <v>0.1110030573228679</v>
      </c>
      <c r="K2797" s="7">
        <f t="shared" si="358"/>
        <v>164245.52552380029</v>
      </c>
    </row>
    <row r="2798" spans="1:11" x14ac:dyDescent="0.4">
      <c r="A2798" s="1">
        <v>2797</v>
      </c>
      <c r="B2798" s="21">
        <v>42610</v>
      </c>
      <c r="C2798" s="22">
        <v>2624</v>
      </c>
      <c r="D2798" s="19">
        <f t="shared" si="353"/>
        <v>5628.5023842930314</v>
      </c>
      <c r="E2798" s="19">
        <f t="shared" si="354"/>
        <v>0.99986174757619484</v>
      </c>
      <c r="F2798" s="19">
        <f t="shared" si="355"/>
        <v>0.67701394299589002</v>
      </c>
      <c r="G2798" s="20">
        <f t="shared" si="351"/>
        <v>3962.4624856866621</v>
      </c>
      <c r="H2798" s="7">
        <f t="shared" si="356"/>
        <v>-1338.4624856866621</v>
      </c>
      <c r="I2798" s="7">
        <f t="shared" si="352"/>
        <v>1338.4624856866621</v>
      </c>
      <c r="J2798" s="12">
        <f t="shared" si="357"/>
        <v>0.51008478875253893</v>
      </c>
      <c r="K2798" s="7">
        <f t="shared" si="358"/>
        <v>1791481.8255905183</v>
      </c>
    </row>
    <row r="2799" spans="1:11" x14ac:dyDescent="0.4">
      <c r="A2799" s="1">
        <v>2798</v>
      </c>
      <c r="B2799" s="21">
        <v>42611</v>
      </c>
      <c r="C2799" s="22">
        <v>3859</v>
      </c>
      <c r="D2799" s="19">
        <f t="shared" si="353"/>
        <v>5610.7481428540605</v>
      </c>
      <c r="E2799" s="19">
        <f t="shared" si="354"/>
        <v>0.99985987216587624</v>
      </c>
      <c r="F2799" s="19">
        <f t="shared" si="355"/>
        <v>0.70939422601692403</v>
      </c>
      <c r="G2799" s="20">
        <f t="shared" si="351"/>
        <v>3995.7507235275389</v>
      </c>
      <c r="H2799" s="7">
        <f t="shared" si="356"/>
        <v>-136.75072352753887</v>
      </c>
      <c r="I2799" s="7">
        <f t="shared" si="352"/>
        <v>136.75072352753887</v>
      </c>
      <c r="J2799" s="12">
        <f t="shared" si="357"/>
        <v>3.5436829107939584E-2</v>
      </c>
      <c r="K2799" s="7">
        <f t="shared" si="358"/>
        <v>18700.760385305373</v>
      </c>
    </row>
    <row r="2800" spans="1:11" x14ac:dyDescent="0.4">
      <c r="A2800" s="1">
        <v>2799</v>
      </c>
      <c r="B2800" s="21">
        <v>42612</v>
      </c>
      <c r="C2800" s="22">
        <v>7255</v>
      </c>
      <c r="D2800" s="19">
        <f t="shared" si="353"/>
        <v>6090.1930109301875</v>
      </c>
      <c r="E2800" s="19">
        <f t="shared" si="354"/>
        <v>0.99990771666669664</v>
      </c>
      <c r="F2800" s="19">
        <f t="shared" si="355"/>
        <v>0.69816324240143879</v>
      </c>
      <c r="G2800" s="20">
        <f t="shared" si="351"/>
        <v>3867.5422988897303</v>
      </c>
      <c r="H2800" s="7">
        <f t="shared" si="356"/>
        <v>3387.4577011102697</v>
      </c>
      <c r="I2800" s="7">
        <f t="shared" si="352"/>
        <v>3387.4577011102697</v>
      </c>
      <c r="J2800" s="12">
        <f t="shared" si="357"/>
        <v>0.46691353564579874</v>
      </c>
      <c r="K2800" s="7">
        <f t="shared" si="358"/>
        <v>11474869.676811272</v>
      </c>
    </row>
    <row r="2801" spans="1:11" x14ac:dyDescent="0.4">
      <c r="A2801" s="1">
        <v>2800</v>
      </c>
      <c r="B2801" s="21">
        <v>42613</v>
      </c>
      <c r="C2801" s="22">
        <v>5863</v>
      </c>
      <c r="D2801" s="19">
        <f t="shared" si="353"/>
        <v>6341.251259234522</v>
      </c>
      <c r="E2801" s="19">
        <f t="shared" si="354"/>
        <v>0.99993272250075538</v>
      </c>
      <c r="F2801" s="19">
        <f t="shared" si="355"/>
        <v>0.68144016685961828</v>
      </c>
      <c r="G2801" s="20">
        <f t="shared" si="351"/>
        <v>4123.8225354017504</v>
      </c>
      <c r="H2801" s="7">
        <f t="shared" si="356"/>
        <v>1739.1774645982496</v>
      </c>
      <c r="I2801" s="7">
        <f t="shared" si="352"/>
        <v>1739.1774645982496</v>
      </c>
      <c r="J2801" s="12">
        <f t="shared" si="357"/>
        <v>0.29663610175648125</v>
      </c>
      <c r="K2801" s="7">
        <f t="shared" si="358"/>
        <v>3024738.2533663958</v>
      </c>
    </row>
    <row r="2802" spans="1:11" x14ac:dyDescent="0.4">
      <c r="A2802" s="1">
        <v>2801</v>
      </c>
      <c r="B2802" s="21">
        <v>42614</v>
      </c>
      <c r="C2802" s="22">
        <v>4550</v>
      </c>
      <c r="D2802" s="19">
        <f t="shared" si="353"/>
        <v>6349.2277933696605</v>
      </c>
      <c r="E2802" s="19">
        <f t="shared" si="354"/>
        <v>0.9999334201608967</v>
      </c>
      <c r="F2802" s="19">
        <f t="shared" si="355"/>
        <v>0.70952346098242558</v>
      </c>
      <c r="G2802" s="20">
        <f t="shared" si="351"/>
        <v>4499.1563755232655</v>
      </c>
      <c r="H2802" s="7">
        <f t="shared" si="356"/>
        <v>50.843624476734476</v>
      </c>
      <c r="I2802" s="7">
        <f t="shared" si="352"/>
        <v>50.843624476734476</v>
      </c>
      <c r="J2802" s="12">
        <f t="shared" si="357"/>
        <v>1.1174422961919665E-2</v>
      </c>
      <c r="K2802" s="7">
        <f t="shared" si="358"/>
        <v>2585.074149931193</v>
      </c>
    </row>
    <row r="2803" spans="1:11" x14ac:dyDescent="0.4">
      <c r="A2803" s="1">
        <v>2802</v>
      </c>
      <c r="B2803" s="21">
        <v>42615</v>
      </c>
      <c r="C2803" s="22">
        <v>3858</v>
      </c>
      <c r="D2803" s="19">
        <f t="shared" si="353"/>
        <v>6269.9897312662306</v>
      </c>
      <c r="E2803" s="19">
        <f t="shared" si="354"/>
        <v>0.99992539636134437</v>
      </c>
      <c r="F2803" s="19">
        <f t="shared" si="355"/>
        <v>0.69668195407551115</v>
      </c>
      <c r="G2803" s="20">
        <f t="shared" si="351"/>
        <v>4433.4955797230996</v>
      </c>
      <c r="H2803" s="7">
        <f t="shared" si="356"/>
        <v>-575.49557972309958</v>
      </c>
      <c r="I2803" s="7">
        <f t="shared" si="352"/>
        <v>575.49557972309958</v>
      </c>
      <c r="J2803" s="12">
        <f t="shared" si="357"/>
        <v>0.14916940894844469</v>
      </c>
      <c r="K2803" s="7">
        <f t="shared" si="358"/>
        <v>331195.16228082648</v>
      </c>
    </row>
    <row r="2804" spans="1:11" x14ac:dyDescent="0.4">
      <c r="A2804" s="1">
        <v>2803</v>
      </c>
      <c r="B2804" s="21">
        <v>42616</v>
      </c>
      <c r="C2804" s="22">
        <v>2529</v>
      </c>
      <c r="D2804" s="19">
        <f t="shared" si="353"/>
        <v>6021.8232062648167</v>
      </c>
      <c r="E2804" s="19">
        <f t="shared" si="354"/>
        <v>0.99990047971630469</v>
      </c>
      <c r="F2804" s="19">
        <f t="shared" si="355"/>
        <v>0.67676541382218558</v>
      </c>
      <c r="G2804" s="20">
        <f t="shared" si="351"/>
        <v>4273.3042380110974</v>
      </c>
      <c r="H2804" s="7">
        <f t="shared" si="356"/>
        <v>-1744.3042380110974</v>
      </c>
      <c r="I2804" s="7">
        <f t="shared" si="352"/>
        <v>1744.3042380110974</v>
      </c>
      <c r="J2804" s="12">
        <f t="shared" si="357"/>
        <v>0.68972093238872967</v>
      </c>
      <c r="K2804" s="7">
        <f t="shared" si="358"/>
        <v>3042597.274743475</v>
      </c>
    </row>
    <row r="2805" spans="1:11" x14ac:dyDescent="0.4">
      <c r="A2805" s="1">
        <v>2804</v>
      </c>
      <c r="B2805" s="21">
        <v>42617</v>
      </c>
      <c r="C2805" s="22">
        <v>3013</v>
      </c>
      <c r="D2805" s="19">
        <f t="shared" si="353"/>
        <v>5849.9155188521927</v>
      </c>
      <c r="E2805" s="19">
        <f t="shared" si="354"/>
        <v>0.99988318895751549</v>
      </c>
      <c r="F2805" s="19">
        <f t="shared" si="355"/>
        <v>0.70604649375337492</v>
      </c>
      <c r="G2805" s="20">
        <f t="shared" si="351"/>
        <v>4273.3342955823064</v>
      </c>
      <c r="H2805" s="7">
        <f t="shared" si="356"/>
        <v>-1260.3342955823064</v>
      </c>
      <c r="I2805" s="7">
        <f t="shared" si="352"/>
        <v>1260.3342955823064</v>
      </c>
      <c r="J2805" s="12">
        <f t="shared" si="357"/>
        <v>0.41829880371135292</v>
      </c>
      <c r="K2805" s="7">
        <f t="shared" si="358"/>
        <v>1588442.5366209485</v>
      </c>
    </row>
    <row r="2806" spans="1:11" x14ac:dyDescent="0.4">
      <c r="A2806" s="1">
        <v>2805</v>
      </c>
      <c r="B2806" s="21">
        <v>42618</v>
      </c>
      <c r="C2806" s="22">
        <v>6199</v>
      </c>
      <c r="D2806" s="19">
        <f t="shared" si="353"/>
        <v>6147.5105324402157</v>
      </c>
      <c r="E2806" s="19">
        <f t="shared" si="354"/>
        <v>0.99991284847055539</v>
      </c>
      <c r="F2806" s="19">
        <f t="shared" si="355"/>
        <v>0.7022546927153237</v>
      </c>
      <c r="G2806" s="20">
        <f t="shared" si="351"/>
        <v>4076.2271754245339</v>
      </c>
      <c r="H2806" s="7">
        <f t="shared" si="356"/>
        <v>2122.7728245754661</v>
      </c>
      <c r="I2806" s="7">
        <f t="shared" si="352"/>
        <v>2122.7728245754661</v>
      </c>
      <c r="J2806" s="12">
        <f t="shared" si="357"/>
        <v>0.34243794556790869</v>
      </c>
      <c r="K2806" s="7">
        <f t="shared" si="358"/>
        <v>4506164.4647561023</v>
      </c>
    </row>
    <row r="2807" spans="1:11" x14ac:dyDescent="0.4">
      <c r="A2807" s="1">
        <v>2806</v>
      </c>
      <c r="B2807" s="21">
        <v>42619</v>
      </c>
      <c r="C2807" s="22">
        <v>5188</v>
      </c>
      <c r="D2807" s="19">
        <f t="shared" si="353"/>
        <v>6296.2121092513335</v>
      </c>
      <c r="E2807" s="19">
        <f t="shared" si="354"/>
        <v>0.99992761863695168</v>
      </c>
      <c r="F2807" s="19">
        <f t="shared" si="355"/>
        <v>0.67939758162636876</v>
      </c>
      <c r="G2807" s="20">
        <f t="shared" si="351"/>
        <v>4161.0992158958279</v>
      </c>
      <c r="H2807" s="7">
        <f t="shared" si="356"/>
        <v>1026.9007841041721</v>
      </c>
      <c r="I2807" s="7">
        <f t="shared" si="352"/>
        <v>1026.9007841041721</v>
      </c>
      <c r="J2807" s="12">
        <f t="shared" si="357"/>
        <v>0.19793769932617042</v>
      </c>
      <c r="K2807" s="7">
        <f t="shared" si="358"/>
        <v>1054525.2203937634</v>
      </c>
    </row>
    <row r="2808" spans="1:11" x14ac:dyDescent="0.4">
      <c r="A2808" s="1">
        <v>2807</v>
      </c>
      <c r="B2808" s="21">
        <v>42620</v>
      </c>
      <c r="C2808" s="22">
        <v>3982</v>
      </c>
      <c r="D2808" s="19">
        <f t="shared" si="353"/>
        <v>6233.22437627416</v>
      </c>
      <c r="E2808" s="19">
        <f t="shared" si="354"/>
        <v>0.99992121987089211</v>
      </c>
      <c r="F2808" s="19">
        <f t="shared" si="355"/>
        <v>0.70484482117229763</v>
      </c>
      <c r="G2808" s="20">
        <f t="shared" si="351"/>
        <v>4446.1244790535911</v>
      </c>
      <c r="H2808" s="7">
        <f t="shared" si="356"/>
        <v>-464.12447905359113</v>
      </c>
      <c r="I2808" s="7">
        <f t="shared" si="352"/>
        <v>464.12447905359113</v>
      </c>
      <c r="J2808" s="12">
        <f t="shared" si="357"/>
        <v>0.11655562005363916</v>
      </c>
      <c r="K2808" s="7">
        <f t="shared" si="358"/>
        <v>215411.53205676735</v>
      </c>
    </row>
    <row r="2809" spans="1:11" x14ac:dyDescent="0.4">
      <c r="A2809" s="1">
        <v>2808</v>
      </c>
      <c r="B2809" s="21">
        <v>42621</v>
      </c>
      <c r="C2809" s="22">
        <v>2409</v>
      </c>
      <c r="D2809" s="19">
        <f t="shared" si="353"/>
        <v>5961.295695208325</v>
      </c>
      <c r="E2809" s="19">
        <f t="shared" si="354"/>
        <v>0.9998939270106636</v>
      </c>
      <c r="F2809" s="19">
        <f t="shared" si="355"/>
        <v>0.6969241378749429</v>
      </c>
      <c r="G2809" s="20">
        <f t="shared" si="351"/>
        <v>4378.0132683550755</v>
      </c>
      <c r="H2809" s="7">
        <f t="shared" si="356"/>
        <v>-1969.0132683550755</v>
      </c>
      <c r="I2809" s="7">
        <f t="shared" si="352"/>
        <v>1969.0132683550755</v>
      </c>
      <c r="J2809" s="12">
        <f t="shared" si="357"/>
        <v>0.81735710600044642</v>
      </c>
      <c r="K2809" s="7">
        <f t="shared" si="358"/>
        <v>3877013.2509583365</v>
      </c>
    </row>
    <row r="2810" spans="1:11" x14ac:dyDescent="0.4">
      <c r="A2810" s="1">
        <v>2809</v>
      </c>
      <c r="B2810" s="21">
        <v>42622</v>
      </c>
      <c r="C2810" s="22">
        <v>2591</v>
      </c>
      <c r="D2810" s="19">
        <f t="shared" si="353"/>
        <v>5753.1468459419239</v>
      </c>
      <c r="E2810" s="19">
        <f t="shared" si="354"/>
        <v>0.99987301213634427</v>
      </c>
      <c r="F2810" s="19">
        <f t="shared" si="355"/>
        <v>0.67530268280418182</v>
      </c>
      <c r="G2810" s="20">
        <f t="shared" si="351"/>
        <v>4050.7692042001127</v>
      </c>
      <c r="H2810" s="7">
        <f t="shared" si="356"/>
        <v>-1459.7692042001127</v>
      </c>
      <c r="I2810" s="7">
        <f t="shared" si="352"/>
        <v>1459.7692042001127</v>
      </c>
      <c r="J2810" s="12">
        <f t="shared" si="357"/>
        <v>0.56339992443076525</v>
      </c>
      <c r="K2810" s="7">
        <f t="shared" si="358"/>
        <v>2130926.1295310301</v>
      </c>
    </row>
    <row r="2811" spans="1:11" x14ac:dyDescent="0.4">
      <c r="A2811" s="1">
        <v>2810</v>
      </c>
      <c r="B2811" s="21">
        <v>42623</v>
      </c>
      <c r="C2811" s="22">
        <v>5791</v>
      </c>
      <c r="D2811" s="19">
        <f t="shared" si="353"/>
        <v>5993.7848705354691</v>
      </c>
      <c r="E2811" s="19">
        <f t="shared" si="354"/>
        <v>0.9998969759515024</v>
      </c>
      <c r="F2811" s="19">
        <f t="shared" si="355"/>
        <v>0.70951698111994099</v>
      </c>
      <c r="G2811" s="20">
        <f t="shared" si="351"/>
        <v>4055.7805151203374</v>
      </c>
      <c r="H2811" s="7">
        <f t="shared" si="356"/>
        <v>1735.2194848796626</v>
      </c>
      <c r="I2811" s="7">
        <f t="shared" si="352"/>
        <v>1735.2194848796626</v>
      </c>
      <c r="J2811" s="12">
        <f t="shared" si="357"/>
        <v>0.29964073301323824</v>
      </c>
      <c r="K2811" s="7">
        <f t="shared" si="358"/>
        <v>3010986.6607060414</v>
      </c>
    </row>
    <row r="2812" spans="1:11" x14ac:dyDescent="0.4">
      <c r="A2812" s="1">
        <v>2811</v>
      </c>
      <c r="B2812" s="21">
        <v>42624</v>
      </c>
      <c r="C2812" s="22">
        <v>4200</v>
      </c>
      <c r="D2812" s="19">
        <f t="shared" si="353"/>
        <v>5997.8700946612935</v>
      </c>
      <c r="E2812" s="19">
        <f t="shared" si="354"/>
        <v>0.99989728448421744</v>
      </c>
      <c r="F2812" s="19">
        <f t="shared" si="355"/>
        <v>0.69698357517195197</v>
      </c>
      <c r="G2812" s="20">
        <f t="shared" si="351"/>
        <v>4177.9102058437365</v>
      </c>
      <c r="H2812" s="7">
        <f t="shared" si="356"/>
        <v>22.089794156263451</v>
      </c>
      <c r="I2812" s="7">
        <f t="shared" si="352"/>
        <v>22.089794156263451</v>
      </c>
      <c r="J2812" s="12">
        <f t="shared" si="357"/>
        <v>5.2594747991103457E-3</v>
      </c>
      <c r="K2812" s="7">
        <f t="shared" si="358"/>
        <v>487.95900586609093</v>
      </c>
    </row>
    <row r="2813" spans="1:11" x14ac:dyDescent="0.4">
      <c r="A2813" s="1">
        <v>2812</v>
      </c>
      <c r="B2813" s="21">
        <v>42625</v>
      </c>
      <c r="C2813" s="22">
        <v>2606</v>
      </c>
      <c r="D2813" s="19">
        <f t="shared" si="353"/>
        <v>5790.5742657931505</v>
      </c>
      <c r="E2813" s="19">
        <f t="shared" si="354"/>
        <v>0.99987645491160226</v>
      </c>
      <c r="F2813" s="19">
        <f t="shared" si="355"/>
        <v>0.6712752660047514</v>
      </c>
      <c r="G2813" s="20">
        <f t="shared" si="351"/>
        <v>4051.0529993544842</v>
      </c>
      <c r="H2813" s="7">
        <f t="shared" si="356"/>
        <v>-1445.0529993544842</v>
      </c>
      <c r="I2813" s="7">
        <f t="shared" si="352"/>
        <v>1445.0529993544842</v>
      </c>
      <c r="J2813" s="12">
        <f t="shared" si="357"/>
        <v>0.55450997672850511</v>
      </c>
      <c r="K2813" s="7">
        <f t="shared" si="358"/>
        <v>2088178.1709433908</v>
      </c>
    </row>
    <row r="2814" spans="1:11" x14ac:dyDescent="0.4">
      <c r="A2814" s="1">
        <v>2813</v>
      </c>
      <c r="B2814" s="21">
        <v>42626</v>
      </c>
      <c r="C2814" s="22">
        <v>6739</v>
      </c>
      <c r="D2814" s="19">
        <f t="shared" si="353"/>
        <v>6152.3617809121079</v>
      </c>
      <c r="E2814" s="19">
        <f t="shared" si="354"/>
        <v>0.99991253367546873</v>
      </c>
      <c r="F2814" s="19">
        <f t="shared" si="355"/>
        <v>0.71641527920286896</v>
      </c>
      <c r="G2814" s="20">
        <f t="shared" si="351"/>
        <v>4109.2202013401566</v>
      </c>
      <c r="H2814" s="7">
        <f t="shared" si="356"/>
        <v>2629.7797986598434</v>
      </c>
      <c r="I2814" s="7">
        <f t="shared" si="352"/>
        <v>2629.7797986598434</v>
      </c>
      <c r="J2814" s="12">
        <f t="shared" si="357"/>
        <v>0.3902329423742163</v>
      </c>
      <c r="K2814" s="7">
        <f t="shared" si="358"/>
        <v>6915741.7894394062</v>
      </c>
    </row>
    <row r="2815" spans="1:11" x14ac:dyDescent="0.4">
      <c r="A2815" s="1">
        <v>2814</v>
      </c>
      <c r="B2815" s="21">
        <v>42627</v>
      </c>
      <c r="C2815" s="22">
        <v>5428</v>
      </c>
      <c r="D2815" s="19">
        <f t="shared" si="353"/>
        <v>6312.4636529111476</v>
      </c>
      <c r="E2815" s="19">
        <f t="shared" si="354"/>
        <v>0.99992844387141533</v>
      </c>
      <c r="F2815" s="19">
        <f t="shared" si="355"/>
        <v>0.69989609278751963</v>
      </c>
      <c r="G2815" s="20">
        <f t="shared" si="351"/>
        <v>4288.7920324239785</v>
      </c>
      <c r="H2815" s="7">
        <f t="shared" si="356"/>
        <v>1139.2079675760215</v>
      </c>
      <c r="I2815" s="7">
        <f t="shared" si="352"/>
        <v>1139.2079675760215</v>
      </c>
      <c r="J2815" s="12">
        <f t="shared" si="357"/>
        <v>0.20987619152100617</v>
      </c>
      <c r="K2815" s="7">
        <f t="shared" si="358"/>
        <v>1297794.7933886896</v>
      </c>
    </row>
    <row r="2816" spans="1:11" x14ac:dyDescent="0.4">
      <c r="A2816" s="1">
        <v>2815</v>
      </c>
      <c r="B2816" s="21">
        <v>42628</v>
      </c>
      <c r="C2816" s="22">
        <v>3500</v>
      </c>
      <c r="D2816" s="19">
        <f t="shared" si="353"/>
        <v>6206.4366408764563</v>
      </c>
      <c r="E2816" s="19">
        <f t="shared" si="354"/>
        <v>0.99991774117736754</v>
      </c>
      <c r="F2816" s="19">
        <f t="shared" si="355"/>
        <v>0.66935606346862453</v>
      </c>
      <c r="G2816" s="20">
        <f t="shared" si="351"/>
        <v>4238.0719449854014</v>
      </c>
      <c r="H2816" s="7">
        <f t="shared" si="356"/>
        <v>-738.07194498540139</v>
      </c>
      <c r="I2816" s="7">
        <f t="shared" si="352"/>
        <v>738.07194498540139</v>
      </c>
      <c r="J2816" s="12">
        <f t="shared" si="357"/>
        <v>0.21087769856725755</v>
      </c>
      <c r="K2816" s="7">
        <f t="shared" si="358"/>
        <v>544750.19597453333</v>
      </c>
    </row>
    <row r="2817" spans="1:11" x14ac:dyDescent="0.4">
      <c r="A2817" s="1">
        <v>2816</v>
      </c>
      <c r="B2817" s="21">
        <v>42629</v>
      </c>
      <c r="C2817" s="22">
        <v>3692</v>
      </c>
      <c r="D2817" s="19">
        <f t="shared" si="353"/>
        <v>6104.8392267476511</v>
      </c>
      <c r="E2817" s="19">
        <f t="shared" si="354"/>
        <v>0.99990748144418062</v>
      </c>
      <c r="F2817" s="19">
        <f t="shared" si="355"/>
        <v>0.71441911596004137</v>
      </c>
      <c r="G2817" s="20">
        <f t="shared" si="351"/>
        <v>4447.1023952761479</v>
      </c>
      <c r="H2817" s="7">
        <f t="shared" si="356"/>
        <v>-755.10239527614794</v>
      </c>
      <c r="I2817" s="7">
        <f t="shared" si="352"/>
        <v>755.10239527614794</v>
      </c>
      <c r="J2817" s="12">
        <f t="shared" si="357"/>
        <v>0.20452394238248861</v>
      </c>
      <c r="K2817" s="7">
        <f t="shared" si="358"/>
        <v>570179.627351776</v>
      </c>
    </row>
    <row r="2818" spans="1:11" x14ac:dyDescent="0.4">
      <c r="A2818" s="1">
        <v>2817</v>
      </c>
      <c r="B2818" s="21">
        <v>42630</v>
      </c>
      <c r="C2818" s="22">
        <v>5866</v>
      </c>
      <c r="D2818" s="19">
        <f t="shared" si="353"/>
        <v>6327.3289492495023</v>
      </c>
      <c r="E2818" s="19">
        <f t="shared" si="354"/>
        <v>0.99992963042568273</v>
      </c>
      <c r="F2818" s="19">
        <f t="shared" si="355"/>
        <v>0.70395805889240393</v>
      </c>
      <c r="G2818" s="20">
        <f t="shared" si="351"/>
        <v>4273.4529532360757</v>
      </c>
      <c r="H2818" s="7">
        <f t="shared" si="356"/>
        <v>1592.5470467639243</v>
      </c>
      <c r="I2818" s="7">
        <f t="shared" si="352"/>
        <v>1592.5470467639243</v>
      </c>
      <c r="J2818" s="12">
        <f t="shared" si="357"/>
        <v>0.27148773384997005</v>
      </c>
      <c r="K2818" s="7">
        <f t="shared" si="358"/>
        <v>2536206.096156497</v>
      </c>
    </row>
    <row r="2819" spans="1:11" x14ac:dyDescent="0.4">
      <c r="A2819" s="1">
        <v>2818</v>
      </c>
      <c r="B2819" s="21">
        <v>42631</v>
      </c>
      <c r="C2819" s="22">
        <v>4123</v>
      </c>
      <c r="D2819" s="19">
        <f t="shared" si="353"/>
        <v>6311.9096706223327</v>
      </c>
      <c r="E2819" s="19">
        <f t="shared" si="354"/>
        <v>0.99992798850485698</v>
      </c>
      <c r="F2819" s="19">
        <f t="shared" si="355"/>
        <v>0.66906738259080223</v>
      </c>
      <c r="G2819" s="20">
        <f t="shared" si="351"/>
        <v>4235.9053067018831</v>
      </c>
      <c r="H2819" s="7">
        <f t="shared" si="356"/>
        <v>-112.90530670188309</v>
      </c>
      <c r="I2819" s="7">
        <f t="shared" si="352"/>
        <v>112.90530670188309</v>
      </c>
      <c r="J2819" s="12">
        <f t="shared" si="357"/>
        <v>2.738426066017053E-2</v>
      </c>
      <c r="K2819" s="7">
        <f t="shared" si="358"/>
        <v>12747.608281446286</v>
      </c>
    </row>
    <row r="2820" spans="1:11" x14ac:dyDescent="0.4">
      <c r="A2820" s="1">
        <v>2819</v>
      </c>
      <c r="B2820" s="21">
        <v>42632</v>
      </c>
      <c r="C2820" s="22">
        <v>5244</v>
      </c>
      <c r="D2820" s="19">
        <f t="shared" si="353"/>
        <v>6412.9097367369432</v>
      </c>
      <c r="E2820" s="19">
        <f t="shared" si="354"/>
        <v>0.99993798851866966</v>
      </c>
      <c r="F2820" s="19">
        <f t="shared" si="355"/>
        <v>0.71626612031045056</v>
      </c>
      <c r="G2820" s="20">
        <f t="shared" si="351"/>
        <v>4510.0632945752141</v>
      </c>
      <c r="H2820" s="7">
        <f t="shared" si="356"/>
        <v>733.93670542478594</v>
      </c>
      <c r="I2820" s="7">
        <f t="shared" si="352"/>
        <v>733.93670542478594</v>
      </c>
      <c r="J2820" s="12">
        <f t="shared" si="357"/>
        <v>0.13995741903600037</v>
      </c>
      <c r="K2820" s="7">
        <f t="shared" si="358"/>
        <v>538663.08756978903</v>
      </c>
    </row>
    <row r="2821" spans="1:11" x14ac:dyDescent="0.4">
      <c r="A2821" s="1">
        <v>2820</v>
      </c>
      <c r="B2821" s="21">
        <v>42633</v>
      </c>
      <c r="C2821" s="22">
        <v>3770</v>
      </c>
      <c r="D2821" s="19">
        <f t="shared" si="353"/>
        <v>6310.8766431843833</v>
      </c>
      <c r="E2821" s="19">
        <f t="shared" si="354"/>
        <v>0.99992768521551556</v>
      </c>
      <c r="F2821" s="19">
        <f t="shared" si="355"/>
        <v>0.7020525852261793</v>
      </c>
      <c r="G2821" s="20">
        <f t="shared" si="351"/>
        <v>4515.1234045309457</v>
      </c>
      <c r="H2821" s="7">
        <f t="shared" si="356"/>
        <v>-745.12340453094566</v>
      </c>
      <c r="I2821" s="7">
        <f t="shared" si="352"/>
        <v>745.12340453094566</v>
      </c>
      <c r="J2821" s="12">
        <f t="shared" si="357"/>
        <v>0.19764546539282379</v>
      </c>
      <c r="K2821" s="7">
        <f t="shared" si="358"/>
        <v>555208.88797978731</v>
      </c>
    </row>
    <row r="2822" spans="1:11" x14ac:dyDescent="0.4">
      <c r="A2822" s="1">
        <v>2821</v>
      </c>
      <c r="B2822" s="21">
        <v>42634</v>
      </c>
      <c r="C2822" s="22">
        <v>2921</v>
      </c>
      <c r="D2822" s="19">
        <f t="shared" si="353"/>
        <v>6122.4417644276846</v>
      </c>
      <c r="E2822" s="19">
        <f t="shared" si="354"/>
        <v>0.99990874173487143</v>
      </c>
      <c r="F2822" s="19">
        <f t="shared" si="355"/>
        <v>0.66563516863380812</v>
      </c>
      <c r="G2822" s="20">
        <f t="shared" ref="G2822:G2885" si="359">(D2821+1*E2821)*F2819</f>
        <v>4223.0707365079306</v>
      </c>
      <c r="H2822" s="7">
        <f t="shared" si="356"/>
        <v>-1302.0707365079306</v>
      </c>
      <c r="I2822" s="7">
        <f t="shared" si="352"/>
        <v>1302.0707365079306</v>
      </c>
      <c r="J2822" s="12">
        <f t="shared" si="357"/>
        <v>0.44576197757888758</v>
      </c>
      <c r="K2822" s="7">
        <f t="shared" si="358"/>
        <v>1695388.2028703049</v>
      </c>
    </row>
    <row r="2823" spans="1:11" x14ac:dyDescent="0.4">
      <c r="A2823" s="1">
        <v>2822</v>
      </c>
      <c r="B2823" s="21">
        <v>42635</v>
      </c>
      <c r="C2823" s="22">
        <v>3056</v>
      </c>
      <c r="D2823" s="19">
        <f t="shared" si="353"/>
        <v>5942.6923001148443</v>
      </c>
      <c r="E2823" s="19">
        <f t="shared" si="354"/>
        <v>0.999890666797566</v>
      </c>
      <c r="F2823" s="19">
        <f t="shared" si="355"/>
        <v>0.71265420678623648</v>
      </c>
      <c r="G2823" s="20">
        <f t="shared" si="359"/>
        <v>4386.013810188394</v>
      </c>
      <c r="H2823" s="7">
        <f t="shared" si="356"/>
        <v>-1330.013810188394</v>
      </c>
      <c r="I2823" s="7">
        <f t="shared" si="352"/>
        <v>1330.013810188394</v>
      </c>
      <c r="J2823" s="12">
        <f t="shared" si="357"/>
        <v>0.43521394312447448</v>
      </c>
      <c r="K2823" s="7">
        <f t="shared" si="358"/>
        <v>1768936.7352918494</v>
      </c>
    </row>
    <row r="2824" spans="1:11" x14ac:dyDescent="0.4">
      <c r="A2824" s="1">
        <v>2823</v>
      </c>
      <c r="B2824" s="21">
        <v>42636</v>
      </c>
      <c r="C2824" s="22">
        <v>6360</v>
      </c>
      <c r="D2824" s="19">
        <f t="shared" si="353"/>
        <v>6246.9534938317865</v>
      </c>
      <c r="E2824" s="19">
        <f t="shared" si="354"/>
        <v>0.99992099292787107</v>
      </c>
      <c r="F2824" s="19">
        <f t="shared" si="355"/>
        <v>0.70770309650173224</v>
      </c>
      <c r="G2824" s="20">
        <f t="shared" si="359"/>
        <v>4172.784468326905</v>
      </c>
      <c r="H2824" s="7">
        <f t="shared" si="356"/>
        <v>2187.215531673095</v>
      </c>
      <c r="I2824" s="7">
        <f t="shared" ref="I2824:I2887" si="360">ABS(H2824)</f>
        <v>2187.215531673095</v>
      </c>
      <c r="J2824" s="12">
        <f t="shared" si="357"/>
        <v>0.34390181315614704</v>
      </c>
      <c r="K2824" s="7">
        <f t="shared" si="358"/>
        <v>4783911.7819920201</v>
      </c>
    </row>
    <row r="2825" spans="1:11" x14ac:dyDescent="0.4">
      <c r="A2825" s="1">
        <v>2824</v>
      </c>
      <c r="B2825" s="21">
        <v>42637</v>
      </c>
      <c r="C2825" s="22">
        <v>4357</v>
      </c>
      <c r="D2825" s="19">
        <f t="shared" si="353"/>
        <v>6276.9292780131727</v>
      </c>
      <c r="E2825" s="19">
        <f t="shared" si="354"/>
        <v>0.99992389051418995</v>
      </c>
      <c r="F2825" s="19">
        <f t="shared" si="355"/>
        <v>0.66614461067953901</v>
      </c>
      <c r="G2825" s="20">
        <f t="shared" si="359"/>
        <v>4158.8575248930265</v>
      </c>
      <c r="H2825" s="7">
        <f t="shared" si="356"/>
        <v>198.14247510697351</v>
      </c>
      <c r="I2825" s="7">
        <f t="shared" si="360"/>
        <v>198.14247510697351</v>
      </c>
      <c r="J2825" s="12">
        <f t="shared" si="357"/>
        <v>4.5476813198754532E-2</v>
      </c>
      <c r="K2825" s="7">
        <f t="shared" si="358"/>
        <v>39260.440441517618</v>
      </c>
    </row>
    <row r="2826" spans="1:11" x14ac:dyDescent="0.4">
      <c r="A2826" s="1">
        <v>2825</v>
      </c>
      <c r="B2826" s="21">
        <v>42638</v>
      </c>
      <c r="C2826" s="22">
        <v>2960</v>
      </c>
      <c r="D2826" s="19">
        <f t="shared" si="353"/>
        <v>6071.1342305781091</v>
      </c>
      <c r="E2826" s="19">
        <f t="shared" si="354"/>
        <v>0.99990321101705737</v>
      </c>
      <c r="F2826" s="19">
        <f t="shared" si="355"/>
        <v>0.70862964711628196</v>
      </c>
      <c r="G2826" s="20">
        <f t="shared" si="359"/>
        <v>4473.9926556428227</v>
      </c>
      <c r="H2826" s="7">
        <f t="shared" si="356"/>
        <v>-1513.9926556428227</v>
      </c>
      <c r="I2826" s="7">
        <f t="shared" si="360"/>
        <v>1513.9926556428227</v>
      </c>
      <c r="J2826" s="12">
        <f t="shared" si="357"/>
        <v>0.51148400528473736</v>
      </c>
      <c r="K2826" s="7">
        <f t="shared" si="358"/>
        <v>2292173.7613404067</v>
      </c>
    </row>
    <row r="2827" spans="1:11" x14ac:dyDescent="0.4">
      <c r="A2827" s="1">
        <v>2826</v>
      </c>
      <c r="B2827" s="21">
        <v>42639</v>
      </c>
      <c r="C2827" s="22">
        <v>2458</v>
      </c>
      <c r="D2827" s="19">
        <f t="shared" si="353"/>
        <v>5819.152491261686</v>
      </c>
      <c r="E2827" s="19">
        <f t="shared" si="354"/>
        <v>0.9998779128528047</v>
      </c>
      <c r="F2827" s="19">
        <f t="shared" si="355"/>
        <v>0.70260216202609127</v>
      </c>
      <c r="G2827" s="20">
        <f t="shared" si="359"/>
        <v>4297.2681288564281</v>
      </c>
      <c r="H2827" s="7">
        <f t="shared" si="356"/>
        <v>-1839.2681288564281</v>
      </c>
      <c r="I2827" s="7">
        <f t="shared" si="360"/>
        <v>1839.2681288564281</v>
      </c>
      <c r="J2827" s="12">
        <f t="shared" si="357"/>
        <v>0.7482783274436241</v>
      </c>
      <c r="K2827" s="7">
        <f t="shared" si="358"/>
        <v>3382907.2498270264</v>
      </c>
    </row>
    <row r="2828" spans="1:11" x14ac:dyDescent="0.4">
      <c r="A2828" s="1">
        <v>2827</v>
      </c>
      <c r="B2828" s="21">
        <v>42640</v>
      </c>
      <c r="C2828" s="22">
        <v>6385</v>
      </c>
      <c r="D2828" s="19">
        <f t="shared" si="353"/>
        <v>6186.6263445402183</v>
      </c>
      <c r="E2828" s="19">
        <f t="shared" si="354"/>
        <v>0.99991456025034131</v>
      </c>
      <c r="F2828" s="19">
        <f t="shared" si="355"/>
        <v>0.67268686089809826</v>
      </c>
      <c r="G2828" s="20">
        <f t="shared" si="359"/>
        <v>3877.0631340593695</v>
      </c>
      <c r="H2828" s="7">
        <f t="shared" si="356"/>
        <v>2507.9368659406305</v>
      </c>
      <c r="I2828" s="7">
        <f t="shared" si="360"/>
        <v>2507.9368659406305</v>
      </c>
      <c r="J2828" s="12">
        <f t="shared" si="357"/>
        <v>0.39278572685052943</v>
      </c>
      <c r="K2828" s="7">
        <f t="shared" si="358"/>
        <v>6289747.323544112</v>
      </c>
    </row>
    <row r="2829" spans="1:11" x14ac:dyDescent="0.4">
      <c r="A2829" s="1">
        <v>2828</v>
      </c>
      <c r="B2829" s="21">
        <v>42641</v>
      </c>
      <c r="C2829" s="22">
        <v>5099</v>
      </c>
      <c r="D2829" s="19">
        <f t="shared" si="353"/>
        <v>6285.7411350666807</v>
      </c>
      <c r="E2829" s="19">
        <f t="shared" si="354"/>
        <v>0.99992437173793791</v>
      </c>
      <c r="F2829" s="19">
        <f t="shared" si="355"/>
        <v>0.7104635108613947</v>
      </c>
      <c r="G2829" s="20">
        <f t="shared" si="359"/>
        <v>4384.7354124738049</v>
      </c>
      <c r="H2829" s="7">
        <f t="shared" si="356"/>
        <v>714.2645875261951</v>
      </c>
      <c r="I2829" s="7">
        <f t="shared" si="360"/>
        <v>714.2645875261951</v>
      </c>
      <c r="J2829" s="12">
        <f t="shared" si="357"/>
        <v>0.14007934644561582</v>
      </c>
      <c r="K2829" s="7">
        <f t="shared" si="358"/>
        <v>510173.90099396562</v>
      </c>
    </row>
    <row r="2830" spans="1:11" x14ac:dyDescent="0.4">
      <c r="A2830" s="1">
        <v>2829</v>
      </c>
      <c r="B2830" s="21">
        <v>42642</v>
      </c>
      <c r="C2830" s="22">
        <v>3024</v>
      </c>
      <c r="D2830" s="19">
        <f t="shared" si="353"/>
        <v>6093.7394339080947</v>
      </c>
      <c r="E2830" s="19">
        <f t="shared" si="354"/>
        <v>0.999905071575385</v>
      </c>
      <c r="F2830" s="19">
        <f t="shared" si="355"/>
        <v>0.69891276029066574</v>
      </c>
      <c r="G2830" s="20">
        <f t="shared" si="359"/>
        <v>4417.0778604596326</v>
      </c>
      <c r="H2830" s="7">
        <f t="shared" si="356"/>
        <v>-1393.0778604596326</v>
      </c>
      <c r="I2830" s="7">
        <f t="shared" si="360"/>
        <v>1393.0778604596326</v>
      </c>
      <c r="J2830" s="12">
        <f t="shared" si="357"/>
        <v>0.4606738956546404</v>
      </c>
      <c r="K2830" s="7">
        <f t="shared" si="358"/>
        <v>1940665.9253027875</v>
      </c>
    </row>
    <row r="2831" spans="1:11" x14ac:dyDescent="0.4">
      <c r="A2831" s="1">
        <v>2830</v>
      </c>
      <c r="B2831" s="21">
        <v>42643</v>
      </c>
      <c r="C2831" s="22">
        <v>6293</v>
      </c>
      <c r="D2831" s="19">
        <f t="shared" si="353"/>
        <v>6412.0979136268306</v>
      </c>
      <c r="E2831" s="19">
        <f t="shared" si="354"/>
        <v>0.99993680743284974</v>
      </c>
      <c r="F2831" s="19">
        <f t="shared" si="355"/>
        <v>0.67820677622023029</v>
      </c>
      <c r="G2831" s="20">
        <f t="shared" si="359"/>
        <v>4099.8510739303847</v>
      </c>
      <c r="H2831" s="7">
        <f t="shared" si="356"/>
        <v>2193.1489260696153</v>
      </c>
      <c r="I2831" s="7">
        <f t="shared" si="360"/>
        <v>2193.1489260696153</v>
      </c>
      <c r="J2831" s="12">
        <f t="shared" si="357"/>
        <v>0.34850610616075245</v>
      </c>
      <c r="K2831" s="7">
        <f t="shared" si="358"/>
        <v>4809902.211920307</v>
      </c>
    </row>
    <row r="2832" spans="1:11" x14ac:dyDescent="0.4">
      <c r="A2832" s="1">
        <v>2831</v>
      </c>
      <c r="B2832" s="21">
        <v>42644</v>
      </c>
      <c r="C2832" s="22">
        <v>4413</v>
      </c>
      <c r="D2832" s="19">
        <f t="shared" si="353"/>
        <v>6393.4681058996948</v>
      </c>
      <c r="E2832" s="19">
        <f t="shared" si="354"/>
        <v>0.99993484445839631</v>
      </c>
      <c r="F2832" s="19">
        <f t="shared" si="355"/>
        <v>0.71010186016866472</v>
      </c>
      <c r="G2832" s="20">
        <f t="shared" si="359"/>
        <v>4556.272014317191</v>
      </c>
      <c r="H2832" s="7">
        <f t="shared" si="356"/>
        <v>-143.27201431719095</v>
      </c>
      <c r="I2832" s="7">
        <f t="shared" si="360"/>
        <v>143.27201431719095</v>
      </c>
      <c r="J2832" s="12">
        <f t="shared" si="357"/>
        <v>3.2465899460047805E-2</v>
      </c>
      <c r="K2832" s="7">
        <f t="shared" si="358"/>
        <v>20526.870086505369</v>
      </c>
    </row>
    <row r="2833" spans="1:11" x14ac:dyDescent="0.4">
      <c r="A2833" s="1">
        <v>2832</v>
      </c>
      <c r="B2833" s="21">
        <v>42645</v>
      </c>
      <c r="C2833" s="22">
        <v>4316</v>
      </c>
      <c r="D2833" s="19">
        <f t="shared" si="353"/>
        <v>6373.1346025596013</v>
      </c>
      <c r="E2833" s="19">
        <f t="shared" si="354"/>
        <v>0.99993271111457793</v>
      </c>
      <c r="F2833" s="19">
        <f t="shared" si="355"/>
        <v>0.69852487785734274</v>
      </c>
      <c r="G2833" s="20">
        <f t="shared" si="359"/>
        <v>4469.1753089469412</v>
      </c>
      <c r="H2833" s="7">
        <f t="shared" si="356"/>
        <v>-153.17530894694119</v>
      </c>
      <c r="I2833" s="7">
        <f t="shared" si="360"/>
        <v>153.17530894694119</v>
      </c>
      <c r="J2833" s="12">
        <f t="shared" si="357"/>
        <v>3.5490108653137439E-2</v>
      </c>
      <c r="K2833" s="7">
        <f t="shared" si="358"/>
        <v>23462.67527099088</v>
      </c>
    </row>
    <row r="2834" spans="1:11" x14ac:dyDescent="0.4">
      <c r="A2834" s="1">
        <v>2833</v>
      </c>
      <c r="B2834" s="21">
        <v>42646</v>
      </c>
      <c r="C2834" s="22">
        <v>3698</v>
      </c>
      <c r="D2834" s="19">
        <f t="shared" si="353"/>
        <v>6284.4329927683839</v>
      </c>
      <c r="E2834" s="19">
        <f t="shared" si="354"/>
        <v>0.99992374096032766</v>
      </c>
      <c r="F2834" s="19">
        <f t="shared" si="355"/>
        <v>0.67660181214810766</v>
      </c>
      <c r="G2834" s="20">
        <f t="shared" si="359"/>
        <v>4322.9812343599879</v>
      </c>
      <c r="H2834" s="7">
        <f t="shared" si="356"/>
        <v>-624.98123435998787</v>
      </c>
      <c r="I2834" s="7">
        <f t="shared" si="360"/>
        <v>624.98123435998787</v>
      </c>
      <c r="J2834" s="12">
        <f t="shared" si="357"/>
        <v>0.16900520128717897</v>
      </c>
      <c r="K2834" s="7">
        <f t="shared" si="358"/>
        <v>390601.54330213409</v>
      </c>
    </row>
    <row r="2835" spans="1:11" x14ac:dyDescent="0.4">
      <c r="A2835" s="1">
        <v>2834</v>
      </c>
      <c r="B2835" s="21">
        <v>42647</v>
      </c>
      <c r="C2835" s="22">
        <v>2877</v>
      </c>
      <c r="D2835" s="19">
        <f t="shared" si="353"/>
        <v>6067.9830842887832</v>
      </c>
      <c r="E2835" s="19">
        <f t="shared" si="354"/>
        <v>0.99990199597710561</v>
      </c>
      <c r="F2835" s="19">
        <f t="shared" si="355"/>
        <v>0.70588290660939546</v>
      </c>
      <c r="G2835" s="20">
        <f t="shared" si="359"/>
        <v>4463.2976059786406</v>
      </c>
      <c r="H2835" s="7">
        <f t="shared" si="356"/>
        <v>-1586.2976059786406</v>
      </c>
      <c r="I2835" s="7">
        <f t="shared" si="360"/>
        <v>1586.2976059786406</v>
      </c>
      <c r="J2835" s="12">
        <f t="shared" si="357"/>
        <v>0.55137212581808848</v>
      </c>
      <c r="K2835" s="7">
        <f t="shared" si="358"/>
        <v>2516340.0947335665</v>
      </c>
    </row>
    <row r="2836" spans="1:11" x14ac:dyDescent="0.4">
      <c r="A2836" s="1">
        <v>2835</v>
      </c>
      <c r="B2836" s="21">
        <v>42648</v>
      </c>
      <c r="C2836" s="22">
        <v>2530</v>
      </c>
      <c r="D2836" s="19">
        <f t="shared" si="353"/>
        <v>5830.7836660032362</v>
      </c>
      <c r="E2836" s="19">
        <f t="shared" si="354"/>
        <v>0.99987817604507745</v>
      </c>
      <c r="F2836" s="19">
        <f t="shared" si="355"/>
        <v>0.69379374823981244</v>
      </c>
      <c r="G2836" s="20">
        <f t="shared" si="359"/>
        <v>4239.3355992128536</v>
      </c>
      <c r="H2836" s="7">
        <f t="shared" si="356"/>
        <v>-1709.3355992128536</v>
      </c>
      <c r="I2836" s="7">
        <f t="shared" si="360"/>
        <v>1709.3355992128536</v>
      </c>
      <c r="J2836" s="12">
        <f t="shared" si="357"/>
        <v>0.67562671905646388</v>
      </c>
      <c r="K2836" s="7">
        <f t="shared" si="358"/>
        <v>2921828.190736365</v>
      </c>
    </row>
    <row r="2837" spans="1:11" x14ac:dyDescent="0.4">
      <c r="A2837" s="1">
        <v>2836</v>
      </c>
      <c r="B2837" s="21">
        <v>42649</v>
      </c>
      <c r="C2837" s="22">
        <v>5074</v>
      </c>
      <c r="D2837" s="19">
        <f t="shared" si="353"/>
        <v>5994.0952346807026</v>
      </c>
      <c r="E2837" s="19">
        <f t="shared" si="354"/>
        <v>0.99989440721412759</v>
      </c>
      <c r="F2837" s="19">
        <f t="shared" si="355"/>
        <v>0.67963939895541337</v>
      </c>
      <c r="G2837" s="20">
        <f t="shared" si="359"/>
        <v>3945.7953140472155</v>
      </c>
      <c r="H2837" s="7">
        <f t="shared" si="356"/>
        <v>1128.2046859527845</v>
      </c>
      <c r="I2837" s="7">
        <f t="shared" si="360"/>
        <v>1128.2046859527845</v>
      </c>
      <c r="J2837" s="12">
        <f t="shared" si="357"/>
        <v>0.22235015489806553</v>
      </c>
      <c r="K2837" s="7">
        <f t="shared" si="358"/>
        <v>1272845.8134058211</v>
      </c>
    </row>
    <row r="2838" spans="1:11" x14ac:dyDescent="0.4">
      <c r="A2838" s="1">
        <v>2837</v>
      </c>
      <c r="B2838" s="21">
        <v>42650</v>
      </c>
      <c r="C2838" s="22">
        <v>4963</v>
      </c>
      <c r="D2838" s="19">
        <f t="shared" si="353"/>
        <v>6095.9223235819027</v>
      </c>
      <c r="E2838" s="19">
        <f t="shared" si="354"/>
        <v>0.99990448993357706</v>
      </c>
      <c r="F2838" s="19">
        <f t="shared" si="355"/>
        <v>0.70781861665146728</v>
      </c>
      <c r="G2838" s="20">
        <f t="shared" si="359"/>
        <v>4231.8351751204073</v>
      </c>
      <c r="H2838" s="7">
        <f t="shared" si="356"/>
        <v>731.16482487959274</v>
      </c>
      <c r="I2838" s="7">
        <f t="shared" si="360"/>
        <v>731.16482487959274</v>
      </c>
      <c r="J2838" s="12">
        <f t="shared" si="357"/>
        <v>0.14732315633278112</v>
      </c>
      <c r="K2838" s="7">
        <f t="shared" si="358"/>
        <v>534602.00114120555</v>
      </c>
    </row>
    <row r="2839" spans="1:11" x14ac:dyDescent="0.4">
      <c r="A2839" s="1">
        <v>2838</v>
      </c>
      <c r="B2839" s="21">
        <v>42651</v>
      </c>
      <c r="C2839" s="22">
        <v>3218</v>
      </c>
      <c r="D2839" s="19">
        <f t="shared" si="353"/>
        <v>5954.9354222972779</v>
      </c>
      <c r="E2839" s="19">
        <f t="shared" si="354"/>
        <v>0.99989029125299966</v>
      </c>
      <c r="F2839" s="19">
        <f t="shared" si="355"/>
        <v>0.6910510963140416</v>
      </c>
      <c r="G2839" s="20">
        <f t="shared" si="359"/>
        <v>4230.0065253405874</v>
      </c>
      <c r="H2839" s="7">
        <f t="shared" si="356"/>
        <v>-1012.0065253405874</v>
      </c>
      <c r="I2839" s="7">
        <f t="shared" si="360"/>
        <v>1012.0065253405874</v>
      </c>
      <c r="J2839" s="12">
        <f t="shared" si="357"/>
        <v>0.31448307188955482</v>
      </c>
      <c r="K2839" s="7">
        <f t="shared" si="358"/>
        <v>1024157.2073319289</v>
      </c>
    </row>
    <row r="2840" spans="1:11" x14ac:dyDescent="0.4">
      <c r="A2840" s="1">
        <v>2839</v>
      </c>
      <c r="B2840" s="21">
        <v>42652</v>
      </c>
      <c r="C2840" s="22">
        <v>3938</v>
      </c>
      <c r="D2840" s="19">
        <f t="shared" si="353"/>
        <v>5940.1966454476196</v>
      </c>
      <c r="E2840" s="19">
        <f t="shared" si="354"/>
        <v>0.9998887173862856</v>
      </c>
      <c r="F2840" s="19">
        <f t="shared" si="355"/>
        <v>0.67934085034471048</v>
      </c>
      <c r="G2840" s="20">
        <f t="shared" si="359"/>
        <v>4047.8882960649912</v>
      </c>
      <c r="H2840" s="7">
        <f t="shared" si="356"/>
        <v>-109.88829606499121</v>
      </c>
      <c r="I2840" s="7">
        <f t="shared" si="360"/>
        <v>109.88829606499121</v>
      </c>
      <c r="J2840" s="12">
        <f t="shared" si="357"/>
        <v>2.7904595242506654E-2</v>
      </c>
      <c r="K2840" s="7">
        <f t="shared" si="358"/>
        <v>12075.437612067162</v>
      </c>
    </row>
    <row r="2841" spans="1:11" x14ac:dyDescent="0.4">
      <c r="A2841" s="1">
        <v>2840</v>
      </c>
      <c r="B2841" s="21">
        <v>42653</v>
      </c>
      <c r="C2841" s="22">
        <v>5978</v>
      </c>
      <c r="D2841" s="19">
        <f t="shared" si="353"/>
        <v>6184.983729790094</v>
      </c>
      <c r="E2841" s="19">
        <f t="shared" si="354"/>
        <v>0.99991309610584811</v>
      </c>
      <c r="F2841" s="19">
        <f t="shared" si="355"/>
        <v>0.71244416995607707</v>
      </c>
      <c r="G2841" s="20">
        <f t="shared" si="359"/>
        <v>4205.2895120671665</v>
      </c>
      <c r="H2841" s="7">
        <f t="shared" si="356"/>
        <v>1772.7104879328335</v>
      </c>
      <c r="I2841" s="7">
        <f t="shared" si="360"/>
        <v>1772.7104879328335</v>
      </c>
      <c r="J2841" s="12">
        <f t="shared" si="357"/>
        <v>0.29653905786765367</v>
      </c>
      <c r="K2841" s="7">
        <f t="shared" si="358"/>
        <v>3142502.4740270646</v>
      </c>
    </row>
    <row r="2842" spans="1:11" x14ac:dyDescent="0.4">
      <c r="A2842" s="1">
        <v>2841</v>
      </c>
      <c r="B2842" s="21">
        <v>42654</v>
      </c>
      <c r="C2842" s="22">
        <v>4896</v>
      </c>
      <c r="D2842" s="19">
        <f t="shared" ref="D2842:D2905" si="361">$R$2*(C2842/F2839)+(1-$R$2)*(D2841+E2841)</f>
        <v>6273.4809781878439</v>
      </c>
      <c r="E2842" s="19">
        <f t="shared" ref="E2842:E2905" si="362">$R$3*(D2842-D2841)+(1-$R$3)*E2841</f>
        <v>0.99992184583937826</v>
      </c>
      <c r="F2842" s="19">
        <f t="shared" ref="F2842:F2905" si="363">$R$4*(C2842/D2842)+(1-$R$4)*F2839</f>
        <v>0.69264905586109737</v>
      </c>
      <c r="G2842" s="20">
        <f t="shared" si="359"/>
        <v>4274.8307781972371</v>
      </c>
      <c r="H2842" s="7">
        <f t="shared" ref="H2842:H2905" si="364">C2842-G2842</f>
        <v>621.16922180276288</v>
      </c>
      <c r="I2842" s="7">
        <f t="shared" si="360"/>
        <v>621.16922180276288</v>
      </c>
      <c r="J2842" s="12">
        <f t="shared" ref="J2842:J2905" si="365">I2842/C2842</f>
        <v>0.12687279857082576</v>
      </c>
      <c r="K2842" s="7">
        <f t="shared" ref="K2842:K2905" si="366">H2842^2</f>
        <v>385851.20211505005</v>
      </c>
    </row>
    <row r="2843" spans="1:11" x14ac:dyDescent="0.4">
      <c r="A2843" s="1">
        <v>2842</v>
      </c>
      <c r="B2843" s="21">
        <v>42655</v>
      </c>
      <c r="C2843" s="22">
        <v>4118</v>
      </c>
      <c r="D2843" s="19">
        <f t="shared" si="361"/>
        <v>6253.7742994881855</v>
      </c>
      <c r="E2843" s="19">
        <f t="shared" si="362"/>
        <v>0.99991977517932373</v>
      </c>
      <c r="F2843" s="19">
        <f t="shared" si="363"/>
        <v>0.67896792344414436</v>
      </c>
      <c r="G2843" s="20">
        <f t="shared" si="359"/>
        <v>4262.5111901005266</v>
      </c>
      <c r="H2843" s="7">
        <f t="shared" si="364"/>
        <v>-144.51119010052662</v>
      </c>
      <c r="I2843" s="7">
        <f t="shared" si="360"/>
        <v>144.51119010052662</v>
      </c>
      <c r="J2843" s="12">
        <f t="shared" si="365"/>
        <v>3.5092566804401801E-2</v>
      </c>
      <c r="K2843" s="7">
        <f t="shared" si="366"/>
        <v>20883.484064270542</v>
      </c>
    </row>
    <row r="2844" spans="1:11" x14ac:dyDescent="0.4">
      <c r="A2844" s="1">
        <v>2843</v>
      </c>
      <c r="B2844" s="21">
        <v>42656</v>
      </c>
      <c r="C2844" s="22">
        <v>3813</v>
      </c>
      <c r="D2844" s="19">
        <f t="shared" si="361"/>
        <v>6166.897261120529</v>
      </c>
      <c r="E2844" s="19">
        <f t="shared" si="362"/>
        <v>0.99991098748350948</v>
      </c>
      <c r="F2844" s="19">
        <f t="shared" si="363"/>
        <v>0.71076099787775204</v>
      </c>
      <c r="G2844" s="20">
        <f t="shared" si="359"/>
        <v>4456.1774269057578</v>
      </c>
      <c r="H2844" s="7">
        <f t="shared" si="364"/>
        <v>-643.17742690575778</v>
      </c>
      <c r="I2844" s="7">
        <f t="shared" si="360"/>
        <v>643.17742690575778</v>
      </c>
      <c r="J2844" s="12">
        <f t="shared" si="365"/>
        <v>0.16868015392230731</v>
      </c>
      <c r="K2844" s="7">
        <f t="shared" si="366"/>
        <v>413677.2024811114</v>
      </c>
    </row>
    <row r="2845" spans="1:11" x14ac:dyDescent="0.4">
      <c r="A2845" s="1">
        <v>2844</v>
      </c>
      <c r="B2845" s="21">
        <v>42657</v>
      </c>
      <c r="C2845" s="22">
        <v>4820</v>
      </c>
      <c r="D2845" s="19">
        <f t="shared" si="361"/>
        <v>6244.8834338697843</v>
      </c>
      <c r="E2845" s="19">
        <f t="shared" si="362"/>
        <v>0.99991868610968571</v>
      </c>
      <c r="F2845" s="19">
        <f t="shared" si="363"/>
        <v>0.69406475680407165</v>
      </c>
      <c r="G2845" s="20">
        <f t="shared" si="359"/>
        <v>4272.1881529089469</v>
      </c>
      <c r="H2845" s="7">
        <f t="shared" si="364"/>
        <v>547.8118470910531</v>
      </c>
      <c r="I2845" s="7">
        <f t="shared" si="360"/>
        <v>547.8118470910531</v>
      </c>
      <c r="J2845" s="12">
        <f t="shared" si="365"/>
        <v>0.11365391018486579</v>
      </c>
      <c r="K2845" s="7">
        <f t="shared" si="366"/>
        <v>300097.81981331133</v>
      </c>
    </row>
    <row r="2846" spans="1:11" x14ac:dyDescent="0.4">
      <c r="A2846" s="1">
        <v>2845</v>
      </c>
      <c r="B2846" s="21">
        <v>42658</v>
      </c>
      <c r="C2846" s="22">
        <v>4304</v>
      </c>
      <c r="D2846" s="19">
        <f t="shared" si="361"/>
        <v>6254.9506064157458</v>
      </c>
      <c r="E2846" s="19">
        <f t="shared" si="362"/>
        <v>0.9999195928350717</v>
      </c>
      <c r="F2846" s="19">
        <f t="shared" si="363"/>
        <v>0.67913110479608318</v>
      </c>
      <c r="G2846" s="20">
        <f t="shared" si="359"/>
        <v>4240.7544499592259</v>
      </c>
      <c r="H2846" s="7">
        <f t="shared" si="364"/>
        <v>63.245550040774106</v>
      </c>
      <c r="I2846" s="7">
        <f t="shared" si="360"/>
        <v>63.245550040774106</v>
      </c>
      <c r="J2846" s="12">
        <f t="shared" si="365"/>
        <v>1.4694598057800675E-2</v>
      </c>
      <c r="K2846" s="7">
        <f t="shared" si="366"/>
        <v>3999.9995999600615</v>
      </c>
    </row>
    <row r="2847" spans="1:11" x14ac:dyDescent="0.4">
      <c r="A2847" s="1">
        <v>2846</v>
      </c>
      <c r="B2847" s="21">
        <v>42659</v>
      </c>
      <c r="C2847" s="22">
        <v>3901</v>
      </c>
      <c r="D2847" s="19">
        <f t="shared" si="361"/>
        <v>6181.2446451231781</v>
      </c>
      <c r="E2847" s="19">
        <f t="shared" si="362"/>
        <v>0.99991212224698323</v>
      </c>
      <c r="F2847" s="19">
        <f t="shared" si="363"/>
        <v>0.70933679510873981</v>
      </c>
      <c r="G2847" s="20">
        <f t="shared" si="359"/>
        <v>4446.485638539707</v>
      </c>
      <c r="H2847" s="7">
        <f t="shared" si="364"/>
        <v>-545.485638539707</v>
      </c>
      <c r="I2847" s="7">
        <f t="shared" si="360"/>
        <v>545.485638539707</v>
      </c>
      <c r="J2847" s="12">
        <f t="shared" si="365"/>
        <v>0.13983225802094515</v>
      </c>
      <c r="K2847" s="7">
        <f t="shared" si="366"/>
        <v>297554.58185307187</v>
      </c>
    </row>
    <row r="2848" spans="1:11" x14ac:dyDescent="0.4">
      <c r="A2848" s="1">
        <v>2847</v>
      </c>
      <c r="B2848" s="21">
        <v>42660</v>
      </c>
      <c r="C2848" s="22">
        <v>4809</v>
      </c>
      <c r="D2848" s="19">
        <f t="shared" si="361"/>
        <v>6254.9098528709965</v>
      </c>
      <c r="E2848" s="19">
        <f t="shared" si="362"/>
        <v>0.99991938877654585</v>
      </c>
      <c r="F2848" s="19">
        <f t="shared" si="363"/>
        <v>0.69540158427437149</v>
      </c>
      <c r="G2848" s="20">
        <f t="shared" si="359"/>
        <v>4290.8780651278421</v>
      </c>
      <c r="H2848" s="7">
        <f t="shared" si="364"/>
        <v>518.12193487215791</v>
      </c>
      <c r="I2848" s="7">
        <f t="shared" si="360"/>
        <v>518.12193487215791</v>
      </c>
      <c r="J2848" s="12">
        <f t="shared" si="365"/>
        <v>0.1077400571578619</v>
      </c>
      <c r="K2848" s="7">
        <f t="shared" si="366"/>
        <v>268450.33939566865</v>
      </c>
    </row>
    <row r="2849" spans="1:11" x14ac:dyDescent="0.4">
      <c r="A2849" s="1">
        <v>2848</v>
      </c>
      <c r="B2849" s="21">
        <v>42661</v>
      </c>
      <c r="C2849" s="22">
        <v>4877</v>
      </c>
      <c r="D2849" s="19">
        <f t="shared" si="361"/>
        <v>6345.9816922179261</v>
      </c>
      <c r="E2849" s="19">
        <f t="shared" si="362"/>
        <v>0.99992839596854166</v>
      </c>
      <c r="F2849" s="19">
        <f t="shared" si="363"/>
        <v>0.68072924032412341</v>
      </c>
      <c r="G2849" s="20">
        <f t="shared" si="359"/>
        <v>4248.5829151393928</v>
      </c>
      <c r="H2849" s="7">
        <f t="shared" si="364"/>
        <v>628.41708486060725</v>
      </c>
      <c r="I2849" s="7">
        <f t="shared" si="360"/>
        <v>628.41708486060725</v>
      </c>
      <c r="J2849" s="12">
        <f t="shared" si="365"/>
        <v>0.12885320583567916</v>
      </c>
      <c r="K2849" s="7">
        <f t="shared" si="366"/>
        <v>394908.03254470363</v>
      </c>
    </row>
    <row r="2850" spans="1:11" x14ac:dyDescent="0.4">
      <c r="A2850" s="1">
        <v>2849</v>
      </c>
      <c r="B2850" s="21">
        <v>42662</v>
      </c>
      <c r="C2850" s="22">
        <v>4905</v>
      </c>
      <c r="D2850" s="19">
        <f t="shared" si="361"/>
        <v>6402.2642287182853</v>
      </c>
      <c r="E2850" s="19">
        <f t="shared" si="362"/>
        <v>0.99993392422935212</v>
      </c>
      <c r="F2850" s="19">
        <f t="shared" si="363"/>
        <v>0.71035228778892234</v>
      </c>
      <c r="G2850" s="20">
        <f t="shared" si="359"/>
        <v>4502.1476013803358</v>
      </c>
      <c r="H2850" s="7">
        <f t="shared" si="364"/>
        <v>402.8523986196642</v>
      </c>
      <c r="I2850" s="7">
        <f t="shared" si="360"/>
        <v>402.8523986196642</v>
      </c>
      <c r="J2850" s="12">
        <f t="shared" si="365"/>
        <v>8.213096811817823E-2</v>
      </c>
      <c r="K2850" s="7">
        <f t="shared" si="366"/>
        <v>162290.05507361682</v>
      </c>
    </row>
    <row r="2851" spans="1:11" x14ac:dyDescent="0.4">
      <c r="A2851" s="1">
        <v>2850</v>
      </c>
      <c r="B2851" s="21">
        <v>42663</v>
      </c>
      <c r="C2851" s="22">
        <v>3890</v>
      </c>
      <c r="D2851" s="19">
        <f t="shared" si="361"/>
        <v>6324.4790118849205</v>
      </c>
      <c r="E2851" s="19">
        <f t="shared" si="362"/>
        <v>0.99992604571427646</v>
      </c>
      <c r="F2851" s="19">
        <f t="shared" si="363"/>
        <v>0.69396535204051624</v>
      </c>
      <c r="G2851" s="20">
        <f t="shared" si="359"/>
        <v>4452.8400432289118</v>
      </c>
      <c r="H2851" s="7">
        <f t="shared" si="364"/>
        <v>-562.84004322891178</v>
      </c>
      <c r="I2851" s="7">
        <f t="shared" si="360"/>
        <v>562.84004322891178</v>
      </c>
      <c r="J2851" s="12">
        <f t="shared" si="365"/>
        <v>0.14468895712825497</v>
      </c>
      <c r="K2851" s="7">
        <f t="shared" si="366"/>
        <v>316788.91426192329</v>
      </c>
    </row>
    <row r="2852" spans="1:11" x14ac:dyDescent="0.4">
      <c r="A2852" s="1">
        <v>2851</v>
      </c>
      <c r="B2852" s="21">
        <v>42664</v>
      </c>
      <c r="C2852" s="22">
        <v>4875</v>
      </c>
      <c r="D2852" s="19">
        <f t="shared" si="361"/>
        <v>6406.8518537286554</v>
      </c>
      <c r="E2852" s="19">
        <f t="shared" si="362"/>
        <v>0.99993418300585635</v>
      </c>
      <c r="F2852" s="19">
        <f t="shared" si="363"/>
        <v>0.68216267854823254</v>
      </c>
      <c r="G2852" s="20">
        <f t="shared" si="359"/>
        <v>4305.9384721037641</v>
      </c>
      <c r="H2852" s="7">
        <f t="shared" si="364"/>
        <v>569.06152789623593</v>
      </c>
      <c r="I2852" s="7">
        <f t="shared" si="360"/>
        <v>569.06152789623593</v>
      </c>
      <c r="J2852" s="12">
        <f t="shared" si="365"/>
        <v>0.11673056982486892</v>
      </c>
      <c r="K2852" s="7">
        <f t="shared" si="366"/>
        <v>323831.02253159852</v>
      </c>
    </row>
    <row r="2853" spans="1:11" x14ac:dyDescent="0.4">
      <c r="A2853" s="1">
        <v>2852</v>
      </c>
      <c r="B2853" s="21">
        <v>42665</v>
      </c>
      <c r="C2853" s="22">
        <v>4329</v>
      </c>
      <c r="D2853" s="19">
        <f t="shared" si="361"/>
        <v>6377.3166997082053</v>
      </c>
      <c r="E2853" s="19">
        <f t="shared" si="362"/>
        <v>0.99993112949703611</v>
      </c>
      <c r="F2853" s="19">
        <f t="shared" si="363"/>
        <v>0.70978838485177742</v>
      </c>
      <c r="G2853" s="20">
        <f t="shared" si="359"/>
        <v>4551.8321773553853</v>
      </c>
      <c r="H2853" s="7">
        <f t="shared" si="364"/>
        <v>-222.83217735538528</v>
      </c>
      <c r="I2853" s="7">
        <f t="shared" si="360"/>
        <v>222.83217735538528</v>
      </c>
      <c r="J2853" s="12">
        <f t="shared" si="365"/>
        <v>5.1474284443378447E-2</v>
      </c>
      <c r="K2853" s="7">
        <f t="shared" si="366"/>
        <v>49654.179264941879</v>
      </c>
    </row>
    <row r="2854" spans="1:11" x14ac:dyDescent="0.4">
      <c r="A2854" s="1">
        <v>2853</v>
      </c>
      <c r="B2854" s="21">
        <v>42666</v>
      </c>
      <c r="C2854" s="22">
        <v>3889</v>
      </c>
      <c r="D2854" s="19">
        <f t="shared" si="361"/>
        <v>6302.9465532496288</v>
      </c>
      <c r="E2854" s="19">
        <f t="shared" si="362"/>
        <v>0.99992359248927731</v>
      </c>
      <c r="F2854" s="19">
        <f t="shared" si="363"/>
        <v>0.69258952923284689</v>
      </c>
      <c r="G2854" s="20">
        <f t="shared" si="359"/>
        <v>4426.330746145165</v>
      </c>
      <c r="H2854" s="7">
        <f t="shared" si="364"/>
        <v>-537.33074614516499</v>
      </c>
      <c r="I2854" s="7">
        <f t="shared" si="360"/>
        <v>537.33074614516499</v>
      </c>
      <c r="J2854" s="12">
        <f t="shared" si="365"/>
        <v>0.13816681567116612</v>
      </c>
      <c r="K2854" s="7">
        <f t="shared" si="366"/>
        <v>288724.33075291972</v>
      </c>
    </row>
    <row r="2855" spans="1:11" x14ac:dyDescent="0.4">
      <c r="A2855" s="1">
        <v>2854</v>
      </c>
      <c r="B2855" s="21">
        <v>42667</v>
      </c>
      <c r="C2855" s="22">
        <v>4684</v>
      </c>
      <c r="D2855" s="19">
        <f t="shared" si="361"/>
        <v>6358.6959121797672</v>
      </c>
      <c r="E2855" s="19">
        <f t="shared" si="362"/>
        <v>0.99992906743281118</v>
      </c>
      <c r="F2855" s="19">
        <f t="shared" si="363"/>
        <v>0.68313647664683708</v>
      </c>
      <c r="G2855" s="20">
        <f t="shared" si="359"/>
        <v>4300.3170140673128</v>
      </c>
      <c r="H2855" s="7">
        <f t="shared" si="364"/>
        <v>383.68298593268719</v>
      </c>
      <c r="I2855" s="7">
        <f t="shared" si="360"/>
        <v>383.68298593268719</v>
      </c>
      <c r="J2855" s="12">
        <f t="shared" si="365"/>
        <v>8.1913532436525868E-2</v>
      </c>
      <c r="K2855" s="7">
        <f t="shared" si="366"/>
        <v>147212.63369422263</v>
      </c>
    </row>
    <row r="2856" spans="1:11" x14ac:dyDescent="0.4">
      <c r="A2856" s="1">
        <v>2855</v>
      </c>
      <c r="B2856" s="21">
        <v>42668</v>
      </c>
      <c r="C2856" s="22">
        <v>4709</v>
      </c>
      <c r="D2856" s="19">
        <f t="shared" si="361"/>
        <v>6386.4330217845909</v>
      </c>
      <c r="E2856" s="19">
        <f t="shared" si="362"/>
        <v>0.99993174115086492</v>
      </c>
      <c r="F2856" s="19">
        <f t="shared" si="363"/>
        <v>0.71028105416683518</v>
      </c>
      <c r="G2856" s="20">
        <f t="shared" si="359"/>
        <v>4514.038239307416</v>
      </c>
      <c r="H2856" s="7">
        <f t="shared" si="364"/>
        <v>194.96176069258399</v>
      </c>
      <c r="I2856" s="7">
        <f t="shared" si="360"/>
        <v>194.96176069258399</v>
      </c>
      <c r="J2856" s="12">
        <f t="shared" si="365"/>
        <v>4.1401945358374173E-2</v>
      </c>
      <c r="K2856" s="7">
        <f t="shared" si="366"/>
        <v>38010.088132352386</v>
      </c>
    </row>
    <row r="2857" spans="1:11" x14ac:dyDescent="0.4">
      <c r="A2857" s="1">
        <v>2856</v>
      </c>
      <c r="B2857" s="21">
        <v>42669</v>
      </c>
      <c r="C2857" s="22">
        <v>4923</v>
      </c>
      <c r="D2857" s="19">
        <f t="shared" si="361"/>
        <v>6457.583897947633</v>
      </c>
      <c r="E2857" s="19">
        <f t="shared" si="362"/>
        <v>0.99993875624530715</v>
      </c>
      <c r="F2857" s="19">
        <f t="shared" si="363"/>
        <v>0.69383693792341339</v>
      </c>
      <c r="G2857" s="20">
        <f t="shared" si="359"/>
        <v>4423.8691822887668</v>
      </c>
      <c r="H2857" s="7">
        <f t="shared" si="364"/>
        <v>499.13081771123325</v>
      </c>
      <c r="I2857" s="7">
        <f t="shared" si="360"/>
        <v>499.13081771123325</v>
      </c>
      <c r="J2857" s="12">
        <f t="shared" si="365"/>
        <v>0.10138753152777437</v>
      </c>
      <c r="K2857" s="7">
        <f t="shared" si="366"/>
        <v>249131.57318908436</v>
      </c>
    </row>
    <row r="2858" spans="1:11" x14ac:dyDescent="0.4">
      <c r="A2858" s="1">
        <v>2857</v>
      </c>
      <c r="B2858" s="21">
        <v>42670</v>
      </c>
      <c r="C2858" s="22">
        <v>3990</v>
      </c>
      <c r="D2858" s="19">
        <f t="shared" si="361"/>
        <v>6398.4391905695365</v>
      </c>
      <c r="E2858" s="19">
        <f t="shared" si="362"/>
        <v>0.99993274178069369</v>
      </c>
      <c r="F2858" s="19">
        <f t="shared" si="363"/>
        <v>0.68207184399494891</v>
      </c>
      <c r="G2858" s="20">
        <f t="shared" si="359"/>
        <v>4412.094206334099</v>
      </c>
      <c r="H2858" s="7">
        <f t="shared" si="364"/>
        <v>-422.094206334099</v>
      </c>
      <c r="I2858" s="7">
        <f t="shared" si="360"/>
        <v>422.094206334099</v>
      </c>
      <c r="J2858" s="12">
        <f t="shared" si="365"/>
        <v>0.1057880216376188</v>
      </c>
      <c r="K2858" s="7">
        <f t="shared" si="366"/>
        <v>178163.51902081294</v>
      </c>
    </row>
    <row r="2859" spans="1:11" x14ac:dyDescent="0.4">
      <c r="A2859" s="1">
        <v>2858</v>
      </c>
      <c r="B2859" s="21">
        <v>42671</v>
      </c>
      <c r="C2859" s="22">
        <v>4881</v>
      </c>
      <c r="D2859" s="19">
        <f t="shared" si="361"/>
        <v>6445.431547971998</v>
      </c>
      <c r="E2859" s="19">
        <f t="shared" si="362"/>
        <v>0.99993734102315979</v>
      </c>
      <c r="F2859" s="19">
        <f t="shared" si="363"/>
        <v>0.71112135329857762</v>
      </c>
      <c r="G2859" s="20">
        <f t="shared" si="359"/>
        <v>4545.4003665820501</v>
      </c>
      <c r="H2859" s="7">
        <f t="shared" si="364"/>
        <v>335.59963341794992</v>
      </c>
      <c r="I2859" s="7">
        <f t="shared" si="360"/>
        <v>335.59963341794992</v>
      </c>
      <c r="J2859" s="12">
        <f t="shared" si="365"/>
        <v>6.875632727267976E-2</v>
      </c>
      <c r="K2859" s="7">
        <f t="shared" si="366"/>
        <v>112627.11395026237</v>
      </c>
    </row>
    <row r="2860" spans="1:11" x14ac:dyDescent="0.4">
      <c r="A2860" s="1">
        <v>2859</v>
      </c>
      <c r="B2860" s="21">
        <v>42672</v>
      </c>
      <c r="C2860" s="22">
        <v>4354</v>
      </c>
      <c r="D2860" s="19">
        <f t="shared" si="361"/>
        <v>6429.768502607958</v>
      </c>
      <c r="E2860" s="19">
        <f t="shared" si="362"/>
        <v>0.99993567472488931</v>
      </c>
      <c r="F2860" s="19">
        <f t="shared" si="363"/>
        <v>0.69353882266677724</v>
      </c>
      <c r="G2860" s="20">
        <f t="shared" si="359"/>
        <v>4472.7722823026679</v>
      </c>
      <c r="H2860" s="7">
        <f t="shared" si="364"/>
        <v>-118.77228230266792</v>
      </c>
      <c r="I2860" s="7">
        <f t="shared" si="360"/>
        <v>118.77228230266792</v>
      </c>
      <c r="J2860" s="12">
        <f t="shared" si="365"/>
        <v>2.7278888907365163E-2</v>
      </c>
      <c r="K2860" s="7">
        <f t="shared" si="366"/>
        <v>14106.855043384643</v>
      </c>
    </row>
    <row r="2861" spans="1:11" x14ac:dyDescent="0.4">
      <c r="A2861" s="1">
        <v>2860</v>
      </c>
      <c r="B2861" s="21">
        <v>42673</v>
      </c>
      <c r="C2861" s="22">
        <v>4080</v>
      </c>
      <c r="D2861" s="19">
        <f t="shared" si="361"/>
        <v>6387.0629995159807</v>
      </c>
      <c r="E2861" s="19">
        <f t="shared" si="362"/>
        <v>0.99993130418101273</v>
      </c>
      <c r="F2861" s="19">
        <f t="shared" si="363"/>
        <v>0.68129803497838792</v>
      </c>
      <c r="G2861" s="20">
        <f t="shared" si="359"/>
        <v>4386.2460870039877</v>
      </c>
      <c r="H2861" s="7">
        <f t="shared" si="364"/>
        <v>-306.24608700398767</v>
      </c>
      <c r="I2861" s="7">
        <f t="shared" si="360"/>
        <v>306.24608700398767</v>
      </c>
      <c r="J2861" s="12">
        <f t="shared" si="365"/>
        <v>7.5060315442153844E-2</v>
      </c>
      <c r="K2861" s="7">
        <f t="shared" si="366"/>
        <v>93786.665805253986</v>
      </c>
    </row>
    <row r="2862" spans="1:11" x14ac:dyDescent="0.4">
      <c r="A2862" s="1">
        <v>2861</v>
      </c>
      <c r="B2862" s="21">
        <v>42674</v>
      </c>
      <c r="C2862" s="22">
        <v>4364</v>
      </c>
      <c r="D2862" s="19">
        <f t="shared" si="361"/>
        <v>6363.6034845739596</v>
      </c>
      <c r="E2862" s="19">
        <f t="shared" si="362"/>
        <v>0.99992885823638822</v>
      </c>
      <c r="F2862" s="19">
        <f t="shared" si="363"/>
        <v>0.71066818803944765</v>
      </c>
      <c r="G2862" s="20">
        <f t="shared" si="359"/>
        <v>4542.6879563213115</v>
      </c>
      <c r="H2862" s="7">
        <f t="shared" si="364"/>
        <v>-178.6879563213115</v>
      </c>
      <c r="I2862" s="7">
        <f t="shared" si="360"/>
        <v>178.6879563213115</v>
      </c>
      <c r="J2862" s="12">
        <f t="shared" si="365"/>
        <v>4.0945911164370186E-2</v>
      </c>
      <c r="K2862" s="7">
        <f t="shared" si="366"/>
        <v>31929.385734286927</v>
      </c>
    </row>
    <row r="2863" spans="1:11" x14ac:dyDescent="0.4">
      <c r="A2863" s="1">
        <v>2862</v>
      </c>
      <c r="B2863" s="21">
        <v>42675</v>
      </c>
      <c r="C2863" s="22">
        <v>3985</v>
      </c>
      <c r="D2863" s="19">
        <f t="shared" si="361"/>
        <v>6304.3776451551958</v>
      </c>
      <c r="E2863" s="19">
        <f t="shared" si="362"/>
        <v>0.99992283565956064</v>
      </c>
      <c r="F2863" s="19">
        <f t="shared" si="363"/>
        <v>0.69244037268909797</v>
      </c>
      <c r="G2863" s="20">
        <f t="shared" si="359"/>
        <v>4414.0995580927174</v>
      </c>
      <c r="H2863" s="7">
        <f t="shared" si="364"/>
        <v>-429.09955809271742</v>
      </c>
      <c r="I2863" s="7">
        <f t="shared" si="360"/>
        <v>429.09955809271742</v>
      </c>
      <c r="J2863" s="12">
        <f t="shared" si="365"/>
        <v>0.10767868459039333</v>
      </c>
      <c r="K2863" s="7">
        <f t="shared" si="366"/>
        <v>184126.43075536538</v>
      </c>
    </row>
    <row r="2864" spans="1:11" x14ac:dyDescent="0.4">
      <c r="A2864" s="1">
        <v>2863</v>
      </c>
      <c r="B2864" s="21">
        <v>42676</v>
      </c>
      <c r="C2864" s="22">
        <v>4812</v>
      </c>
      <c r="D2864" s="19">
        <f t="shared" si="361"/>
        <v>6379.1240206104558</v>
      </c>
      <c r="E2864" s="19">
        <f t="shared" si="362"/>
        <v>0.99993021030482265</v>
      </c>
      <c r="F2864" s="19">
        <f t="shared" si="363"/>
        <v>0.68260386486561908</v>
      </c>
      <c r="G2864" s="20">
        <f t="shared" si="359"/>
        <v>4295.841346868976</v>
      </c>
      <c r="H2864" s="7">
        <f t="shared" si="364"/>
        <v>516.15865313102404</v>
      </c>
      <c r="I2864" s="7">
        <f t="shared" si="360"/>
        <v>516.15865313102404</v>
      </c>
      <c r="J2864" s="12">
        <f t="shared" si="365"/>
        <v>0.10726489050935661</v>
      </c>
      <c r="K2864" s="7">
        <f t="shared" si="366"/>
        <v>266419.7552020328</v>
      </c>
    </row>
    <row r="2865" spans="1:11" x14ac:dyDescent="0.4">
      <c r="A2865" s="1">
        <v>2864</v>
      </c>
      <c r="B2865" s="21">
        <v>42677</v>
      </c>
      <c r="C2865" s="22">
        <v>3927</v>
      </c>
      <c r="D2865" s="19">
        <f t="shared" si="361"/>
        <v>6296.9619386295071</v>
      </c>
      <c r="E2865" s="19">
        <f t="shared" si="362"/>
        <v>0.99992189410360355</v>
      </c>
      <c r="F2865" s="19">
        <f t="shared" si="363"/>
        <v>0.70911211429428556</v>
      </c>
      <c r="G2865" s="20">
        <f t="shared" si="359"/>
        <v>4534.1511275968724</v>
      </c>
      <c r="H2865" s="7">
        <f t="shared" si="364"/>
        <v>-607.15112759687236</v>
      </c>
      <c r="I2865" s="7">
        <f t="shared" si="360"/>
        <v>607.15112759687236</v>
      </c>
      <c r="J2865" s="12">
        <f t="shared" si="365"/>
        <v>0.15460940351333649</v>
      </c>
      <c r="K2865" s="7">
        <f t="shared" si="366"/>
        <v>368632.49174215359</v>
      </c>
    </row>
    <row r="2866" spans="1:11" x14ac:dyDescent="0.4">
      <c r="A2866" s="1">
        <v>2865</v>
      </c>
      <c r="B2866" s="21">
        <v>42678</v>
      </c>
      <c r="C2866" s="22">
        <v>4968</v>
      </c>
      <c r="D2866" s="19">
        <f t="shared" si="361"/>
        <v>6383.2969795295994</v>
      </c>
      <c r="E2866" s="19">
        <f t="shared" si="362"/>
        <v>0.99993042761550421</v>
      </c>
      <c r="F2866" s="19">
        <f t="shared" si="363"/>
        <v>0.69397511161643421</v>
      </c>
      <c r="G2866" s="20">
        <f t="shared" si="359"/>
        <v>4360.9630578826936</v>
      </c>
      <c r="H2866" s="7">
        <f t="shared" si="364"/>
        <v>607.03694211730635</v>
      </c>
      <c r="I2866" s="7">
        <f t="shared" si="360"/>
        <v>607.03694211730635</v>
      </c>
      <c r="J2866" s="12">
        <f t="shared" si="365"/>
        <v>0.12218940058721947</v>
      </c>
      <c r="K2866" s="7">
        <f t="shared" si="366"/>
        <v>368493.84909512993</v>
      </c>
    </row>
    <row r="2867" spans="1:11" x14ac:dyDescent="0.4">
      <c r="A2867" s="1">
        <v>2866</v>
      </c>
      <c r="B2867" s="21">
        <v>42679</v>
      </c>
      <c r="C2867" s="22">
        <v>4373</v>
      </c>
      <c r="D2867" s="19">
        <f t="shared" si="361"/>
        <v>6386.4436802572172</v>
      </c>
      <c r="E2867" s="19">
        <f t="shared" si="362"/>
        <v>0.99993064229253426</v>
      </c>
      <c r="F2867" s="19">
        <f t="shared" si="363"/>
        <v>0.68264190697707394</v>
      </c>
      <c r="G2867" s="20">
        <f t="shared" si="359"/>
        <v>4357.9457451864237</v>
      </c>
      <c r="H2867" s="7">
        <f t="shared" si="364"/>
        <v>15.054254813576335</v>
      </c>
      <c r="I2867" s="7">
        <f t="shared" si="360"/>
        <v>15.054254813576335</v>
      </c>
      <c r="J2867" s="12">
        <f t="shared" si="365"/>
        <v>3.4425462642525351E-3</v>
      </c>
      <c r="K2867" s="7">
        <f t="shared" si="366"/>
        <v>226.63058799208628</v>
      </c>
    </row>
    <row r="2868" spans="1:11" x14ac:dyDescent="0.4">
      <c r="A2868" s="1">
        <v>2867</v>
      </c>
      <c r="B2868" s="21">
        <v>42680</v>
      </c>
      <c r="C2868" s="22">
        <v>4014</v>
      </c>
      <c r="D2868" s="19">
        <f t="shared" si="361"/>
        <v>6316.692043662074</v>
      </c>
      <c r="E2868" s="19">
        <f t="shared" si="362"/>
        <v>0.99992356713581054</v>
      </c>
      <c r="F2868" s="19">
        <f t="shared" si="363"/>
        <v>0.70779528146854809</v>
      </c>
      <c r="G2868" s="20">
        <f t="shared" si="359"/>
        <v>4529.4136438604774</v>
      </c>
      <c r="H2868" s="7">
        <f t="shared" si="364"/>
        <v>-515.41364386047735</v>
      </c>
      <c r="I2868" s="7">
        <f t="shared" si="360"/>
        <v>515.41364386047735</v>
      </c>
      <c r="J2868" s="12">
        <f t="shared" si="365"/>
        <v>0.12840399697570437</v>
      </c>
      <c r="K2868" s="7">
        <f t="shared" si="366"/>
        <v>265651.22427753499</v>
      </c>
    </row>
    <row r="2869" spans="1:11" x14ac:dyDescent="0.4">
      <c r="A2869" s="1">
        <v>2868</v>
      </c>
      <c r="B2869" s="21">
        <v>42681</v>
      </c>
      <c r="C2869" s="22">
        <v>4949</v>
      </c>
      <c r="D2869" s="19">
        <f t="shared" si="361"/>
        <v>6396.8970056733569</v>
      </c>
      <c r="E2869" s="19">
        <f t="shared" si="362"/>
        <v>0.999931487639655</v>
      </c>
      <c r="F2869" s="19">
        <f t="shared" si="363"/>
        <v>0.69539972403298789</v>
      </c>
      <c r="G2869" s="20">
        <f t="shared" si="359"/>
        <v>4384.3209881161411</v>
      </c>
      <c r="H2869" s="7">
        <f t="shared" si="364"/>
        <v>564.67901188385895</v>
      </c>
      <c r="I2869" s="7">
        <f t="shared" si="360"/>
        <v>564.67901188385895</v>
      </c>
      <c r="J2869" s="12">
        <f t="shared" si="365"/>
        <v>0.11409961848532207</v>
      </c>
      <c r="K2869" s="7">
        <f t="shared" si="366"/>
        <v>318862.38646213134</v>
      </c>
    </row>
    <row r="2870" spans="1:11" x14ac:dyDescent="0.4">
      <c r="A2870" s="1">
        <v>2869</v>
      </c>
      <c r="B2870" s="21">
        <v>42682</v>
      </c>
      <c r="C2870" s="22">
        <v>3859</v>
      </c>
      <c r="D2870" s="19">
        <f t="shared" si="361"/>
        <v>6325.391656413165</v>
      </c>
      <c r="E2870" s="19">
        <f t="shared" si="362"/>
        <v>0.99992423711158018</v>
      </c>
      <c r="F2870" s="19">
        <f t="shared" si="363"/>
        <v>0.68134459465820973</v>
      </c>
      <c r="G2870" s="20">
        <f t="shared" si="359"/>
        <v>4367.4725658263633</v>
      </c>
      <c r="H2870" s="7">
        <f t="shared" si="364"/>
        <v>-508.47256582636328</v>
      </c>
      <c r="I2870" s="7">
        <f t="shared" si="360"/>
        <v>508.47256582636328</v>
      </c>
      <c r="J2870" s="12">
        <f t="shared" si="365"/>
        <v>0.13176277943155307</v>
      </c>
      <c r="K2870" s="7">
        <f t="shared" si="366"/>
        <v>258544.35019804534</v>
      </c>
    </row>
    <row r="2871" spans="1:11" x14ac:dyDescent="0.4">
      <c r="A2871" s="1">
        <v>2870</v>
      </c>
      <c r="B2871" s="21">
        <v>42683</v>
      </c>
      <c r="C2871" s="22">
        <v>5019</v>
      </c>
      <c r="D2871" s="19">
        <f t="shared" si="361"/>
        <v>6400.8224548708686</v>
      </c>
      <c r="E2871" s="19">
        <f t="shared" si="362"/>
        <v>0.99993168019900225</v>
      </c>
      <c r="F2871" s="19">
        <f t="shared" si="363"/>
        <v>0.70915984695045764</v>
      </c>
      <c r="G2871" s="20">
        <f t="shared" si="359"/>
        <v>4477.7901095066154</v>
      </c>
      <c r="H2871" s="7">
        <f t="shared" si="364"/>
        <v>541.20989049338459</v>
      </c>
      <c r="I2871" s="7">
        <f t="shared" si="360"/>
        <v>541.20989049338459</v>
      </c>
      <c r="J2871" s="12">
        <f t="shared" si="365"/>
        <v>0.10783221567909636</v>
      </c>
      <c r="K2871" s="7">
        <f t="shared" si="366"/>
        <v>292908.14556786133</v>
      </c>
    </row>
    <row r="2872" spans="1:11" x14ac:dyDescent="0.4">
      <c r="A2872" s="1">
        <v>2871</v>
      </c>
      <c r="B2872" s="21">
        <v>42684</v>
      </c>
      <c r="C2872" s="22">
        <v>4039</v>
      </c>
      <c r="D2872" s="19">
        <f t="shared" si="361"/>
        <v>6344.0357946080985</v>
      </c>
      <c r="E2872" s="19">
        <f t="shared" si="362"/>
        <v>0.99992590153980798</v>
      </c>
      <c r="F2872" s="19">
        <f t="shared" si="363"/>
        <v>0.69434954014661965</v>
      </c>
      <c r="G2872" s="20">
        <f t="shared" si="359"/>
        <v>4451.825520915816</v>
      </c>
      <c r="H2872" s="7">
        <f t="shared" si="364"/>
        <v>-412.82552091581601</v>
      </c>
      <c r="I2872" s="7">
        <f t="shared" si="360"/>
        <v>412.82552091581601</v>
      </c>
      <c r="J2872" s="12">
        <f t="shared" si="365"/>
        <v>0.10220983434409904</v>
      </c>
      <c r="K2872" s="7">
        <f t="shared" si="366"/>
        <v>170424.91071941485</v>
      </c>
    </row>
    <row r="2873" spans="1:11" x14ac:dyDescent="0.4">
      <c r="A2873" s="1">
        <v>2872</v>
      </c>
      <c r="B2873" s="21">
        <v>42685</v>
      </c>
      <c r="C2873" s="22">
        <v>4964</v>
      </c>
      <c r="D2873" s="19">
        <f t="shared" si="361"/>
        <v>6436.5904339525177</v>
      </c>
      <c r="E2873" s="19">
        <f t="shared" si="362"/>
        <v>0.99993505701115237</v>
      </c>
      <c r="F2873" s="19">
        <f t="shared" si="363"/>
        <v>0.6829513917097304</v>
      </c>
      <c r="G2873" s="20">
        <f t="shared" si="359"/>
        <v>4323.1557910825013</v>
      </c>
      <c r="H2873" s="7">
        <f t="shared" si="364"/>
        <v>640.84420891749869</v>
      </c>
      <c r="I2873" s="7">
        <f t="shared" si="360"/>
        <v>640.84420891749869</v>
      </c>
      <c r="J2873" s="12">
        <f t="shared" si="365"/>
        <v>0.12909834990279989</v>
      </c>
      <c r="K2873" s="7">
        <f t="shared" si="366"/>
        <v>410681.30010309472</v>
      </c>
    </row>
    <row r="2874" spans="1:11" x14ac:dyDescent="0.4">
      <c r="A2874" s="1">
        <v>2873</v>
      </c>
      <c r="B2874" s="21">
        <v>42686</v>
      </c>
      <c r="C2874" s="22">
        <v>4396</v>
      </c>
      <c r="D2874" s="19">
        <f t="shared" si="361"/>
        <v>6414.3545431724888</v>
      </c>
      <c r="E2874" s="19">
        <f t="shared" si="362"/>
        <v>0.9999327334285687</v>
      </c>
      <c r="F2874" s="19">
        <f t="shared" si="363"/>
        <v>0.70873393613548807</v>
      </c>
      <c r="G2874" s="20">
        <f t="shared" si="359"/>
        <v>4565.280600816538</v>
      </c>
      <c r="H2874" s="7">
        <f t="shared" si="364"/>
        <v>-169.28060081653803</v>
      </c>
      <c r="I2874" s="7">
        <f t="shared" si="360"/>
        <v>169.28060081653803</v>
      </c>
      <c r="J2874" s="12">
        <f t="shared" si="365"/>
        <v>3.8507870977374438E-2</v>
      </c>
      <c r="K2874" s="7">
        <f t="shared" si="366"/>
        <v>28655.921812808094</v>
      </c>
    </row>
    <row r="2875" spans="1:11" x14ac:dyDescent="0.4">
      <c r="A2875" s="1">
        <v>2874</v>
      </c>
      <c r="B2875" s="21">
        <v>42687</v>
      </c>
      <c r="C2875" s="22">
        <v>4043</v>
      </c>
      <c r="D2875" s="19">
        <f t="shared" si="361"/>
        <v>6357.6665281786582</v>
      </c>
      <c r="E2875" s="19">
        <f t="shared" si="362"/>
        <v>0.99992696463379593</v>
      </c>
      <c r="F2875" s="19">
        <f t="shared" si="363"/>
        <v>0.69330497657588464</v>
      </c>
      <c r="G2875" s="20">
        <f t="shared" si="359"/>
        <v>4454.4984302228322</v>
      </c>
      <c r="H2875" s="7">
        <f t="shared" si="364"/>
        <v>-411.49843022283221</v>
      </c>
      <c r="I2875" s="7">
        <f t="shared" si="360"/>
        <v>411.49843022283221</v>
      </c>
      <c r="J2875" s="12">
        <f t="shared" si="365"/>
        <v>0.10178046752976309</v>
      </c>
      <c r="K2875" s="7">
        <f t="shared" si="366"/>
        <v>169330.9580758551</v>
      </c>
    </row>
    <row r="2876" spans="1:11" x14ac:dyDescent="0.4">
      <c r="A2876" s="1">
        <v>2875</v>
      </c>
      <c r="B2876" s="21">
        <v>42688</v>
      </c>
      <c r="C2876" s="22">
        <v>4986</v>
      </c>
      <c r="D2876" s="19">
        <f t="shared" si="361"/>
        <v>6450.3614747980191</v>
      </c>
      <c r="E2876" s="19">
        <f t="shared" si="362"/>
        <v>0.99993613413576143</v>
      </c>
      <c r="F2876" s="19">
        <f t="shared" si="363"/>
        <v>0.68456100247651763</v>
      </c>
      <c r="G2876" s="20">
        <f t="shared" si="359"/>
        <v>4342.6601049580895</v>
      </c>
      <c r="H2876" s="7">
        <f t="shared" si="364"/>
        <v>643.33989504191049</v>
      </c>
      <c r="I2876" s="7">
        <f t="shared" si="360"/>
        <v>643.33989504191049</v>
      </c>
      <c r="J2876" s="12">
        <f t="shared" si="365"/>
        <v>0.12902926093901132</v>
      </c>
      <c r="K2876" s="7">
        <f t="shared" si="366"/>
        <v>413886.22055253643</v>
      </c>
    </row>
    <row r="2877" spans="1:11" x14ac:dyDescent="0.4">
      <c r="A2877" s="1">
        <v>2876</v>
      </c>
      <c r="B2877" s="21">
        <v>42689</v>
      </c>
      <c r="C2877" s="22">
        <v>5046</v>
      </c>
      <c r="D2877" s="19">
        <f t="shared" si="361"/>
        <v>6516.4217535238931</v>
      </c>
      <c r="E2877" s="19">
        <f t="shared" si="362"/>
        <v>0.99994264017002066</v>
      </c>
      <c r="F2877" s="19">
        <f t="shared" si="363"/>
        <v>0.70990710294735959</v>
      </c>
      <c r="G2877" s="20">
        <f t="shared" si="359"/>
        <v>4572.2987662025425</v>
      </c>
      <c r="H2877" s="7">
        <f t="shared" si="364"/>
        <v>473.70123379745746</v>
      </c>
      <c r="I2877" s="7">
        <f t="shared" si="360"/>
        <v>473.70123379745746</v>
      </c>
      <c r="J2877" s="12">
        <f t="shared" si="365"/>
        <v>9.3876582203221856E-2</v>
      </c>
      <c r="K2877" s="7">
        <f t="shared" si="366"/>
        <v>224392.85890123344</v>
      </c>
    </row>
    <row r="2878" spans="1:11" x14ac:dyDescent="0.4">
      <c r="A2878" s="1">
        <v>2877</v>
      </c>
      <c r="B2878" s="21">
        <v>42690</v>
      </c>
      <c r="C2878" s="22">
        <v>5032</v>
      </c>
      <c r="D2878" s="19">
        <f t="shared" si="361"/>
        <v>6589.5091493466807</v>
      </c>
      <c r="E2878" s="19">
        <f t="shared" si="362"/>
        <v>0.999949848915339</v>
      </c>
      <c r="F2878" s="19">
        <f t="shared" si="363"/>
        <v>0.6945624543385247</v>
      </c>
      <c r="G2878" s="20">
        <f t="shared" si="359"/>
        <v>4518.5608963941877</v>
      </c>
      <c r="H2878" s="7">
        <f t="shared" si="364"/>
        <v>513.43910360581231</v>
      </c>
      <c r="I2878" s="7">
        <f t="shared" si="360"/>
        <v>513.43910360581231</v>
      </c>
      <c r="J2878" s="12">
        <f t="shared" si="365"/>
        <v>0.10203479801387368</v>
      </c>
      <c r="K2878" s="7">
        <f t="shared" si="366"/>
        <v>263619.71311154007</v>
      </c>
    </row>
    <row r="2879" spans="1:11" x14ac:dyDescent="0.4">
      <c r="A2879" s="1">
        <v>2878</v>
      </c>
      <c r="B2879" s="21">
        <v>42691</v>
      </c>
      <c r="C2879" s="22">
        <v>4067</v>
      </c>
      <c r="D2879" s="19">
        <f t="shared" si="361"/>
        <v>6527.2886248977202</v>
      </c>
      <c r="E2879" s="19">
        <f t="shared" si="362"/>
        <v>0.99994352686790922</v>
      </c>
      <c r="F2879" s="19">
        <f t="shared" si="363"/>
        <v>0.68346172718377007</v>
      </c>
      <c r="G2879" s="20">
        <f t="shared" si="359"/>
        <v>4511.6055157759483</v>
      </c>
      <c r="H2879" s="7">
        <f t="shared" si="364"/>
        <v>-444.60551577594833</v>
      </c>
      <c r="I2879" s="7">
        <f t="shared" si="360"/>
        <v>444.60551577594833</v>
      </c>
      <c r="J2879" s="12">
        <f t="shared" si="365"/>
        <v>0.10932026451338783</v>
      </c>
      <c r="K2879" s="7">
        <f t="shared" si="366"/>
        <v>197674.06465839705</v>
      </c>
    </row>
    <row r="2880" spans="1:11" x14ac:dyDescent="0.4">
      <c r="A2880" s="1">
        <v>2879</v>
      </c>
      <c r="B2880" s="21">
        <v>42692</v>
      </c>
      <c r="C2880" s="22">
        <v>5076</v>
      </c>
      <c r="D2880" s="19">
        <f t="shared" si="361"/>
        <v>6588.8289936970568</v>
      </c>
      <c r="E2880" s="19">
        <f t="shared" si="362"/>
        <v>0.99994958091043651</v>
      </c>
      <c r="F2880" s="19">
        <f t="shared" si="363"/>
        <v>0.71098855714808784</v>
      </c>
      <c r="G2880" s="20">
        <f t="shared" si="359"/>
        <v>4634.4784248146652</v>
      </c>
      <c r="H2880" s="7">
        <f t="shared" si="364"/>
        <v>441.52157518533477</v>
      </c>
      <c r="I2880" s="7">
        <f t="shared" si="360"/>
        <v>441.52157518533477</v>
      </c>
      <c r="J2880" s="12">
        <f t="shared" si="365"/>
        <v>8.6982185812713705E-2</v>
      </c>
      <c r="K2880" s="7">
        <f t="shared" si="366"/>
        <v>194941.30135413923</v>
      </c>
    </row>
    <row r="2881" spans="1:11" x14ac:dyDescent="0.4">
      <c r="A2881" s="1">
        <v>2880</v>
      </c>
      <c r="B2881" s="21">
        <v>42693</v>
      </c>
      <c r="C2881" s="22">
        <v>4538</v>
      </c>
      <c r="D2881" s="19">
        <f t="shared" si="361"/>
        <v>6584.3565168591631</v>
      </c>
      <c r="E2881" s="19">
        <f t="shared" si="362"/>
        <v>0.99994903366779464</v>
      </c>
      <c r="F2881" s="19">
        <f t="shared" si="363"/>
        <v>0.69446674655141916</v>
      </c>
      <c r="G2881" s="20">
        <f t="shared" si="359"/>
        <v>4577.0477645141918</v>
      </c>
      <c r="H2881" s="7">
        <f t="shared" si="364"/>
        <v>-39.04776451419184</v>
      </c>
      <c r="I2881" s="7">
        <f t="shared" si="360"/>
        <v>39.04776451419184</v>
      </c>
      <c r="J2881" s="12">
        <f t="shared" si="365"/>
        <v>8.6046197695442573E-3</v>
      </c>
      <c r="K2881" s="7">
        <f t="shared" si="366"/>
        <v>1524.7279135557794</v>
      </c>
    </row>
    <row r="2882" spans="1:11" x14ac:dyDescent="0.4">
      <c r="A2882" s="1">
        <v>2881</v>
      </c>
      <c r="B2882" s="21">
        <v>42694</v>
      </c>
      <c r="C2882" s="22">
        <v>4138</v>
      </c>
      <c r="D2882" s="19">
        <f t="shared" si="361"/>
        <v>6533.6797453786285</v>
      </c>
      <c r="E2882" s="19">
        <f t="shared" si="362"/>
        <v>0.99994386599574325</v>
      </c>
      <c r="F2882" s="19">
        <f t="shared" si="363"/>
        <v>0.68256549470085859</v>
      </c>
      <c r="G2882" s="20">
        <f t="shared" si="359"/>
        <v>4500.8391042999219</v>
      </c>
      <c r="H2882" s="7">
        <f t="shared" si="364"/>
        <v>-362.83910429992193</v>
      </c>
      <c r="I2882" s="7">
        <f t="shared" si="360"/>
        <v>362.83910429992193</v>
      </c>
      <c r="J2882" s="12">
        <f t="shared" si="365"/>
        <v>8.7684655461556779E-2</v>
      </c>
      <c r="K2882" s="7">
        <f t="shared" si="366"/>
        <v>131652.21560916962</v>
      </c>
    </row>
    <row r="2883" spans="1:11" x14ac:dyDescent="0.4">
      <c r="A2883" s="1">
        <v>2882</v>
      </c>
      <c r="B2883" s="21">
        <v>42695</v>
      </c>
      <c r="C2883" s="22">
        <v>5029</v>
      </c>
      <c r="D2883" s="19">
        <f t="shared" si="361"/>
        <v>6587.1045976828373</v>
      </c>
      <c r="E2883" s="19">
        <f t="shared" si="362"/>
        <v>0.99994910848658713</v>
      </c>
      <c r="F2883" s="19">
        <f t="shared" si="363"/>
        <v>0.7119267132574576</v>
      </c>
      <c r="G2883" s="20">
        <f t="shared" si="359"/>
        <v>4646.0824836809506</v>
      </c>
      <c r="H2883" s="7">
        <f t="shared" si="364"/>
        <v>382.91751631904935</v>
      </c>
      <c r="I2883" s="7">
        <f t="shared" si="360"/>
        <v>382.91751631904935</v>
      </c>
      <c r="J2883" s="12">
        <f t="shared" si="365"/>
        <v>7.6141880357735003E-2</v>
      </c>
      <c r="K2883" s="7">
        <f t="shared" si="366"/>
        <v>146625.82430394943</v>
      </c>
    </row>
    <row r="2884" spans="1:11" x14ac:dyDescent="0.4">
      <c r="A2884" s="1">
        <v>2883</v>
      </c>
      <c r="B2884" s="21">
        <v>42696</v>
      </c>
      <c r="C2884" s="22">
        <v>5140</v>
      </c>
      <c r="D2884" s="19">
        <f t="shared" si="361"/>
        <v>6667.2677344195117</v>
      </c>
      <c r="E2884" s="19">
        <f t="shared" si="362"/>
        <v>0.99995702480534998</v>
      </c>
      <c r="F2884" s="19">
        <f t="shared" si="363"/>
        <v>0.69583383373652696</v>
      </c>
      <c r="G2884" s="20">
        <f t="shared" si="359"/>
        <v>4575.2195305507821</v>
      </c>
      <c r="H2884" s="7">
        <f t="shared" si="364"/>
        <v>564.78046944921789</v>
      </c>
      <c r="I2884" s="7">
        <f t="shared" si="360"/>
        <v>564.78046944921789</v>
      </c>
      <c r="J2884" s="12">
        <f t="shared" si="365"/>
        <v>0.10987946876443928</v>
      </c>
      <c r="K2884" s="7">
        <f t="shared" si="366"/>
        <v>318976.97867127892</v>
      </c>
    </row>
    <row r="2885" spans="1:11" x14ac:dyDescent="0.4">
      <c r="A2885" s="1">
        <v>2884</v>
      </c>
      <c r="B2885" s="21">
        <v>42697</v>
      </c>
      <c r="C2885" s="22">
        <v>5064</v>
      </c>
      <c r="D2885" s="19">
        <f t="shared" si="361"/>
        <v>6741.3512446176901</v>
      </c>
      <c r="E2885" s="19">
        <f t="shared" si="362"/>
        <v>0.99996433316066746</v>
      </c>
      <c r="F2885" s="19">
        <f t="shared" si="363"/>
        <v>0.68379233040575815</v>
      </c>
      <c r="G2885" s="20">
        <f t="shared" si="359"/>
        <v>4551.5294356084423</v>
      </c>
      <c r="H2885" s="7">
        <f t="shared" si="364"/>
        <v>512.47056439155767</v>
      </c>
      <c r="I2885" s="7">
        <f t="shared" si="360"/>
        <v>512.47056439155767</v>
      </c>
      <c r="J2885" s="12">
        <f t="shared" si="365"/>
        <v>0.10119876863972307</v>
      </c>
      <c r="K2885" s="7">
        <f t="shared" si="366"/>
        <v>262626.07936780166</v>
      </c>
    </row>
    <row r="2886" spans="1:11" x14ac:dyDescent="0.4">
      <c r="A2886" s="1">
        <v>2885</v>
      </c>
      <c r="B2886" s="21">
        <v>42698</v>
      </c>
      <c r="C2886" s="22">
        <v>4095</v>
      </c>
      <c r="D2886" s="19">
        <f t="shared" si="361"/>
        <v>6645.9492616860834</v>
      </c>
      <c r="E2886" s="19">
        <f t="shared" si="362"/>
        <v>0.99995469296594108</v>
      </c>
      <c r="F2886" s="19">
        <f t="shared" si="363"/>
        <v>0.71021459620323646</v>
      </c>
      <c r="G2886" s="20">
        <f t="shared" ref="G2886:G2949" si="367">(D2885+1*E2885)*F2883</f>
        <v>4800.0599358158242</v>
      </c>
      <c r="H2886" s="7">
        <f t="shared" si="364"/>
        <v>-705.05993581582425</v>
      </c>
      <c r="I2886" s="7">
        <f t="shared" si="360"/>
        <v>705.05993581582425</v>
      </c>
      <c r="J2886" s="12">
        <f t="shared" si="365"/>
        <v>0.17217580850203279</v>
      </c>
      <c r="K2886" s="7">
        <f t="shared" si="366"/>
        <v>497109.51309261419</v>
      </c>
    </row>
    <row r="2887" spans="1:11" x14ac:dyDescent="0.4">
      <c r="A2887" s="1">
        <v>2886</v>
      </c>
      <c r="B2887" s="21">
        <v>42699</v>
      </c>
      <c r="C2887" s="22">
        <v>5076</v>
      </c>
      <c r="D2887" s="19">
        <f t="shared" si="361"/>
        <v>6710.0159368494642</v>
      </c>
      <c r="E2887" s="19">
        <f t="shared" si="362"/>
        <v>0.99996099963798823</v>
      </c>
      <c r="F2887" s="19">
        <f t="shared" si="363"/>
        <v>0.6969181391274859</v>
      </c>
      <c r="G2887" s="20">
        <f t="shared" si="367"/>
        <v>4625.1721558850377</v>
      </c>
      <c r="H2887" s="7">
        <f t="shared" si="364"/>
        <v>450.82784411496232</v>
      </c>
      <c r="I2887" s="7">
        <f t="shared" si="360"/>
        <v>450.82784411496232</v>
      </c>
      <c r="J2887" s="12">
        <f t="shared" si="365"/>
        <v>8.8815572126667117E-2</v>
      </c>
      <c r="K2887" s="7">
        <f t="shared" si="366"/>
        <v>203245.74502934478</v>
      </c>
    </row>
    <row r="2888" spans="1:11" x14ac:dyDescent="0.4">
      <c r="A2888" s="1">
        <v>2887</v>
      </c>
      <c r="B2888" s="21">
        <v>42700</v>
      </c>
      <c r="C2888" s="22">
        <v>4507</v>
      </c>
      <c r="D2888" s="19">
        <f t="shared" si="361"/>
        <v>6699.3512091300754</v>
      </c>
      <c r="E2888" s="19">
        <f t="shared" si="362"/>
        <v>0.9999598331691163</v>
      </c>
      <c r="F2888" s="19">
        <f t="shared" si="363"/>
        <v>0.6835949363764392</v>
      </c>
      <c r="G2888" s="20">
        <f t="shared" si="367"/>
        <v>4588.9412001803285</v>
      </c>
      <c r="H2888" s="7">
        <f t="shared" si="364"/>
        <v>-81.941200180328451</v>
      </c>
      <c r="I2888" s="7">
        <f t="shared" ref="I2888:I2951" si="368">ABS(H2888)</f>
        <v>81.941200180328451</v>
      </c>
      <c r="J2888" s="12">
        <f t="shared" si="365"/>
        <v>1.8180874235706336E-2</v>
      </c>
      <c r="K2888" s="7">
        <f t="shared" si="366"/>
        <v>6714.360286992659</v>
      </c>
    </row>
    <row r="2889" spans="1:11" x14ac:dyDescent="0.4">
      <c r="A2889" s="1">
        <v>2888</v>
      </c>
      <c r="B2889" s="21">
        <v>42701</v>
      </c>
      <c r="C2889" s="22">
        <v>4212</v>
      </c>
      <c r="D2889" s="19">
        <f t="shared" si="361"/>
        <v>6625.4231293084804</v>
      </c>
      <c r="E2889" s="19">
        <f t="shared" si="362"/>
        <v>0.9999523403651509</v>
      </c>
      <c r="F2889" s="19">
        <f t="shared" si="363"/>
        <v>0.70888294733766921</v>
      </c>
      <c r="G2889" s="20">
        <f t="shared" si="367"/>
        <v>4758.6871998851138</v>
      </c>
      <c r="H2889" s="7">
        <f t="shared" si="364"/>
        <v>-546.68719988511384</v>
      </c>
      <c r="I2889" s="7">
        <f t="shared" si="368"/>
        <v>546.68719988511384</v>
      </c>
      <c r="J2889" s="12">
        <f t="shared" si="365"/>
        <v>0.12979278249883994</v>
      </c>
      <c r="K2889" s="7">
        <f t="shared" si="366"/>
        <v>298866.89451822644</v>
      </c>
    </row>
    <row r="2890" spans="1:11" x14ac:dyDescent="0.4">
      <c r="A2890" s="1">
        <v>2889</v>
      </c>
      <c r="B2890" s="21">
        <v>42702</v>
      </c>
      <c r="C2890" s="22">
        <v>5210</v>
      </c>
      <c r="D2890" s="19">
        <f t="shared" si="361"/>
        <v>6709.09925772304</v>
      </c>
      <c r="E2890" s="19">
        <f t="shared" si="362"/>
        <v>0.99996060798275843</v>
      </c>
      <c r="F2890" s="19">
        <f t="shared" si="363"/>
        <v>0.69834199919986162</v>
      </c>
      <c r="G2890" s="20">
        <f t="shared" si="367"/>
        <v>4618.0744431341336</v>
      </c>
      <c r="H2890" s="7">
        <f t="shared" si="364"/>
        <v>591.92555686586638</v>
      </c>
      <c r="I2890" s="7">
        <f t="shared" si="368"/>
        <v>591.92555686586638</v>
      </c>
      <c r="J2890" s="12">
        <f t="shared" si="365"/>
        <v>0.11361335064603961</v>
      </c>
      <c r="K2890" s="7">
        <f t="shared" si="366"/>
        <v>350375.864870966</v>
      </c>
    </row>
    <row r="2891" spans="1:11" x14ac:dyDescent="0.4">
      <c r="A2891" s="1">
        <v>2890</v>
      </c>
      <c r="B2891" s="21">
        <v>42703</v>
      </c>
      <c r="C2891" s="22">
        <v>5313</v>
      </c>
      <c r="D2891" s="19">
        <f t="shared" si="361"/>
        <v>6813.4797865290711</v>
      </c>
      <c r="E2891" s="19">
        <f t="shared" si="362"/>
        <v>0.99997094603957826</v>
      </c>
      <c r="F2891" s="19">
        <f t="shared" si="363"/>
        <v>0.68531457883360425</v>
      </c>
      <c r="G2891" s="20">
        <f t="shared" si="367"/>
        <v>4586.9898482345898</v>
      </c>
      <c r="H2891" s="7">
        <f t="shared" si="364"/>
        <v>726.01015176541023</v>
      </c>
      <c r="I2891" s="7">
        <f t="shared" si="368"/>
        <v>726.01015176541023</v>
      </c>
      <c r="J2891" s="12">
        <f t="shared" si="365"/>
        <v>0.13664787347363264</v>
      </c>
      <c r="K2891" s="7">
        <f t="shared" si="366"/>
        <v>527090.74046643404</v>
      </c>
    </row>
    <row r="2892" spans="1:11" x14ac:dyDescent="0.4">
      <c r="A2892" s="1">
        <v>2891</v>
      </c>
      <c r="B2892" s="21">
        <v>42704</v>
      </c>
      <c r="C2892" s="22">
        <v>5360</v>
      </c>
      <c r="D2892" s="19">
        <f t="shared" si="361"/>
        <v>6887.1653395147832</v>
      </c>
      <c r="E2892" s="19">
        <f t="shared" si="362"/>
        <v>0.99997821459778224</v>
      </c>
      <c r="F2892" s="19">
        <f t="shared" si="363"/>
        <v>0.71012331853111599</v>
      </c>
      <c r="G2892" s="20">
        <f t="shared" si="367"/>
        <v>4830.668495051842</v>
      </c>
      <c r="H2892" s="7">
        <f t="shared" si="364"/>
        <v>529.331504948158</v>
      </c>
      <c r="I2892" s="7">
        <f t="shared" si="368"/>
        <v>529.331504948158</v>
      </c>
      <c r="J2892" s="12">
        <f t="shared" si="365"/>
        <v>9.8755877788835447E-2</v>
      </c>
      <c r="K2892" s="7">
        <f t="shared" si="366"/>
        <v>280191.84213068179</v>
      </c>
    </row>
    <row r="2893" spans="1:11" x14ac:dyDescent="0.4">
      <c r="A2893" s="1">
        <v>2892</v>
      </c>
      <c r="B2893" s="21">
        <v>42705</v>
      </c>
      <c r="C2893" s="22">
        <v>4255</v>
      </c>
      <c r="D2893" s="19">
        <f t="shared" si="361"/>
        <v>6810.7635698261211</v>
      </c>
      <c r="E2893" s="19">
        <f t="shared" si="362"/>
        <v>0.99997047442299203</v>
      </c>
      <c r="F2893" s="19">
        <f t="shared" si="363"/>
        <v>0.69702619125396603</v>
      </c>
      <c r="G2893" s="20">
        <f t="shared" si="367"/>
        <v>4810.2951388022857</v>
      </c>
      <c r="H2893" s="7">
        <f t="shared" si="364"/>
        <v>-555.29513880228569</v>
      </c>
      <c r="I2893" s="7">
        <f t="shared" si="368"/>
        <v>555.29513880228569</v>
      </c>
      <c r="J2893" s="12">
        <f t="shared" si="365"/>
        <v>0.13050414542944436</v>
      </c>
      <c r="K2893" s="7">
        <f t="shared" si="366"/>
        <v>308352.69117744971</v>
      </c>
    </row>
    <row r="2894" spans="1:11" x14ac:dyDescent="0.4">
      <c r="A2894" s="1">
        <v>2893</v>
      </c>
      <c r="B2894" s="21">
        <v>42706</v>
      </c>
      <c r="C2894" s="22">
        <v>5254</v>
      </c>
      <c r="D2894" s="19">
        <f t="shared" si="361"/>
        <v>6894.9693816047202</v>
      </c>
      <c r="E2894" s="19">
        <f t="shared" si="362"/>
        <v>0.9999787950071225</v>
      </c>
      <c r="F2894" s="19">
        <f t="shared" si="363"/>
        <v>0.68668571575032078</v>
      </c>
      <c r="G2894" s="20">
        <f t="shared" si="367"/>
        <v>4668.2008617351685</v>
      </c>
      <c r="H2894" s="7">
        <f t="shared" si="364"/>
        <v>585.79913826483153</v>
      </c>
      <c r="I2894" s="7">
        <f t="shared" si="368"/>
        <v>585.79913826483153</v>
      </c>
      <c r="J2894" s="12">
        <f t="shared" si="365"/>
        <v>0.1114958390302306</v>
      </c>
      <c r="K2894" s="7">
        <f t="shared" si="366"/>
        <v>343160.63039181923</v>
      </c>
    </row>
    <row r="2895" spans="1:11" x14ac:dyDescent="0.4">
      <c r="A2895" s="1">
        <v>2894</v>
      </c>
      <c r="B2895" s="21">
        <v>42707</v>
      </c>
      <c r="C2895" s="22">
        <v>4717</v>
      </c>
      <c r="D2895" s="19">
        <f t="shared" si="361"/>
        <v>6871.297244525098</v>
      </c>
      <c r="E2895" s="19">
        <f t="shared" si="362"/>
        <v>0.99997632779553514</v>
      </c>
      <c r="F2895" s="19">
        <f t="shared" si="363"/>
        <v>0.7097005809938276</v>
      </c>
      <c r="G2895" s="20">
        <f t="shared" si="367"/>
        <v>4896.9886466959515</v>
      </c>
      <c r="H2895" s="7">
        <f t="shared" si="364"/>
        <v>-179.9886466959515</v>
      </c>
      <c r="I2895" s="7">
        <f t="shared" si="368"/>
        <v>179.9886466959515</v>
      </c>
      <c r="J2895" s="12">
        <f t="shared" si="365"/>
        <v>3.8157440469779841E-2</v>
      </c>
      <c r="K2895" s="7">
        <f t="shared" si="366"/>
        <v>32395.912939440055</v>
      </c>
    </row>
    <row r="2896" spans="1:11" x14ac:dyDescent="0.4">
      <c r="A2896" s="1">
        <v>2895</v>
      </c>
      <c r="B2896" s="21">
        <v>42708</v>
      </c>
      <c r="C2896" s="22">
        <v>4302</v>
      </c>
      <c r="D2896" s="19">
        <f t="shared" si="361"/>
        <v>6804.1233305928172</v>
      </c>
      <c r="E2896" s="19">
        <f t="shared" si="362"/>
        <v>0.99996951040650917</v>
      </c>
      <c r="F2896" s="19">
        <f t="shared" si="363"/>
        <v>0.69586830905667907</v>
      </c>
      <c r="G2896" s="20">
        <f t="shared" si="367"/>
        <v>4790.1711570163079</v>
      </c>
      <c r="H2896" s="7">
        <f t="shared" si="364"/>
        <v>-488.17115701630792</v>
      </c>
      <c r="I2896" s="7">
        <f t="shared" si="368"/>
        <v>488.17115701630792</v>
      </c>
      <c r="J2896" s="12">
        <f t="shared" si="365"/>
        <v>0.11347539679598045</v>
      </c>
      <c r="K2896" s="7">
        <f t="shared" si="366"/>
        <v>238311.07854264075</v>
      </c>
    </row>
    <row r="2897" spans="1:11" x14ac:dyDescent="0.4">
      <c r="A2897" s="1">
        <v>2896</v>
      </c>
      <c r="B2897" s="21">
        <v>42709</v>
      </c>
      <c r="C2897" s="22">
        <v>4945</v>
      </c>
      <c r="D2897" s="19">
        <f t="shared" si="361"/>
        <v>6843.6832394454905</v>
      </c>
      <c r="E2897" s="19">
        <f t="shared" si="362"/>
        <v>0.99997336640044354</v>
      </c>
      <c r="F2897" s="19">
        <f t="shared" si="363"/>
        <v>0.68732718203449283</v>
      </c>
      <c r="G2897" s="20">
        <f t="shared" si="367"/>
        <v>4672.9809641005668</v>
      </c>
      <c r="H2897" s="7">
        <f t="shared" si="364"/>
        <v>272.01903589943322</v>
      </c>
      <c r="I2897" s="7">
        <f t="shared" si="368"/>
        <v>272.01903589943322</v>
      </c>
      <c r="J2897" s="12">
        <f t="shared" si="365"/>
        <v>5.5008905136386899E-2</v>
      </c>
      <c r="K2897" s="7">
        <f t="shared" si="366"/>
        <v>73994.355891657135</v>
      </c>
    </row>
    <row r="2898" spans="1:11" x14ac:dyDescent="0.4">
      <c r="A2898" s="1">
        <v>2897</v>
      </c>
      <c r="B2898" s="21">
        <v>42710</v>
      </c>
      <c r="C2898" s="22">
        <v>4550</v>
      </c>
      <c r="D2898" s="19">
        <f t="shared" si="361"/>
        <v>6802.4831566971279</v>
      </c>
      <c r="E2898" s="19">
        <f t="shared" si="362"/>
        <v>0.99996914639483203</v>
      </c>
      <c r="F2898" s="19">
        <f t="shared" si="363"/>
        <v>0.70897063606931554</v>
      </c>
      <c r="G2898" s="20">
        <f t="shared" si="367"/>
        <v>4857.6756528512979</v>
      </c>
      <c r="H2898" s="7">
        <f t="shared" si="364"/>
        <v>-307.67565285129785</v>
      </c>
      <c r="I2898" s="7">
        <f t="shared" si="368"/>
        <v>307.67565285129785</v>
      </c>
      <c r="J2898" s="12">
        <f t="shared" si="365"/>
        <v>6.762102260468085E-2</v>
      </c>
      <c r="K2898" s="7">
        <f t="shared" si="366"/>
        <v>94664.307357472353</v>
      </c>
    </row>
    <row r="2899" spans="1:11" x14ac:dyDescent="0.4">
      <c r="A2899" s="1">
        <v>2898</v>
      </c>
      <c r="B2899" s="21">
        <v>42711</v>
      </c>
      <c r="C2899" s="22">
        <v>4983</v>
      </c>
      <c r="D2899" s="19">
        <f t="shared" si="361"/>
        <v>6838.2683147291273</v>
      </c>
      <c r="E2899" s="19">
        <f t="shared" si="362"/>
        <v>0.99997262491372063</v>
      </c>
      <c r="F2899" s="19">
        <f t="shared" si="363"/>
        <v>0.6964551827817933</v>
      </c>
      <c r="G2899" s="20">
        <f t="shared" si="367"/>
        <v>4734.328298476381</v>
      </c>
      <c r="H2899" s="7">
        <f t="shared" si="364"/>
        <v>248.67170152361905</v>
      </c>
      <c r="I2899" s="7">
        <f t="shared" si="368"/>
        <v>248.67170152361905</v>
      </c>
      <c r="J2899" s="12">
        <f t="shared" si="365"/>
        <v>4.9904013952161159E-2</v>
      </c>
      <c r="K2899" s="7">
        <f t="shared" si="366"/>
        <v>61837.615138651883</v>
      </c>
    </row>
    <row r="2900" spans="1:11" x14ac:dyDescent="0.4">
      <c r="A2900" s="1">
        <v>2899</v>
      </c>
      <c r="B2900" s="21">
        <v>42712</v>
      </c>
      <c r="C2900" s="22">
        <v>3595</v>
      </c>
      <c r="D2900" s="19">
        <f t="shared" si="361"/>
        <v>6682.6602614048634</v>
      </c>
      <c r="E2900" s="19">
        <f t="shared" si="362"/>
        <v>0.99995696411112578</v>
      </c>
      <c r="F2900" s="19">
        <f t="shared" si="363"/>
        <v>0.68465665160346256</v>
      </c>
      <c r="G2900" s="20">
        <f t="shared" si="367"/>
        <v>4700.8149991249247</v>
      </c>
      <c r="H2900" s="7">
        <f t="shared" si="364"/>
        <v>-1105.8149991249247</v>
      </c>
      <c r="I2900" s="7">
        <f t="shared" si="368"/>
        <v>1105.8149991249247</v>
      </c>
      <c r="J2900" s="12">
        <f t="shared" si="365"/>
        <v>0.30759805260776768</v>
      </c>
      <c r="K2900" s="7">
        <f t="shared" si="366"/>
        <v>1222826.8122896573</v>
      </c>
    </row>
    <row r="2901" spans="1:11" x14ac:dyDescent="0.4">
      <c r="A2901" s="1">
        <v>2900</v>
      </c>
      <c r="B2901" s="21">
        <v>42713</v>
      </c>
      <c r="C2901" s="22">
        <v>4965</v>
      </c>
      <c r="D2901" s="19">
        <f t="shared" si="361"/>
        <v>6714.7558152993752</v>
      </c>
      <c r="E2901" s="19">
        <f t="shared" si="362"/>
        <v>0.99996007367081885</v>
      </c>
      <c r="F2901" s="19">
        <f t="shared" si="363"/>
        <v>0.70951497112143858</v>
      </c>
      <c r="G2901" s="20">
        <f t="shared" si="367"/>
        <v>4738.5188362882327</v>
      </c>
      <c r="H2901" s="7">
        <f t="shared" si="364"/>
        <v>226.48116371176729</v>
      </c>
      <c r="I2901" s="7">
        <f t="shared" si="368"/>
        <v>226.48116371176729</v>
      </c>
      <c r="J2901" s="12">
        <f t="shared" si="365"/>
        <v>4.5615541533085051E-2</v>
      </c>
      <c r="K2901" s="7">
        <f t="shared" si="366"/>
        <v>51293.717516236342</v>
      </c>
    </row>
    <row r="2902" spans="1:11" x14ac:dyDescent="0.4">
      <c r="A2902" s="1">
        <v>2901</v>
      </c>
      <c r="B2902" s="21">
        <v>42714</v>
      </c>
      <c r="C2902" s="22">
        <v>4725</v>
      </c>
      <c r="D2902" s="19">
        <f t="shared" si="361"/>
        <v>6722.4333926332838</v>
      </c>
      <c r="E2902" s="19">
        <f t="shared" si="362"/>
        <v>0.99996074143254488</v>
      </c>
      <c r="F2902" s="19">
        <f t="shared" si="363"/>
        <v>0.69656988123704044</v>
      </c>
      <c r="G2902" s="20">
        <f t="shared" si="367"/>
        <v>4677.2229160553188</v>
      </c>
      <c r="H2902" s="7">
        <f t="shared" si="364"/>
        <v>47.777083944681181</v>
      </c>
      <c r="I2902" s="7">
        <f t="shared" si="368"/>
        <v>47.777083944681181</v>
      </c>
      <c r="J2902" s="12">
        <f t="shared" si="365"/>
        <v>1.0111552157604483E-2</v>
      </c>
      <c r="K2902" s="7">
        <f t="shared" si="366"/>
        <v>2282.6497502571124</v>
      </c>
    </row>
    <row r="2903" spans="1:11" x14ac:dyDescent="0.4">
      <c r="A2903" s="1">
        <v>2902</v>
      </c>
      <c r="B2903" s="21">
        <v>42715</v>
      </c>
      <c r="C2903" s="22">
        <v>4490</v>
      </c>
      <c r="D2903" s="19">
        <f t="shared" si="361"/>
        <v>6707.3330151251166</v>
      </c>
      <c r="E2903" s="19">
        <f t="shared" si="362"/>
        <v>0.99995913139871995</v>
      </c>
      <c r="F2903" s="19">
        <f t="shared" si="363"/>
        <v>0.6843841761765791</v>
      </c>
      <c r="G2903" s="20">
        <f t="shared" si="367"/>
        <v>4603.243367000573</v>
      </c>
      <c r="H2903" s="7">
        <f t="shared" si="364"/>
        <v>-113.24336700057302</v>
      </c>
      <c r="I2903" s="7">
        <f t="shared" si="368"/>
        <v>113.24336700057302</v>
      </c>
      <c r="J2903" s="12">
        <f t="shared" si="365"/>
        <v>2.5221239866497332E-2</v>
      </c>
      <c r="K2903" s="7">
        <f t="shared" si="366"/>
        <v>12824.060169626469</v>
      </c>
    </row>
    <row r="2904" spans="1:11" x14ac:dyDescent="0.4">
      <c r="A2904" s="1">
        <v>2903</v>
      </c>
      <c r="B2904" s="21">
        <v>42716</v>
      </c>
      <c r="C2904" s="22">
        <v>5337</v>
      </c>
      <c r="D2904" s="19">
        <f t="shared" si="361"/>
        <v>6787.5398948700167</v>
      </c>
      <c r="E2904" s="19">
        <f t="shared" si="362"/>
        <v>0.99996705209078129</v>
      </c>
      <c r="F2904" s="19">
        <f t="shared" si="363"/>
        <v>0.71088769022229215</v>
      </c>
      <c r="G2904" s="20">
        <f t="shared" si="367"/>
        <v>4759.6626765026058</v>
      </c>
      <c r="H2904" s="7">
        <f t="shared" si="364"/>
        <v>577.33732349739421</v>
      </c>
      <c r="I2904" s="7">
        <f t="shared" si="368"/>
        <v>577.33732349739421</v>
      </c>
      <c r="J2904" s="12">
        <f t="shared" si="365"/>
        <v>0.10817637689664497</v>
      </c>
      <c r="K2904" s="7">
        <f t="shared" si="366"/>
        <v>333318.38510313479</v>
      </c>
    </row>
    <row r="2905" spans="1:11" x14ac:dyDescent="0.4">
      <c r="A2905" s="1">
        <v>2904</v>
      </c>
      <c r="B2905" s="21">
        <v>42717</v>
      </c>
      <c r="C2905" s="22">
        <v>5403</v>
      </c>
      <c r="D2905" s="19">
        <f t="shared" si="361"/>
        <v>6882.7696940264805</v>
      </c>
      <c r="E2905" s="19">
        <f t="shared" si="362"/>
        <v>0.99997647507399179</v>
      </c>
      <c r="F2905" s="19">
        <f t="shared" si="363"/>
        <v>0.69815098091714833</v>
      </c>
      <c r="G2905" s="20">
        <f t="shared" si="367"/>
        <v>4728.6924053919975</v>
      </c>
      <c r="H2905" s="7">
        <f t="shared" si="364"/>
        <v>674.30759460800255</v>
      </c>
      <c r="I2905" s="7">
        <f t="shared" si="368"/>
        <v>674.30759460800255</v>
      </c>
      <c r="J2905" s="12">
        <f t="shared" si="365"/>
        <v>0.12480244208921017</v>
      </c>
      <c r="K2905" s="7">
        <f t="shared" si="366"/>
        <v>454690.73214603029</v>
      </c>
    </row>
    <row r="2906" spans="1:11" x14ac:dyDescent="0.4">
      <c r="A2906" s="1">
        <v>2905</v>
      </c>
      <c r="B2906" s="21">
        <v>42718</v>
      </c>
      <c r="C2906" s="22">
        <v>2679</v>
      </c>
      <c r="D2906" s="19">
        <f t="shared" ref="D2906:D2969" si="369">$R$2*(C2906/F2903)+(1-$R$2)*(D2905+E2905)</f>
        <v>6594.7353785303976</v>
      </c>
      <c r="E2906" s="19">
        <f t="shared" ref="E2906:E2969" si="370">$R$3*(D2906-D2905)+(1-$R$3)*E2905</f>
        <v>0.99994757164479464</v>
      </c>
      <c r="F2906" s="19">
        <f t="shared" ref="F2906:F2969" si="371">$R$4*(C2906/D2906)+(1-$R$4)*F2903</f>
        <v>0.67941114322529095</v>
      </c>
      <c r="G2906" s="20">
        <f t="shared" si="367"/>
        <v>4711.1430349355278</v>
      </c>
      <c r="H2906" s="7">
        <f t="shared" ref="H2906:H2969" si="372">C2906-G2906</f>
        <v>-2032.1430349355278</v>
      </c>
      <c r="I2906" s="7">
        <f t="shared" si="368"/>
        <v>2032.1430349355278</v>
      </c>
      <c r="J2906" s="12">
        <f t="shared" ref="J2906:J2969" si="373">I2906/C2906</f>
        <v>0.75854536578407161</v>
      </c>
      <c r="K2906" s="7">
        <f t="shared" ref="K2906:K2969" si="374">H2906^2</f>
        <v>4129605.3144369777</v>
      </c>
    </row>
    <row r="2907" spans="1:11" x14ac:dyDescent="0.4">
      <c r="A2907" s="1">
        <v>2906</v>
      </c>
      <c r="B2907" s="21">
        <v>42719</v>
      </c>
      <c r="C2907" s="22">
        <v>5351</v>
      </c>
      <c r="D2907" s="19">
        <f t="shared" si="369"/>
        <v>6686.4057193365452</v>
      </c>
      <c r="E2907" s="19">
        <f t="shared" si="370"/>
        <v>0.9999566386841181</v>
      </c>
      <c r="F2907" s="19">
        <f t="shared" si="371"/>
        <v>0.71248593445905128</v>
      </c>
      <c r="G2907" s="20">
        <f t="shared" si="367"/>
        <v>4688.8270512902582</v>
      </c>
      <c r="H2907" s="7">
        <f t="shared" si="372"/>
        <v>662.17294870974183</v>
      </c>
      <c r="I2907" s="7">
        <f t="shared" si="368"/>
        <v>662.17294870974183</v>
      </c>
      <c r="J2907" s="12">
        <f t="shared" si="373"/>
        <v>0.12374751424214947</v>
      </c>
      <c r="K2907" s="7">
        <f t="shared" si="374"/>
        <v>438473.01400295441</v>
      </c>
    </row>
    <row r="2908" spans="1:11" x14ac:dyDescent="0.4">
      <c r="A2908" s="1">
        <v>2907</v>
      </c>
      <c r="B2908" s="21">
        <v>42720</v>
      </c>
      <c r="C2908" s="22">
        <v>5371</v>
      </c>
      <c r="D2908" s="19">
        <f t="shared" si="369"/>
        <v>6785.308424281593</v>
      </c>
      <c r="E2908" s="19">
        <f t="shared" si="370"/>
        <v>0.99996642895894872</v>
      </c>
      <c r="F2908" s="19">
        <f t="shared" si="371"/>
        <v>0.69982108686161537</v>
      </c>
      <c r="G2908" s="20">
        <f t="shared" si="367"/>
        <v>4668.8188324730118</v>
      </c>
      <c r="H2908" s="7">
        <f t="shared" si="372"/>
        <v>702.18116752698825</v>
      </c>
      <c r="I2908" s="7">
        <f t="shared" si="368"/>
        <v>702.18116752698825</v>
      </c>
      <c r="J2908" s="12">
        <f t="shared" si="373"/>
        <v>0.13073564839452398</v>
      </c>
      <c r="K2908" s="7">
        <f t="shared" si="374"/>
        <v>493058.39202956436</v>
      </c>
    </row>
    <row r="2909" spans="1:11" x14ac:dyDescent="0.4">
      <c r="A2909" s="1">
        <v>2908</v>
      </c>
      <c r="B2909" s="21">
        <v>42721</v>
      </c>
      <c r="C2909" s="22">
        <v>2379</v>
      </c>
      <c r="D2909" s="19">
        <f t="shared" si="369"/>
        <v>6466.5684062428682</v>
      </c>
      <c r="E2909" s="19">
        <f t="shared" si="370"/>
        <v>0.99993445496050204</v>
      </c>
      <c r="F2909" s="19">
        <f t="shared" si="371"/>
        <v>0.67384152896273652</v>
      </c>
      <c r="G2909" s="20">
        <f t="shared" si="367"/>
        <v>4610.6935420120408</v>
      </c>
      <c r="H2909" s="7">
        <f t="shared" si="372"/>
        <v>-2231.6935420120408</v>
      </c>
      <c r="I2909" s="7">
        <f t="shared" si="368"/>
        <v>2231.6935420120408</v>
      </c>
      <c r="J2909" s="12">
        <f t="shared" si="373"/>
        <v>0.93808051366626344</v>
      </c>
      <c r="K2909" s="7">
        <f t="shared" si="374"/>
        <v>4980456.0654582484</v>
      </c>
    </row>
    <row r="2910" spans="1:11" x14ac:dyDescent="0.4">
      <c r="A2910" s="1">
        <v>2909</v>
      </c>
      <c r="B2910" s="21">
        <v>42722</v>
      </c>
      <c r="C2910" s="22">
        <v>5657</v>
      </c>
      <c r="D2910" s="19">
        <f t="shared" si="369"/>
        <v>6610.8771675316439</v>
      </c>
      <c r="E2910" s="19">
        <f t="shared" si="370"/>
        <v>0.99994878584318547</v>
      </c>
      <c r="F2910" s="19">
        <f t="shared" si="371"/>
        <v>0.71504663932693524</v>
      </c>
      <c r="G2910" s="20">
        <f t="shared" si="367"/>
        <v>4608.0514728998678</v>
      </c>
      <c r="H2910" s="7">
        <f t="shared" si="372"/>
        <v>1048.9485271001322</v>
      </c>
      <c r="I2910" s="7">
        <f t="shared" si="368"/>
        <v>1048.9485271001322</v>
      </c>
      <c r="J2910" s="12">
        <f t="shared" si="373"/>
        <v>0.18542487663074636</v>
      </c>
      <c r="K2910" s="7">
        <f t="shared" si="374"/>
        <v>1100293.0125055367</v>
      </c>
    </row>
    <row r="2911" spans="1:11" x14ac:dyDescent="0.4">
      <c r="A2911" s="1">
        <v>2910</v>
      </c>
      <c r="B2911" s="21">
        <v>42723</v>
      </c>
      <c r="C2911" s="22">
        <v>5487</v>
      </c>
      <c r="D2911" s="19">
        <f t="shared" si="369"/>
        <v>6731.4796310292822</v>
      </c>
      <c r="E2911" s="19">
        <f t="shared" si="370"/>
        <v>0.99996074609465679</v>
      </c>
      <c r="F2911" s="19">
        <f t="shared" si="371"/>
        <v>0.70188260033959382</v>
      </c>
      <c r="G2911" s="20">
        <f t="shared" si="367"/>
        <v>4627.1310297367472</v>
      </c>
      <c r="H2911" s="7">
        <f t="shared" si="372"/>
        <v>859.86897026325278</v>
      </c>
      <c r="I2911" s="7">
        <f t="shared" si="368"/>
        <v>859.86897026325278</v>
      </c>
      <c r="J2911" s="12">
        <f t="shared" si="373"/>
        <v>0.15671021874672003</v>
      </c>
      <c r="K2911" s="7">
        <f t="shared" si="374"/>
        <v>739374.64602158673</v>
      </c>
    </row>
    <row r="2912" spans="1:11" x14ac:dyDescent="0.4">
      <c r="A2912" s="1">
        <v>2911</v>
      </c>
      <c r="B2912" s="21">
        <v>42724</v>
      </c>
      <c r="C2912" s="22">
        <v>5993</v>
      </c>
      <c r="D2912" s="19">
        <f t="shared" si="369"/>
        <v>6942.8626175090321</v>
      </c>
      <c r="E2912" s="19">
        <f t="shared" si="370"/>
        <v>0.99998178439723029</v>
      </c>
      <c r="F2912" s="19">
        <f t="shared" si="371"/>
        <v>0.67722684545756806</v>
      </c>
      <c r="G2912" s="20">
        <f t="shared" si="367"/>
        <v>4536.6243418323402</v>
      </c>
      <c r="H2912" s="7">
        <f t="shared" si="372"/>
        <v>1456.3756581676598</v>
      </c>
      <c r="I2912" s="7">
        <f t="shared" si="368"/>
        <v>1456.3756581676598</v>
      </c>
      <c r="J2912" s="12">
        <f t="shared" si="373"/>
        <v>0.24301279128444181</v>
      </c>
      <c r="K2912" s="7">
        <f t="shared" si="374"/>
        <v>2121030.0577032845</v>
      </c>
    </row>
    <row r="2913" spans="1:11" x14ac:dyDescent="0.4">
      <c r="A2913" s="1">
        <v>2912</v>
      </c>
      <c r="B2913" s="21">
        <v>42725</v>
      </c>
      <c r="C2913" s="22">
        <v>4028</v>
      </c>
      <c r="D2913" s="19">
        <f t="shared" si="369"/>
        <v>6816.281510901601</v>
      </c>
      <c r="E2913" s="19">
        <f t="shared" si="370"/>
        <v>0.99996902628839113</v>
      </c>
      <c r="F2913" s="19">
        <f t="shared" si="371"/>
        <v>0.71282771478666829</v>
      </c>
      <c r="G2913" s="20">
        <f t="shared" si="367"/>
        <v>4965.1856155727637</v>
      </c>
      <c r="H2913" s="7">
        <f t="shared" si="372"/>
        <v>-937.18561557276371</v>
      </c>
      <c r="I2913" s="7">
        <f t="shared" si="368"/>
        <v>937.18561557276371</v>
      </c>
      <c r="J2913" s="12">
        <f t="shared" si="373"/>
        <v>0.23266772978469805</v>
      </c>
      <c r="K2913" s="7">
        <f t="shared" si="374"/>
        <v>878316.87803650007</v>
      </c>
    </row>
    <row r="2914" spans="1:11" x14ac:dyDescent="0.4">
      <c r="A2914" s="1">
        <v>2913</v>
      </c>
      <c r="B2914" s="21">
        <v>42726</v>
      </c>
      <c r="C2914" s="22">
        <v>2423</v>
      </c>
      <c r="D2914" s="19">
        <f t="shared" si="369"/>
        <v>6489.7162211709374</v>
      </c>
      <c r="E2914" s="19">
        <f t="shared" si="370"/>
        <v>0.99993626976251548</v>
      </c>
      <c r="F2914" s="19">
        <f t="shared" si="371"/>
        <v>0.69600897847914855</v>
      </c>
      <c r="G2914" s="20">
        <f t="shared" si="367"/>
        <v>4784.9312523787412</v>
      </c>
      <c r="H2914" s="7">
        <f t="shared" si="372"/>
        <v>-2361.9312523787412</v>
      </c>
      <c r="I2914" s="7">
        <f t="shared" si="368"/>
        <v>2361.9312523787412</v>
      </c>
      <c r="J2914" s="12">
        <f t="shared" si="373"/>
        <v>0.97479622467137483</v>
      </c>
      <c r="K2914" s="7">
        <f t="shared" si="374"/>
        <v>5578719.2409634087</v>
      </c>
    </row>
    <row r="2915" spans="1:11" x14ac:dyDescent="0.4">
      <c r="A2915" s="1">
        <v>2914</v>
      </c>
      <c r="B2915" s="21">
        <v>42727</v>
      </c>
      <c r="C2915" s="22">
        <v>2556</v>
      </c>
      <c r="D2915" s="19">
        <f t="shared" si="369"/>
        <v>6226.2897123848361</v>
      </c>
      <c r="E2915" s="19">
        <f t="shared" si="370"/>
        <v>0.99990982711800991</v>
      </c>
      <c r="F2915" s="19">
        <f t="shared" si="371"/>
        <v>0.67245837489395344</v>
      </c>
      <c r="G2915" s="20">
        <f t="shared" si="367"/>
        <v>4395.6872280640328</v>
      </c>
      <c r="H2915" s="7">
        <f t="shared" si="372"/>
        <v>-1839.6872280640328</v>
      </c>
      <c r="I2915" s="7">
        <f t="shared" si="368"/>
        <v>1839.6872280640328</v>
      </c>
      <c r="J2915" s="12">
        <f t="shared" si="373"/>
        <v>0.71975243664477029</v>
      </c>
      <c r="K2915" s="7">
        <f t="shared" si="374"/>
        <v>3384449.0971019245</v>
      </c>
    </row>
    <row r="2916" spans="1:11" x14ac:dyDescent="0.4">
      <c r="A2916" s="1">
        <v>2915</v>
      </c>
      <c r="B2916" s="21">
        <v>42728</v>
      </c>
      <c r="C2916" s="22">
        <v>5420</v>
      </c>
      <c r="D2916" s="19">
        <f t="shared" si="369"/>
        <v>6361.2530628187669</v>
      </c>
      <c r="E2916" s="19">
        <f t="shared" si="370"/>
        <v>0.99992322346207074</v>
      </c>
      <c r="F2916" s="19">
        <f t="shared" si="371"/>
        <v>0.71531655821292428</v>
      </c>
      <c r="G2916" s="20">
        <f t="shared" si="367"/>
        <v>4438.9846307160824</v>
      </c>
      <c r="H2916" s="7">
        <f t="shared" si="372"/>
        <v>981.01536928391761</v>
      </c>
      <c r="I2916" s="7">
        <f t="shared" si="368"/>
        <v>981.01536928391761</v>
      </c>
      <c r="J2916" s="12">
        <f t="shared" si="373"/>
        <v>0.18099914562433905</v>
      </c>
      <c r="K2916" s="7">
        <f t="shared" si="374"/>
        <v>962391.15477126127</v>
      </c>
    </row>
    <row r="2917" spans="1:11" x14ac:dyDescent="0.4">
      <c r="A2917" s="1">
        <v>2916</v>
      </c>
      <c r="B2917" s="21">
        <v>42729</v>
      </c>
      <c r="C2917" s="22">
        <v>1926</v>
      </c>
      <c r="D2917" s="19">
        <f t="shared" si="369"/>
        <v>6012.3080867934914</v>
      </c>
      <c r="E2917" s="19">
        <f t="shared" si="370"/>
        <v>0.99988822897214591</v>
      </c>
      <c r="F2917" s="19">
        <f t="shared" si="371"/>
        <v>0.6892924840038438</v>
      </c>
      <c r="G2917" s="20">
        <f t="shared" si="367"/>
        <v>4428.1852016411649</v>
      </c>
      <c r="H2917" s="7">
        <f t="shared" si="372"/>
        <v>-2502.1852016411649</v>
      </c>
      <c r="I2917" s="7">
        <f t="shared" si="368"/>
        <v>2502.1852016411649</v>
      </c>
      <c r="J2917" s="12">
        <f t="shared" si="373"/>
        <v>1.2991615792529412</v>
      </c>
      <c r="K2917" s="7">
        <f t="shared" si="374"/>
        <v>6260930.7833120367</v>
      </c>
    </row>
    <row r="2918" spans="1:11" x14ac:dyDescent="0.4">
      <c r="A2918" s="1">
        <v>2917</v>
      </c>
      <c r="B2918" s="21">
        <v>42730</v>
      </c>
      <c r="C2918" s="22">
        <v>5638</v>
      </c>
      <c r="D2918" s="19">
        <f t="shared" si="369"/>
        <v>6244.0888874873554</v>
      </c>
      <c r="E2918" s="19">
        <f t="shared" si="370"/>
        <v>0.99991130706339237</v>
      </c>
      <c r="F2918" s="19">
        <f t="shared" si="371"/>
        <v>0.67657902363332589</v>
      </c>
      <c r="G2918" s="20">
        <f t="shared" si="367"/>
        <v>4043.6993086204557</v>
      </c>
      <c r="H2918" s="7">
        <f t="shared" si="372"/>
        <v>1594.3006913795443</v>
      </c>
      <c r="I2918" s="7">
        <f t="shared" si="368"/>
        <v>1594.3006913795443</v>
      </c>
      <c r="J2918" s="12">
        <f t="shared" si="373"/>
        <v>0.28277770333088759</v>
      </c>
      <c r="K2918" s="7">
        <f t="shared" si="374"/>
        <v>2541794.6945332931</v>
      </c>
    </row>
    <row r="2919" spans="1:11" x14ac:dyDescent="0.4">
      <c r="A2919" s="1">
        <v>2918</v>
      </c>
      <c r="B2919" s="21">
        <v>42731</v>
      </c>
      <c r="C2919" s="22">
        <v>3859</v>
      </c>
      <c r="D2919" s="19">
        <f t="shared" si="369"/>
        <v>6162.3223711733808</v>
      </c>
      <c r="E2919" s="19">
        <f t="shared" si="370"/>
        <v>0.99990303042063022</v>
      </c>
      <c r="F2919" s="19">
        <f t="shared" si="371"/>
        <v>0.71372369877222852</v>
      </c>
      <c r="G2919" s="20">
        <f t="shared" si="367"/>
        <v>4467.215425287709</v>
      </c>
      <c r="H2919" s="7">
        <f t="shared" si="372"/>
        <v>-608.21542528770897</v>
      </c>
      <c r="I2919" s="7">
        <f t="shared" si="368"/>
        <v>608.21542528770897</v>
      </c>
      <c r="J2919" s="12">
        <f t="shared" si="373"/>
        <v>0.15760959452907722</v>
      </c>
      <c r="K2919" s="7">
        <f t="shared" si="374"/>
        <v>369926.0035579087</v>
      </c>
    </row>
    <row r="2920" spans="1:11" x14ac:dyDescent="0.4">
      <c r="A2920" s="1">
        <v>2919</v>
      </c>
      <c r="B2920" s="21">
        <v>42732</v>
      </c>
      <c r="C2920" s="22">
        <v>3859</v>
      </c>
      <c r="D2920" s="19">
        <f t="shared" si="369"/>
        <v>6108.3414426585978</v>
      </c>
      <c r="E2920" s="19">
        <f t="shared" si="370"/>
        <v>0.99989753233747569</v>
      </c>
      <c r="F2920" s="19">
        <f t="shared" si="371"/>
        <v>0.68826384989570855</v>
      </c>
      <c r="G2920" s="20">
        <f t="shared" si="367"/>
        <v>4248.3317201021582</v>
      </c>
      <c r="H2920" s="7">
        <f t="shared" si="372"/>
        <v>-389.33172010215822</v>
      </c>
      <c r="I2920" s="7">
        <f t="shared" si="368"/>
        <v>389.33172010215822</v>
      </c>
      <c r="J2920" s="12">
        <f t="shared" si="373"/>
        <v>0.10088927704124338</v>
      </c>
      <c r="K2920" s="7">
        <f t="shared" si="374"/>
        <v>151579.18827770528</v>
      </c>
    </row>
    <row r="2921" spans="1:11" x14ac:dyDescent="0.4">
      <c r="A2921" s="1">
        <v>2920</v>
      </c>
      <c r="B2921" s="21">
        <v>42733</v>
      </c>
      <c r="C2921" s="22">
        <v>3859</v>
      </c>
      <c r="D2921" s="19">
        <f t="shared" si="369"/>
        <v>6069.8553308183082</v>
      </c>
      <c r="E2921" s="19">
        <f t="shared" si="370"/>
        <v>0.99989358373653847</v>
      </c>
      <c r="F2921" s="19">
        <f t="shared" si="371"/>
        <v>0.6758493094089022</v>
      </c>
      <c r="G2921" s="20">
        <f t="shared" si="367"/>
        <v>4133.4521989890982</v>
      </c>
      <c r="H2921" s="7">
        <f t="shared" si="372"/>
        <v>-274.45219898909818</v>
      </c>
      <c r="I2921" s="7">
        <f t="shared" si="368"/>
        <v>274.45219898909818</v>
      </c>
      <c r="J2921" s="12">
        <f t="shared" si="373"/>
        <v>7.1120030834179365E-2</v>
      </c>
      <c r="K2921" s="7">
        <f t="shared" si="374"/>
        <v>75324.009529951538</v>
      </c>
    </row>
    <row r="2922" spans="1:11" x14ac:dyDescent="0.4">
      <c r="A2922" s="1">
        <v>2921</v>
      </c>
      <c r="B2922" s="21">
        <v>42734</v>
      </c>
      <c r="C2922" s="22">
        <v>5266</v>
      </c>
      <c r="D2922" s="19">
        <f t="shared" si="369"/>
        <v>6198.1137729189923</v>
      </c>
      <c r="E2922" s="19">
        <f t="shared" si="370"/>
        <v>0.99990630959139015</v>
      </c>
      <c r="F2922" s="19">
        <f t="shared" si="371"/>
        <v>0.71615325479638048</v>
      </c>
      <c r="G2922" s="20">
        <f t="shared" si="367"/>
        <v>4332.9132454709352</v>
      </c>
      <c r="H2922" s="7">
        <f t="shared" si="372"/>
        <v>933.08675452906482</v>
      </c>
      <c r="I2922" s="7">
        <f t="shared" si="368"/>
        <v>933.08675452906482</v>
      </c>
      <c r="J2922" s="12">
        <f t="shared" si="373"/>
        <v>0.177190800328345</v>
      </c>
      <c r="K2922" s="7">
        <f t="shared" si="374"/>
        <v>870650.89147758321</v>
      </c>
    </row>
    <row r="2923" spans="1:11" x14ac:dyDescent="0.4">
      <c r="A2923" s="1">
        <v>2922</v>
      </c>
      <c r="B2923" s="21">
        <v>42735</v>
      </c>
      <c r="C2923" s="22">
        <v>4756</v>
      </c>
      <c r="D2923" s="19">
        <f t="shared" si="369"/>
        <v>6268.3256358468179</v>
      </c>
      <c r="E2923" s="19">
        <f t="shared" si="370"/>
        <v>0.99991323078705208</v>
      </c>
      <c r="F2923" s="19">
        <f t="shared" si="371"/>
        <v>0.68952380165030236</v>
      </c>
      <c r="G2923" s="20">
        <f t="shared" si="367"/>
        <v>4266.6258468070155</v>
      </c>
      <c r="H2923" s="7">
        <f t="shared" si="372"/>
        <v>489.37415319298452</v>
      </c>
      <c r="I2923" s="7">
        <f t="shared" si="368"/>
        <v>489.37415319298452</v>
      </c>
      <c r="J2923" s="12">
        <f t="shared" si="373"/>
        <v>0.10289616341315906</v>
      </c>
      <c r="K2923" s="7">
        <f t="shared" si="374"/>
        <v>239487.06181335068</v>
      </c>
    </row>
    <row r="2924" spans="1:11" x14ac:dyDescent="0.4">
      <c r="A2924" s="1">
        <v>2923</v>
      </c>
      <c r="B2924" s="21">
        <v>42736</v>
      </c>
      <c r="C2924" s="22">
        <v>3558</v>
      </c>
      <c r="D2924" s="19">
        <f t="shared" si="369"/>
        <v>6171.5137416004263</v>
      </c>
      <c r="E2924" s="19">
        <f t="shared" si="370"/>
        <v>0.9999034496063044</v>
      </c>
      <c r="F2924" s="19">
        <f t="shared" si="371"/>
        <v>0.67407340805862148</v>
      </c>
      <c r="G2924" s="20">
        <f t="shared" si="367"/>
        <v>4237.1193428036859</v>
      </c>
      <c r="H2924" s="7">
        <f t="shared" si="372"/>
        <v>-679.11934280368587</v>
      </c>
      <c r="I2924" s="7">
        <f t="shared" si="368"/>
        <v>679.11934280368587</v>
      </c>
      <c r="J2924" s="12">
        <f t="shared" si="373"/>
        <v>0.19087109128827595</v>
      </c>
      <c r="K2924" s="7">
        <f t="shared" si="374"/>
        <v>461203.08177011018</v>
      </c>
    </row>
    <row r="2925" spans="1:11" x14ac:dyDescent="0.4">
      <c r="A2925" s="1">
        <v>2924</v>
      </c>
      <c r="B2925" s="21">
        <v>42737</v>
      </c>
      <c r="C2925" s="22">
        <v>4333</v>
      </c>
      <c r="D2925" s="19">
        <f t="shared" si="369"/>
        <v>6160.6251454043449</v>
      </c>
      <c r="E2925" s="19">
        <f t="shared" si="370"/>
        <v>0.99990226075633992</v>
      </c>
      <c r="F2925" s="19">
        <f t="shared" si="371"/>
        <v>0.71592412708662401</v>
      </c>
      <c r="G2925" s="20">
        <f t="shared" si="367"/>
        <v>4420.4657371776511</v>
      </c>
      <c r="H2925" s="7">
        <f t="shared" si="372"/>
        <v>-87.465737177651135</v>
      </c>
      <c r="I2925" s="7">
        <f t="shared" si="368"/>
        <v>87.465737177651135</v>
      </c>
      <c r="J2925" s="12">
        <f t="shared" si="373"/>
        <v>2.0185953652815863E-2</v>
      </c>
      <c r="K2925" s="7">
        <f t="shared" si="374"/>
        <v>7650.2551800299443</v>
      </c>
    </row>
    <row r="2926" spans="1:11" x14ac:dyDescent="0.4">
      <c r="A2926" s="1">
        <v>2925</v>
      </c>
      <c r="B2926" s="21">
        <v>42738</v>
      </c>
      <c r="C2926" s="22">
        <v>4730</v>
      </c>
      <c r="D2926" s="19">
        <f t="shared" si="369"/>
        <v>6229.5866320840396</v>
      </c>
      <c r="E2926" s="19">
        <f t="shared" si="370"/>
        <v>0.99990905691478194</v>
      </c>
      <c r="F2926" s="19">
        <f t="shared" si="371"/>
        <v>0.69077096375628622</v>
      </c>
      <c r="G2926" s="20">
        <f t="shared" si="367"/>
        <v>4248.5871272097656</v>
      </c>
      <c r="H2926" s="7">
        <f t="shared" si="372"/>
        <v>481.41287279023436</v>
      </c>
      <c r="I2926" s="7">
        <f t="shared" si="368"/>
        <v>481.41287279023436</v>
      </c>
      <c r="J2926" s="12">
        <f t="shared" si="373"/>
        <v>0.10177862004021868</v>
      </c>
      <c r="K2926" s="7">
        <f t="shared" si="374"/>
        <v>231758.35408814636</v>
      </c>
    </row>
    <row r="2927" spans="1:11" x14ac:dyDescent="0.4">
      <c r="A2927" s="1">
        <v>2926</v>
      </c>
      <c r="B2927" s="21">
        <v>42739</v>
      </c>
      <c r="C2927" s="22">
        <v>4817</v>
      </c>
      <c r="D2927" s="19">
        <f t="shared" si="369"/>
        <v>6319.7039641736628</v>
      </c>
      <c r="E2927" s="19">
        <f t="shared" si="370"/>
        <v>0.99991796865708527</v>
      </c>
      <c r="F2927" s="19">
        <f t="shared" si="371"/>
        <v>0.67564935814560578</v>
      </c>
      <c r="G2927" s="20">
        <f t="shared" si="367"/>
        <v>4199.8727039910609</v>
      </c>
      <c r="H2927" s="7">
        <f t="shared" si="372"/>
        <v>617.12729600893908</v>
      </c>
      <c r="I2927" s="7">
        <f t="shared" si="368"/>
        <v>617.12729600893908</v>
      </c>
      <c r="J2927" s="12">
        <f t="shared" si="373"/>
        <v>0.12811444799853416</v>
      </c>
      <c r="K2927" s="7">
        <f t="shared" si="374"/>
        <v>380846.09947930474</v>
      </c>
    </row>
    <row r="2928" spans="1:11" x14ac:dyDescent="0.4">
      <c r="A2928" s="1">
        <v>2927</v>
      </c>
      <c r="B2928" s="21">
        <v>42740</v>
      </c>
      <c r="C2928" s="22">
        <v>3722</v>
      </c>
      <c r="D2928" s="19">
        <f t="shared" si="369"/>
        <v>6211.5041179875834</v>
      </c>
      <c r="E2928" s="19">
        <f t="shared" si="370"/>
        <v>0.99990704868066982</v>
      </c>
      <c r="F2928" s="19">
        <f t="shared" si="371"/>
        <v>0.71383742091443503</v>
      </c>
      <c r="G2928" s="20">
        <f t="shared" si="367"/>
        <v>4525.1444093957762</v>
      </c>
      <c r="H2928" s="7">
        <f t="shared" si="372"/>
        <v>-803.14440939577617</v>
      </c>
      <c r="I2928" s="7">
        <f t="shared" si="368"/>
        <v>803.14440939577617</v>
      </c>
      <c r="J2928" s="12">
        <f t="shared" si="373"/>
        <v>0.21578302240617306</v>
      </c>
      <c r="K2928" s="7">
        <f t="shared" si="374"/>
        <v>645040.94234369008</v>
      </c>
    </row>
    <row r="2929" spans="1:11" x14ac:dyDescent="0.4">
      <c r="A2929" s="1">
        <v>2928</v>
      </c>
      <c r="B2929" s="21">
        <v>42741</v>
      </c>
      <c r="C2929" s="22">
        <v>3886</v>
      </c>
      <c r="D2929" s="19">
        <f t="shared" si="369"/>
        <v>6155.3741385899375</v>
      </c>
      <c r="E2929" s="19">
        <f t="shared" si="370"/>
        <v>0.99990133569202522</v>
      </c>
      <c r="F2929" s="19">
        <f t="shared" si="371"/>
        <v>0.68970801492622713</v>
      </c>
      <c r="G2929" s="20">
        <f t="shared" si="367"/>
        <v>4291.4173927141073</v>
      </c>
      <c r="H2929" s="7">
        <f t="shared" si="372"/>
        <v>-405.41739271410734</v>
      </c>
      <c r="I2929" s="7">
        <f t="shared" si="368"/>
        <v>405.41739271410734</v>
      </c>
      <c r="J2929" s="12">
        <f t="shared" si="373"/>
        <v>0.10432768726559632</v>
      </c>
      <c r="K2929" s="7">
        <f t="shared" si="374"/>
        <v>164363.26231510474</v>
      </c>
    </row>
    <row r="2930" spans="1:11" x14ac:dyDescent="0.4">
      <c r="A2930" s="1">
        <v>2929</v>
      </c>
      <c r="B2930" s="21">
        <v>42742</v>
      </c>
      <c r="C2930" s="22">
        <v>4143</v>
      </c>
      <c r="D2930" s="19">
        <f t="shared" si="369"/>
        <v>6153.9896564041164</v>
      </c>
      <c r="E2930" s="19">
        <f t="shared" si="370"/>
        <v>0.99990109725367315</v>
      </c>
      <c r="F2930" s="19">
        <f t="shared" si="371"/>
        <v>0.67560595611015151</v>
      </c>
      <c r="G2930" s="20">
        <f t="shared" si="367"/>
        <v>4159.5501685800218</v>
      </c>
      <c r="H2930" s="7">
        <f t="shared" si="372"/>
        <v>-16.550168580021818</v>
      </c>
      <c r="I2930" s="7">
        <f t="shared" si="368"/>
        <v>16.550168580021818</v>
      </c>
      <c r="J2930" s="12">
        <f t="shared" si="373"/>
        <v>3.9947305286077281E-3</v>
      </c>
      <c r="K2930" s="7">
        <f t="shared" si="374"/>
        <v>273.90808002714141</v>
      </c>
    </row>
    <row r="2931" spans="1:11" x14ac:dyDescent="0.4">
      <c r="A2931" s="1">
        <v>2930</v>
      </c>
      <c r="B2931" s="21">
        <v>42743</v>
      </c>
      <c r="C2931" s="22">
        <v>4080</v>
      </c>
      <c r="D2931" s="19">
        <f t="shared" si="369"/>
        <v>6112.2177624733777</v>
      </c>
      <c r="E2931" s="19">
        <f t="shared" si="370"/>
        <v>0.99989682007417047</v>
      </c>
      <c r="F2931" s="19">
        <f t="shared" si="371"/>
        <v>0.71300923593753907</v>
      </c>
      <c r="G2931" s="20">
        <f t="shared" si="367"/>
        <v>4393.6618714820579</v>
      </c>
      <c r="H2931" s="7">
        <f t="shared" si="372"/>
        <v>-313.6618714820579</v>
      </c>
      <c r="I2931" s="7">
        <f t="shared" si="368"/>
        <v>313.6618714820579</v>
      </c>
      <c r="J2931" s="12">
        <f t="shared" si="373"/>
        <v>7.687790967697497E-2</v>
      </c>
      <c r="K2931" s="7">
        <f t="shared" si="374"/>
        <v>98383.769621627012</v>
      </c>
    </row>
    <row r="2932" spans="1:11" x14ac:dyDescent="0.4">
      <c r="A2932" s="1">
        <v>2931</v>
      </c>
      <c r="B2932" s="21">
        <v>42744</v>
      </c>
      <c r="C2932" s="22">
        <v>4960</v>
      </c>
      <c r="D2932" s="19">
        <f t="shared" si="369"/>
        <v>6218.1735941566494</v>
      </c>
      <c r="E2932" s="19">
        <f t="shared" si="370"/>
        <v>0.99990731566765678</v>
      </c>
      <c r="F2932" s="19">
        <f t="shared" si="371"/>
        <v>0.69163811048348167</v>
      </c>
      <c r="G2932" s="20">
        <f t="shared" si="367"/>
        <v>4216.3352166032437</v>
      </c>
      <c r="H2932" s="7">
        <f t="shared" si="372"/>
        <v>743.66478339675632</v>
      </c>
      <c r="I2932" s="7">
        <f t="shared" si="368"/>
        <v>743.66478339675632</v>
      </c>
      <c r="J2932" s="12">
        <f t="shared" si="373"/>
        <v>0.14993241600741056</v>
      </c>
      <c r="K2932" s="7">
        <f t="shared" si="374"/>
        <v>553037.31006454455</v>
      </c>
    </row>
    <row r="2933" spans="1:11" x14ac:dyDescent="0.4">
      <c r="A2933" s="1">
        <v>2932</v>
      </c>
      <c r="B2933" s="21">
        <v>42745</v>
      </c>
      <c r="C2933" s="22">
        <v>5175</v>
      </c>
      <c r="D2933" s="19">
        <f t="shared" si="369"/>
        <v>6359.4043479902111</v>
      </c>
      <c r="E2933" s="19">
        <f t="shared" si="370"/>
        <v>0.99992133875230871</v>
      </c>
      <c r="F2933" s="19">
        <f t="shared" si="371"/>
        <v>0.67807591636513076</v>
      </c>
      <c r="G2933" s="20">
        <f t="shared" si="367"/>
        <v>4201.7106596771237</v>
      </c>
      <c r="H2933" s="7">
        <f t="shared" si="372"/>
        <v>973.28934032287634</v>
      </c>
      <c r="I2933" s="7">
        <f t="shared" si="368"/>
        <v>973.28934032287634</v>
      </c>
      <c r="J2933" s="12">
        <f t="shared" si="373"/>
        <v>0.18807523484500027</v>
      </c>
      <c r="K2933" s="7">
        <f t="shared" si="374"/>
        <v>947292.13998613984</v>
      </c>
    </row>
    <row r="2934" spans="1:11" x14ac:dyDescent="0.4">
      <c r="A2934" s="1">
        <v>2933</v>
      </c>
      <c r="B2934" s="21">
        <v>42746</v>
      </c>
      <c r="C2934" s="22">
        <v>5237</v>
      </c>
      <c r="D2934" s="19">
        <f t="shared" si="369"/>
        <v>6456.2384244228961</v>
      </c>
      <c r="E2934" s="19">
        <f t="shared" si="370"/>
        <v>0.9999309221678182</v>
      </c>
      <c r="F2934" s="19">
        <f t="shared" si="371"/>
        <v>0.71476394570142909</v>
      </c>
      <c r="G2934" s="20">
        <f t="shared" si="367"/>
        <v>4535.0269883281062</v>
      </c>
      <c r="H2934" s="7">
        <f t="shared" si="372"/>
        <v>701.9730116718938</v>
      </c>
      <c r="I2934" s="7">
        <f t="shared" si="368"/>
        <v>701.9730116718938</v>
      </c>
      <c r="J2934" s="12">
        <f t="shared" si="373"/>
        <v>0.13404105626730833</v>
      </c>
      <c r="K2934" s="7">
        <f t="shared" si="374"/>
        <v>492766.10911570874</v>
      </c>
    </row>
    <row r="2935" spans="1:11" x14ac:dyDescent="0.4">
      <c r="A2935" s="1">
        <v>2934</v>
      </c>
      <c r="B2935" s="21">
        <v>42747</v>
      </c>
      <c r="C2935" s="22">
        <v>4215</v>
      </c>
      <c r="D2935" s="19">
        <f t="shared" si="369"/>
        <v>6421.9025772887335</v>
      </c>
      <c r="E2935" s="19">
        <f t="shared" si="370"/>
        <v>0.99992738859001262</v>
      </c>
      <c r="F2935" s="19">
        <f t="shared" si="371"/>
        <v>0.69100715424271397</v>
      </c>
      <c r="G2935" s="20">
        <f t="shared" si="367"/>
        <v>4466.0721350323247</v>
      </c>
      <c r="H2935" s="7">
        <f t="shared" si="372"/>
        <v>-251.0721350323247</v>
      </c>
      <c r="I2935" s="7">
        <f t="shared" si="368"/>
        <v>251.0721350323247</v>
      </c>
      <c r="J2935" s="12">
        <f t="shared" si="373"/>
        <v>5.9566342830919265E-2</v>
      </c>
      <c r="K2935" s="7">
        <f t="shared" si="374"/>
        <v>63037.216989689885</v>
      </c>
    </row>
    <row r="2936" spans="1:11" x14ac:dyDescent="0.4">
      <c r="A2936" s="1">
        <v>2935</v>
      </c>
      <c r="B2936" s="21">
        <v>42748</v>
      </c>
      <c r="C2936" s="22">
        <v>5254</v>
      </c>
      <c r="D2936" s="19">
        <f t="shared" si="369"/>
        <v>6551.9270425684999</v>
      </c>
      <c r="E2936" s="19">
        <f t="shared" si="370"/>
        <v>0.99994029104380189</v>
      </c>
      <c r="F2936" s="19">
        <f t="shared" si="371"/>
        <v>0.68028978046661703</v>
      </c>
      <c r="G2936" s="20">
        <f t="shared" si="367"/>
        <v>4355.2155015829694</v>
      </c>
      <c r="H2936" s="7">
        <f t="shared" si="372"/>
        <v>898.78449841703059</v>
      </c>
      <c r="I2936" s="7">
        <f t="shared" si="368"/>
        <v>898.78449841703059</v>
      </c>
      <c r="J2936" s="12">
        <f t="shared" si="373"/>
        <v>0.17106671077598604</v>
      </c>
      <c r="K2936" s="7">
        <f t="shared" si="374"/>
        <v>807813.57459475321</v>
      </c>
    </row>
    <row r="2937" spans="1:11" x14ac:dyDescent="0.4">
      <c r="A2937" s="1">
        <v>2936</v>
      </c>
      <c r="B2937" s="21">
        <v>42749</v>
      </c>
      <c r="C2937" s="22">
        <v>4662</v>
      </c>
      <c r="D2937" s="19">
        <f t="shared" si="369"/>
        <v>6549.9586804315677</v>
      </c>
      <c r="E2937" s="19">
        <f t="shared" si="370"/>
        <v>0.99993999421355917</v>
      </c>
      <c r="F2937" s="19">
        <f t="shared" si="371"/>
        <v>0.71471024232348923</v>
      </c>
      <c r="G2937" s="20">
        <f t="shared" si="367"/>
        <v>4683.7959461620485</v>
      </c>
      <c r="H2937" s="7">
        <f t="shared" si="372"/>
        <v>-21.795946162048494</v>
      </c>
      <c r="I2937" s="7">
        <f t="shared" si="368"/>
        <v>21.795946162048494</v>
      </c>
      <c r="J2937" s="12">
        <f t="shared" si="373"/>
        <v>4.6752351269945293E-3</v>
      </c>
      <c r="K2937" s="7">
        <f t="shared" si="374"/>
        <v>475.06326909891652</v>
      </c>
    </row>
    <row r="2938" spans="1:11" x14ac:dyDescent="0.4">
      <c r="A2938" s="1">
        <v>2937</v>
      </c>
      <c r="B2938" s="21">
        <v>42750</v>
      </c>
      <c r="C2938" s="22">
        <v>4375</v>
      </c>
      <c r="D2938" s="19">
        <f t="shared" si="369"/>
        <v>6529.5805868661482</v>
      </c>
      <c r="E2938" s="19">
        <f t="shared" si="370"/>
        <v>0.99993785641020316</v>
      </c>
      <c r="F2938" s="19">
        <f t="shared" si="371"/>
        <v>0.69063206518823916</v>
      </c>
      <c r="G2938" s="20">
        <f t="shared" si="367"/>
        <v>4526.7592738621943</v>
      </c>
      <c r="H2938" s="7">
        <f t="shared" si="372"/>
        <v>-151.75927386219428</v>
      </c>
      <c r="I2938" s="7">
        <f t="shared" si="368"/>
        <v>151.75927386219428</v>
      </c>
      <c r="J2938" s="12">
        <f t="shared" si="373"/>
        <v>3.4687834025644404E-2</v>
      </c>
      <c r="K2938" s="7">
        <f t="shared" si="374"/>
        <v>23030.877203180484</v>
      </c>
    </row>
    <row r="2939" spans="1:11" x14ac:dyDescent="0.4">
      <c r="A2939" s="1">
        <v>2938</v>
      </c>
      <c r="B2939" s="21">
        <v>42751</v>
      </c>
      <c r="C2939" s="22">
        <v>5266</v>
      </c>
      <c r="D2939" s="19">
        <f t="shared" si="369"/>
        <v>6648.386137716363</v>
      </c>
      <c r="E2939" s="19">
        <f t="shared" si="370"/>
        <v>0.99994963697150263</v>
      </c>
      <c r="F2939" s="19">
        <f t="shared" si="371"/>
        <v>0.68228832152125352</v>
      </c>
      <c r="G2939" s="20">
        <f t="shared" si="367"/>
        <v>4442.6871914830735</v>
      </c>
      <c r="H2939" s="7">
        <f t="shared" si="372"/>
        <v>823.31280851692645</v>
      </c>
      <c r="I2939" s="7">
        <f t="shared" si="368"/>
        <v>823.31280851692645</v>
      </c>
      <c r="J2939" s="12">
        <f t="shared" si="373"/>
        <v>0.15634500731426632</v>
      </c>
      <c r="K2939" s="7">
        <f t="shared" si="374"/>
        <v>677843.98066802917</v>
      </c>
    </row>
    <row r="2940" spans="1:11" x14ac:dyDescent="0.4">
      <c r="A2940" s="1">
        <v>2939</v>
      </c>
      <c r="B2940" s="21">
        <v>42752</v>
      </c>
      <c r="C2940" s="22">
        <v>5260</v>
      </c>
      <c r="D2940" s="19">
        <f t="shared" si="369"/>
        <v>6718.5214209303795</v>
      </c>
      <c r="E2940" s="19">
        <f t="shared" si="370"/>
        <v>0.99995655050486043</v>
      </c>
      <c r="F2940" s="19">
        <f t="shared" si="371"/>
        <v>0.71592958490798575</v>
      </c>
      <c r="G2940" s="20">
        <f t="shared" si="367"/>
        <v>4752.3843417947401</v>
      </c>
      <c r="H2940" s="7">
        <f t="shared" si="372"/>
        <v>507.61565820525993</v>
      </c>
      <c r="I2940" s="7">
        <f t="shared" si="368"/>
        <v>507.61565820525993</v>
      </c>
      <c r="J2940" s="12">
        <f t="shared" si="373"/>
        <v>9.6504877985790868E-2</v>
      </c>
      <c r="K2940" s="7">
        <f t="shared" si="374"/>
        <v>257673.65645515927</v>
      </c>
    </row>
    <row r="2941" spans="1:11" x14ac:dyDescent="0.4">
      <c r="A2941" s="1">
        <v>2940</v>
      </c>
      <c r="B2941" s="21">
        <v>42753</v>
      </c>
      <c r="C2941" s="22">
        <v>5247</v>
      </c>
      <c r="D2941" s="19">
        <f t="shared" si="369"/>
        <v>6804.9736789762992</v>
      </c>
      <c r="E2941" s="19">
        <f t="shared" si="370"/>
        <v>0.99996509573501002</v>
      </c>
      <c r="F2941" s="19">
        <f t="shared" si="371"/>
        <v>0.69206991469133816</v>
      </c>
      <c r="G2941" s="20">
        <f t="shared" si="367"/>
        <v>4640.7169260061446</v>
      </c>
      <c r="H2941" s="7">
        <f t="shared" si="372"/>
        <v>606.2830739938554</v>
      </c>
      <c r="I2941" s="7">
        <f t="shared" si="368"/>
        <v>606.2830739938554</v>
      </c>
      <c r="J2941" s="12">
        <f t="shared" si="373"/>
        <v>0.11554851800912053</v>
      </c>
      <c r="K2941" s="7">
        <f t="shared" si="374"/>
        <v>367579.16581143875</v>
      </c>
    </row>
    <row r="2942" spans="1:11" x14ac:dyDescent="0.4">
      <c r="A2942" s="1">
        <v>2941</v>
      </c>
      <c r="B2942" s="21">
        <v>42754</v>
      </c>
      <c r="C2942" s="22">
        <v>4162</v>
      </c>
      <c r="D2942" s="19">
        <f t="shared" si="369"/>
        <v>6737.2594649346056</v>
      </c>
      <c r="E2942" s="19">
        <f t="shared" si="370"/>
        <v>0.99995822431709636</v>
      </c>
      <c r="F2942" s="19">
        <f t="shared" si="371"/>
        <v>0.68113460156106476</v>
      </c>
      <c r="G2942" s="20">
        <f t="shared" si="367"/>
        <v>4643.6363339317977</v>
      </c>
      <c r="H2942" s="7">
        <f t="shared" si="372"/>
        <v>-481.63633393179771</v>
      </c>
      <c r="I2942" s="7">
        <f t="shared" si="368"/>
        <v>481.63633393179771</v>
      </c>
      <c r="J2942" s="12">
        <f t="shared" si="373"/>
        <v>0.11572232915228201</v>
      </c>
      <c r="K2942" s="7">
        <f t="shared" si="374"/>
        <v>231973.55816326215</v>
      </c>
    </row>
    <row r="2943" spans="1:11" x14ac:dyDescent="0.4">
      <c r="A2943" s="1">
        <v>2942</v>
      </c>
      <c r="B2943" s="21">
        <v>42755</v>
      </c>
      <c r="C2943" s="22">
        <v>5064</v>
      </c>
      <c r="D2943" s="19">
        <f t="shared" si="369"/>
        <v>6770.8746277735645</v>
      </c>
      <c r="E2943" s="19">
        <f t="shared" si="370"/>
        <v>0.99996148583755784</v>
      </c>
      <c r="F2943" s="19">
        <f t="shared" si="371"/>
        <v>0.71650134655968745</v>
      </c>
      <c r="G2943" s="20">
        <f t="shared" si="367"/>
        <v>4824.1192718244911</v>
      </c>
      <c r="H2943" s="7">
        <f t="shared" si="372"/>
        <v>239.88072817550892</v>
      </c>
      <c r="I2943" s="7">
        <f t="shared" si="368"/>
        <v>239.88072817550892</v>
      </c>
      <c r="J2943" s="12">
        <f t="shared" si="373"/>
        <v>4.7369812040977274E-2</v>
      </c>
      <c r="K2943" s="7">
        <f t="shared" si="374"/>
        <v>57542.763750012396</v>
      </c>
    </row>
    <row r="2944" spans="1:11" x14ac:dyDescent="0.4">
      <c r="A2944" s="1">
        <v>2943</v>
      </c>
      <c r="B2944" s="21">
        <v>42756</v>
      </c>
      <c r="C2944" s="22">
        <v>4185</v>
      </c>
      <c r="D2944" s="19">
        <f t="shared" si="369"/>
        <v>6701.3221792294253</v>
      </c>
      <c r="E2944" s="19">
        <f t="shared" si="370"/>
        <v>0.99995443059655487</v>
      </c>
      <c r="F2944" s="19">
        <f t="shared" si="371"/>
        <v>0.69086190420330928</v>
      </c>
      <c r="G2944" s="20">
        <f t="shared" si="367"/>
        <v>4686.6106692891954</v>
      </c>
      <c r="H2944" s="7">
        <f t="shared" si="372"/>
        <v>-501.61066928919536</v>
      </c>
      <c r="I2944" s="7">
        <f t="shared" si="368"/>
        <v>501.61066928919536</v>
      </c>
      <c r="J2944" s="12">
        <f t="shared" si="373"/>
        <v>0.11985918023636687</v>
      </c>
      <c r="K2944" s="7">
        <f t="shared" si="374"/>
        <v>251613.2635447545</v>
      </c>
    </row>
    <row r="2945" spans="1:11" x14ac:dyDescent="0.4">
      <c r="A2945" s="1">
        <v>2944</v>
      </c>
      <c r="B2945" s="21">
        <v>42757</v>
      </c>
      <c r="C2945" s="22">
        <v>4163</v>
      </c>
      <c r="D2945" s="19">
        <f t="shared" si="369"/>
        <v>6644.8461540500539</v>
      </c>
      <c r="E2945" s="19">
        <f t="shared" si="370"/>
        <v>0.99994868299859385</v>
      </c>
      <c r="F2945" s="19">
        <f t="shared" si="371"/>
        <v>0.6801578057832014</v>
      </c>
      <c r="G2945" s="20">
        <f t="shared" si="367"/>
        <v>4565.1835160444243</v>
      </c>
      <c r="H2945" s="7">
        <f t="shared" si="372"/>
        <v>-402.18351604442432</v>
      </c>
      <c r="I2945" s="7">
        <f t="shared" si="368"/>
        <v>402.18351604442432</v>
      </c>
      <c r="J2945" s="12">
        <f t="shared" si="373"/>
        <v>9.6609059823306351E-2</v>
      </c>
      <c r="K2945" s="7">
        <f t="shared" si="374"/>
        <v>161751.58057785573</v>
      </c>
    </row>
    <row r="2946" spans="1:11" x14ac:dyDescent="0.4">
      <c r="A2946" s="1">
        <v>2945</v>
      </c>
      <c r="B2946" s="21">
        <v>42758</v>
      </c>
      <c r="C2946" s="22">
        <v>3465</v>
      </c>
      <c r="D2946" s="19">
        <f t="shared" si="369"/>
        <v>6469.6741059366368</v>
      </c>
      <c r="E2946" s="19">
        <f t="shared" si="370"/>
        <v>0.99993106579891422</v>
      </c>
      <c r="F2946" s="19">
        <f t="shared" si="371"/>
        <v>0.71326659551270866</v>
      </c>
      <c r="G2946" s="20">
        <f t="shared" si="367"/>
        <v>4761.7576816366827</v>
      </c>
      <c r="H2946" s="7">
        <f t="shared" si="372"/>
        <v>-1296.7576816366827</v>
      </c>
      <c r="I2946" s="7">
        <f t="shared" si="368"/>
        <v>1296.7576816366827</v>
      </c>
      <c r="J2946" s="12">
        <f t="shared" si="373"/>
        <v>0.37424464116498779</v>
      </c>
      <c r="K2946" s="7">
        <f t="shared" si="374"/>
        <v>1681580.4848837443</v>
      </c>
    </row>
    <row r="2947" spans="1:11" x14ac:dyDescent="0.4">
      <c r="A2947" s="1">
        <v>2946</v>
      </c>
      <c r="B2947" s="21">
        <v>42759</v>
      </c>
      <c r="C2947" s="22">
        <v>2708</v>
      </c>
      <c r="D2947" s="19">
        <f t="shared" si="369"/>
        <v>6222.3641281184046</v>
      </c>
      <c r="E2947" s="19">
        <f t="shared" si="370"/>
        <v>0.99990623480802587</v>
      </c>
      <c r="F2947" s="19">
        <f t="shared" si="371"/>
        <v>0.68629103017130533</v>
      </c>
      <c r="G2947" s="20">
        <f t="shared" si="367"/>
        <v>4470.3421866824174</v>
      </c>
      <c r="H2947" s="7">
        <f t="shared" si="372"/>
        <v>-1762.3421866824174</v>
      </c>
      <c r="I2947" s="7">
        <f t="shared" si="368"/>
        <v>1762.3421866824174</v>
      </c>
      <c r="J2947" s="12">
        <f t="shared" si="373"/>
        <v>0.65079105859764308</v>
      </c>
      <c r="K2947" s="7">
        <f t="shared" si="374"/>
        <v>3105849.9829605646</v>
      </c>
    </row>
    <row r="2948" spans="1:11" x14ac:dyDescent="0.4">
      <c r="A2948" s="1">
        <v>2947</v>
      </c>
      <c r="B2948" s="21">
        <v>42760</v>
      </c>
      <c r="C2948" s="22">
        <v>2385</v>
      </c>
      <c r="D2948" s="19">
        <f t="shared" si="369"/>
        <v>5958.9060406914241</v>
      </c>
      <c r="E2948" s="19">
        <f t="shared" si="370"/>
        <v>0.9998797890086597</v>
      </c>
      <c r="F2948" s="19">
        <f t="shared" si="371"/>
        <v>0.67515320745104379</v>
      </c>
      <c r="G2948" s="20">
        <f t="shared" si="367"/>
        <v>4232.869626195773</v>
      </c>
      <c r="H2948" s="7">
        <f t="shared" si="372"/>
        <v>-1847.869626195773</v>
      </c>
      <c r="I2948" s="7">
        <f t="shared" si="368"/>
        <v>1847.869626195773</v>
      </c>
      <c r="J2948" s="12">
        <f t="shared" si="373"/>
        <v>0.77478810322673919</v>
      </c>
      <c r="K2948" s="7">
        <f t="shared" si="374"/>
        <v>3414622.1554169059</v>
      </c>
    </row>
    <row r="2949" spans="1:11" x14ac:dyDescent="0.4">
      <c r="A2949" s="1">
        <v>2948</v>
      </c>
      <c r="B2949" s="21">
        <v>42761</v>
      </c>
      <c r="C2949" s="22">
        <v>4800</v>
      </c>
      <c r="D2949" s="19">
        <f t="shared" si="369"/>
        <v>6034.8287360265558</v>
      </c>
      <c r="E2949" s="19">
        <f t="shared" si="370"/>
        <v>0.99988728129021431</v>
      </c>
      <c r="F2949" s="19">
        <f t="shared" si="371"/>
        <v>0.7147347454267664</v>
      </c>
      <c r="G2949" s="20">
        <f t="shared" si="367"/>
        <v>4251.0018054771144</v>
      </c>
      <c r="H2949" s="7">
        <f t="shared" si="372"/>
        <v>548.99819452288557</v>
      </c>
      <c r="I2949" s="7">
        <f t="shared" si="368"/>
        <v>548.99819452288557</v>
      </c>
      <c r="J2949" s="12">
        <f t="shared" si="373"/>
        <v>0.11437462385893449</v>
      </c>
      <c r="K2949" s="7">
        <f t="shared" si="374"/>
        <v>301399.01758938812</v>
      </c>
    </row>
    <row r="2950" spans="1:11" x14ac:dyDescent="0.4">
      <c r="A2950" s="1">
        <v>2949</v>
      </c>
      <c r="B2950" s="21">
        <v>42762</v>
      </c>
      <c r="C2950" s="22">
        <v>2388</v>
      </c>
      <c r="D2950" s="19">
        <f t="shared" si="369"/>
        <v>5787.0006086300482</v>
      </c>
      <c r="E2950" s="19">
        <f t="shared" si="370"/>
        <v>0.99986239848874658</v>
      </c>
      <c r="F2950" s="19">
        <f t="shared" si="371"/>
        <v>0.68139861337847762</v>
      </c>
      <c r="G2950" s="20">
        <f t="shared" ref="G2950:G3013" si="375">(D2949+1*E2949)*F2947</f>
        <v>4142.3350438273937</v>
      </c>
      <c r="H2950" s="7">
        <f t="shared" si="372"/>
        <v>-1754.3350438273937</v>
      </c>
      <c r="I2950" s="7">
        <f t="shared" si="368"/>
        <v>1754.3350438273937</v>
      </c>
      <c r="J2950" s="12">
        <f t="shared" si="373"/>
        <v>0.73464616575686503</v>
      </c>
      <c r="K2950" s="7">
        <f t="shared" si="374"/>
        <v>3077691.4460008633</v>
      </c>
    </row>
    <row r="2951" spans="1:11" x14ac:dyDescent="0.4">
      <c r="A2951" s="1">
        <v>2950</v>
      </c>
      <c r="B2951" s="21">
        <v>42763</v>
      </c>
      <c r="C2951" s="22">
        <v>4575</v>
      </c>
      <c r="D2951" s="19">
        <f t="shared" si="369"/>
        <v>5884.1965054070197</v>
      </c>
      <c r="E2951" s="19">
        <f t="shared" si="370"/>
        <v>0.9998720180921844</v>
      </c>
      <c r="F2951" s="19">
        <f t="shared" si="371"/>
        <v>0.67698316795050917</v>
      </c>
      <c r="G2951" s="20">
        <f t="shared" si="375"/>
        <v>3907.7870827430688</v>
      </c>
      <c r="H2951" s="7">
        <f t="shared" si="372"/>
        <v>667.21291725693118</v>
      </c>
      <c r="I2951" s="7">
        <f t="shared" si="368"/>
        <v>667.21291725693118</v>
      </c>
      <c r="J2951" s="12">
        <f t="shared" si="373"/>
        <v>0.14583888901790845</v>
      </c>
      <c r="K2951" s="7">
        <f t="shared" si="374"/>
        <v>445173.07695450447</v>
      </c>
    </row>
    <row r="2952" spans="1:11" x14ac:dyDescent="0.4">
      <c r="A2952" s="1">
        <v>2951</v>
      </c>
      <c r="B2952" s="21">
        <v>42764</v>
      </c>
      <c r="C2952" s="22">
        <v>4225</v>
      </c>
      <c r="D2952" s="19">
        <f t="shared" si="369"/>
        <v>5887.7357595007306</v>
      </c>
      <c r="E2952" s="19">
        <f t="shared" si="370"/>
        <v>0.99987227203039208</v>
      </c>
      <c r="F2952" s="19">
        <f t="shared" si="371"/>
        <v>0.71478585403011585</v>
      </c>
      <c r="G2952" s="20">
        <f t="shared" si="375"/>
        <v>4206.3543346054648</v>
      </c>
      <c r="H2952" s="7">
        <f t="shared" si="372"/>
        <v>18.645665394535172</v>
      </c>
      <c r="I2952" s="7">
        <f t="shared" ref="I2952:I3015" si="376">ABS(H2952)</f>
        <v>18.645665394535172</v>
      </c>
      <c r="J2952" s="12">
        <f t="shared" si="373"/>
        <v>4.4131752413100996E-3</v>
      </c>
      <c r="K2952" s="7">
        <f t="shared" si="374"/>
        <v>347.66083800496642</v>
      </c>
    </row>
    <row r="2953" spans="1:11" x14ac:dyDescent="0.4">
      <c r="A2953" s="1">
        <v>2952</v>
      </c>
      <c r="B2953" s="21">
        <v>42765</v>
      </c>
      <c r="C2953" s="22">
        <v>5103</v>
      </c>
      <c r="D2953" s="19">
        <f t="shared" si="369"/>
        <v>6044.5075247261302</v>
      </c>
      <c r="E2953" s="19">
        <f t="shared" si="370"/>
        <v>0.99988784921968743</v>
      </c>
      <c r="F2953" s="19">
        <f t="shared" si="371"/>
        <v>0.68430999274307536</v>
      </c>
      <c r="G2953" s="20">
        <f t="shared" si="375"/>
        <v>4012.5762940423924</v>
      </c>
      <c r="H2953" s="7">
        <f t="shared" si="372"/>
        <v>1090.4237059576076</v>
      </c>
      <c r="I2953" s="7">
        <f t="shared" si="376"/>
        <v>1090.4237059576076</v>
      </c>
      <c r="J2953" s="12">
        <f t="shared" si="373"/>
        <v>0.21368287398738145</v>
      </c>
      <c r="K2953" s="7">
        <f t="shared" si="374"/>
        <v>1189023.8585143231</v>
      </c>
    </row>
    <row r="2954" spans="1:11" x14ac:dyDescent="0.4">
      <c r="A2954" s="1">
        <v>2953</v>
      </c>
      <c r="B2954" s="21">
        <v>42766</v>
      </c>
      <c r="C2954" s="22">
        <v>5275</v>
      </c>
      <c r="D2954" s="19">
        <f t="shared" si="369"/>
        <v>6215.5048575310257</v>
      </c>
      <c r="E2954" s="19">
        <f t="shared" si="370"/>
        <v>0.99990484896418297</v>
      </c>
      <c r="F2954" s="19">
        <f t="shared" si="371"/>
        <v>0.68005299023001398</v>
      </c>
      <c r="G2954" s="20">
        <f t="shared" si="375"/>
        <v>4092.7067600335463</v>
      </c>
      <c r="H2954" s="7">
        <f t="shared" si="372"/>
        <v>1182.2932399664537</v>
      </c>
      <c r="I2954" s="7">
        <f t="shared" si="376"/>
        <v>1182.2932399664537</v>
      </c>
      <c r="J2954" s="12">
        <f t="shared" si="373"/>
        <v>0.2241314198988538</v>
      </c>
      <c r="K2954" s="7">
        <f t="shared" si="374"/>
        <v>1397817.3052703745</v>
      </c>
    </row>
    <row r="2955" spans="1:11" x14ac:dyDescent="0.4">
      <c r="A2955" s="1">
        <v>2954</v>
      </c>
      <c r="B2955" s="21">
        <v>42767</v>
      </c>
      <c r="C2955" s="22">
        <v>5603</v>
      </c>
      <c r="D2955" s="19">
        <f t="shared" si="369"/>
        <v>6374.411704715234</v>
      </c>
      <c r="E2955" s="19">
        <f t="shared" si="370"/>
        <v>0.99992063965841649</v>
      </c>
      <c r="F2955" s="19">
        <f t="shared" si="371"/>
        <v>0.71772151867328393</v>
      </c>
      <c r="G2955" s="20">
        <f t="shared" si="375"/>
        <v>4443.4696656600636</v>
      </c>
      <c r="H2955" s="7">
        <f t="shared" si="372"/>
        <v>1159.5303343399364</v>
      </c>
      <c r="I2955" s="7">
        <f t="shared" si="376"/>
        <v>1159.5303343399364</v>
      </c>
      <c r="J2955" s="12">
        <f t="shared" si="373"/>
        <v>0.20694812320898384</v>
      </c>
      <c r="K2955" s="7">
        <f t="shared" si="374"/>
        <v>1344510.5962544847</v>
      </c>
    </row>
    <row r="2956" spans="1:11" x14ac:dyDescent="0.4">
      <c r="A2956" s="1">
        <v>2955</v>
      </c>
      <c r="B2956" s="21">
        <v>42768</v>
      </c>
      <c r="C2956" s="22">
        <v>4606</v>
      </c>
      <c r="D2956" s="19">
        <f t="shared" si="369"/>
        <v>6410.0120119236999</v>
      </c>
      <c r="E2956" s="19">
        <f t="shared" si="370"/>
        <v>0.99992409969707341</v>
      </c>
      <c r="F2956" s="19">
        <f t="shared" si="371"/>
        <v>0.68492240569711194</v>
      </c>
      <c r="G2956" s="20">
        <f t="shared" si="375"/>
        <v>4362.7578830807252</v>
      </c>
      <c r="H2956" s="7">
        <f t="shared" si="372"/>
        <v>243.24211691927485</v>
      </c>
      <c r="I2956" s="7">
        <f t="shared" si="376"/>
        <v>243.24211691927485</v>
      </c>
      <c r="J2956" s="12">
        <f t="shared" si="373"/>
        <v>5.280983867114087E-2</v>
      </c>
      <c r="K2956" s="7">
        <f t="shared" si="374"/>
        <v>59166.727443370175</v>
      </c>
    </row>
    <row r="2957" spans="1:11" x14ac:dyDescent="0.4">
      <c r="A2957" s="1">
        <v>2956</v>
      </c>
      <c r="B2957" s="21">
        <v>42769</v>
      </c>
      <c r="C2957" s="22">
        <v>5809</v>
      </c>
      <c r="D2957" s="19">
        <f t="shared" si="369"/>
        <v>6618.4422796681356</v>
      </c>
      <c r="E2957" s="19">
        <f t="shared" si="370"/>
        <v>0.99994484273143791</v>
      </c>
      <c r="F2957" s="19">
        <f t="shared" si="371"/>
        <v>0.68358668175397352</v>
      </c>
      <c r="G2957" s="20">
        <f t="shared" si="375"/>
        <v>4359.8278374930223</v>
      </c>
      <c r="H2957" s="7">
        <f t="shared" si="372"/>
        <v>1449.1721625069777</v>
      </c>
      <c r="I2957" s="7">
        <f t="shared" si="376"/>
        <v>1449.1721625069777</v>
      </c>
      <c r="J2957" s="12">
        <f t="shared" si="373"/>
        <v>0.24947016052797</v>
      </c>
      <c r="K2957" s="7">
        <f t="shared" si="374"/>
        <v>2100099.9565851502</v>
      </c>
    </row>
    <row r="2958" spans="1:11" x14ac:dyDescent="0.4">
      <c r="A2958" s="1">
        <v>2957</v>
      </c>
      <c r="B2958" s="21">
        <v>42770</v>
      </c>
      <c r="C2958" s="22">
        <v>5312</v>
      </c>
      <c r="D2958" s="19">
        <f t="shared" si="369"/>
        <v>6695.5391092263208</v>
      </c>
      <c r="E2958" s="19">
        <f t="shared" si="370"/>
        <v>0.99995245241990949</v>
      </c>
      <c r="F2958" s="19">
        <f t="shared" si="371"/>
        <v>0.71907392337872955</v>
      </c>
      <c r="G2958" s="20">
        <f t="shared" si="375"/>
        <v>4750.9161261460004</v>
      </c>
      <c r="H2958" s="7">
        <f t="shared" si="372"/>
        <v>561.08387385399965</v>
      </c>
      <c r="I2958" s="7">
        <f t="shared" si="376"/>
        <v>561.08387385399965</v>
      </c>
      <c r="J2958" s="12">
        <f t="shared" si="373"/>
        <v>0.10562572926468367</v>
      </c>
      <c r="K2958" s="7">
        <f t="shared" si="374"/>
        <v>314815.11349901097</v>
      </c>
    </row>
    <row r="2959" spans="1:11" x14ac:dyDescent="0.4">
      <c r="A2959" s="1">
        <v>2958</v>
      </c>
      <c r="B2959" s="21">
        <v>42771</v>
      </c>
      <c r="C2959" s="22">
        <v>4956</v>
      </c>
      <c r="D2959" s="19">
        <f t="shared" si="369"/>
        <v>6749.0366360891849</v>
      </c>
      <c r="E2959" s="19">
        <f t="shared" si="370"/>
        <v>0.99995770217735058</v>
      </c>
      <c r="F2959" s="19">
        <f t="shared" si="371"/>
        <v>0.68580570564459209</v>
      </c>
      <c r="G2959" s="20">
        <f t="shared" si="375"/>
        <v>4586.6096439696839</v>
      </c>
      <c r="H2959" s="7">
        <f t="shared" si="372"/>
        <v>369.39035603031607</v>
      </c>
      <c r="I2959" s="7">
        <f t="shared" si="376"/>
        <v>369.39035603031607</v>
      </c>
      <c r="J2959" s="12">
        <f t="shared" si="373"/>
        <v>7.4533970143324468E-2</v>
      </c>
      <c r="K2959" s="7">
        <f t="shared" si="374"/>
        <v>136449.23512820367</v>
      </c>
    </row>
    <row r="2960" spans="1:11" x14ac:dyDescent="0.4">
      <c r="A2960" s="1">
        <v>2959</v>
      </c>
      <c r="B2960" s="21">
        <v>42772</v>
      </c>
      <c r="C2960" s="22">
        <v>5629</v>
      </c>
      <c r="D2960" s="19">
        <f t="shared" si="369"/>
        <v>6894.5362770950751</v>
      </c>
      <c r="E2960" s="19">
        <f t="shared" si="370"/>
        <v>0.99997215214568091</v>
      </c>
      <c r="F2960" s="19">
        <f t="shared" si="371"/>
        <v>0.68596201641508814</v>
      </c>
      <c r="G2960" s="20">
        <f t="shared" si="375"/>
        <v>4614.2351168677314</v>
      </c>
      <c r="H2960" s="7">
        <f t="shared" si="372"/>
        <v>1014.7648831322686</v>
      </c>
      <c r="I2960" s="7">
        <f t="shared" si="376"/>
        <v>1014.7648831322686</v>
      </c>
      <c r="J2960" s="12">
        <f t="shared" si="373"/>
        <v>0.18027445072522091</v>
      </c>
      <c r="K2960" s="7">
        <f t="shared" si="374"/>
        <v>1029747.7680384467</v>
      </c>
    </row>
    <row r="2961" spans="1:11" x14ac:dyDescent="0.4">
      <c r="A2961" s="1">
        <v>2960</v>
      </c>
      <c r="B2961" s="21">
        <v>42773</v>
      </c>
      <c r="C2961" s="22">
        <v>5671</v>
      </c>
      <c r="D2961" s="19">
        <f t="shared" si="369"/>
        <v>6992.0006678506088</v>
      </c>
      <c r="E2961" s="19">
        <f t="shared" si="370"/>
        <v>0.99998179858754133</v>
      </c>
      <c r="F2961" s="19">
        <f t="shared" si="371"/>
        <v>0.72071870637943747</v>
      </c>
      <c r="G2961" s="20">
        <f t="shared" si="375"/>
        <v>4958.4003045464478</v>
      </c>
      <c r="H2961" s="7">
        <f t="shared" si="372"/>
        <v>712.59969545355216</v>
      </c>
      <c r="I2961" s="7">
        <f t="shared" si="376"/>
        <v>712.59969545355216</v>
      </c>
      <c r="J2961" s="12">
        <f t="shared" si="373"/>
        <v>0.12565679694120122</v>
      </c>
      <c r="K2961" s="7">
        <f t="shared" si="374"/>
        <v>507798.32596049528</v>
      </c>
    </row>
    <row r="2962" spans="1:11" x14ac:dyDescent="0.4">
      <c r="A2962" s="1">
        <v>2961</v>
      </c>
      <c r="B2962" s="21">
        <v>42774</v>
      </c>
      <c r="C2962" s="22">
        <v>5851</v>
      </c>
      <c r="D2962" s="19">
        <f t="shared" si="369"/>
        <v>7142.76635925967</v>
      </c>
      <c r="E2962" s="19">
        <f t="shared" si="370"/>
        <v>0.99999677515850238</v>
      </c>
      <c r="F2962" s="19">
        <f t="shared" si="371"/>
        <v>0.68818976145011013</v>
      </c>
      <c r="G2962" s="20">
        <f t="shared" si="375"/>
        <v>4795.8397451057581</v>
      </c>
      <c r="H2962" s="7">
        <f t="shared" si="372"/>
        <v>1055.1602548942419</v>
      </c>
      <c r="I2962" s="7">
        <f t="shared" si="376"/>
        <v>1055.1602548942419</v>
      </c>
      <c r="J2962" s="12">
        <f t="shared" si="373"/>
        <v>0.18033844725589504</v>
      </c>
      <c r="K2962" s="7">
        <f t="shared" si="374"/>
        <v>1113363.1635084816</v>
      </c>
    </row>
    <row r="2963" spans="1:11" x14ac:dyDescent="0.4">
      <c r="A2963" s="1">
        <v>2962</v>
      </c>
      <c r="B2963" s="21">
        <v>42775</v>
      </c>
      <c r="C2963" s="22">
        <v>4713</v>
      </c>
      <c r="D2963" s="19">
        <f t="shared" si="369"/>
        <v>7117.1802831170844</v>
      </c>
      <c r="E2963" s="19">
        <f t="shared" si="370"/>
        <v>0.99999411655121073</v>
      </c>
      <c r="F2963" s="19">
        <f t="shared" si="371"/>
        <v>0.68553718593139756</v>
      </c>
      <c r="G2963" s="20">
        <f t="shared" si="375"/>
        <v>4900.3523743839169</v>
      </c>
      <c r="H2963" s="7">
        <f t="shared" si="372"/>
        <v>-187.35237438391687</v>
      </c>
      <c r="I2963" s="7">
        <f t="shared" si="376"/>
        <v>187.35237438391687</v>
      </c>
      <c r="J2963" s="12">
        <f t="shared" si="373"/>
        <v>3.975225427199594E-2</v>
      </c>
      <c r="K2963" s="7">
        <f t="shared" si="374"/>
        <v>35100.912187291346</v>
      </c>
    </row>
    <row r="2964" spans="1:11" x14ac:dyDescent="0.4">
      <c r="A2964" s="1">
        <v>2963</v>
      </c>
      <c r="B2964" s="21">
        <v>42776</v>
      </c>
      <c r="C2964" s="22">
        <v>5779</v>
      </c>
      <c r="D2964" s="19">
        <f t="shared" si="369"/>
        <v>7205.8069461140194</v>
      </c>
      <c r="E2964" s="19">
        <f t="shared" si="370"/>
        <v>1.0000028792180988</v>
      </c>
      <c r="F2964" s="19">
        <f t="shared" si="371"/>
        <v>0.72217178413096361</v>
      </c>
      <c r="G2964" s="20">
        <f t="shared" si="375"/>
        <v>5130.2056811834518</v>
      </c>
      <c r="H2964" s="7">
        <f t="shared" si="372"/>
        <v>648.79431881654818</v>
      </c>
      <c r="I2964" s="7">
        <f t="shared" si="376"/>
        <v>648.79431881654818</v>
      </c>
      <c r="J2964" s="12">
        <f t="shared" si="373"/>
        <v>0.11226757550035442</v>
      </c>
      <c r="K2964" s="7">
        <f t="shared" si="374"/>
        <v>420934.06812862877</v>
      </c>
    </row>
    <row r="2965" spans="1:11" x14ac:dyDescent="0.4">
      <c r="A2965" s="1">
        <v>2964</v>
      </c>
      <c r="B2965" s="21">
        <v>42777</v>
      </c>
      <c r="C2965" s="22">
        <v>5129</v>
      </c>
      <c r="D2965" s="19">
        <f t="shared" si="369"/>
        <v>7230.7605116520017</v>
      </c>
      <c r="E2965" s="19">
        <f t="shared" si="370"/>
        <v>1.0000052745743648</v>
      </c>
      <c r="F2965" s="19">
        <f t="shared" si="371"/>
        <v>0.68856773701481855</v>
      </c>
      <c r="G2965" s="20">
        <f t="shared" si="375"/>
        <v>4959.6507550446522</v>
      </c>
      <c r="H2965" s="7">
        <f t="shared" si="372"/>
        <v>169.34924495534779</v>
      </c>
      <c r="I2965" s="7">
        <f t="shared" si="376"/>
        <v>169.34924495534779</v>
      </c>
      <c r="J2965" s="12">
        <f t="shared" si="373"/>
        <v>3.3017984978621129E-2</v>
      </c>
      <c r="K2965" s="7">
        <f t="shared" si="374"/>
        <v>28679.166766946386</v>
      </c>
    </row>
    <row r="2966" spans="1:11" x14ac:dyDescent="0.4">
      <c r="A2966" s="1">
        <v>2965</v>
      </c>
      <c r="B2966" s="21">
        <v>42778</v>
      </c>
      <c r="C2966" s="22">
        <v>4837</v>
      </c>
      <c r="D2966" s="19">
        <f t="shared" si="369"/>
        <v>7214.6304884769288</v>
      </c>
      <c r="E2966" s="19">
        <f t="shared" si="370"/>
        <v>1.0000035615715199</v>
      </c>
      <c r="F2966" s="19">
        <f t="shared" si="371"/>
        <v>0.68526732228269382</v>
      </c>
      <c r="G2966" s="20">
        <f t="shared" si="375"/>
        <v>4957.6407541036342</v>
      </c>
      <c r="H2966" s="7">
        <f t="shared" si="372"/>
        <v>-120.64075410363421</v>
      </c>
      <c r="I2966" s="7">
        <f t="shared" si="376"/>
        <v>120.64075410363421</v>
      </c>
      <c r="J2966" s="12">
        <f t="shared" si="373"/>
        <v>2.4941235084480918E-2</v>
      </c>
      <c r="K2966" s="7">
        <f t="shared" si="374"/>
        <v>14554.191550693535</v>
      </c>
    </row>
    <row r="2967" spans="1:11" x14ac:dyDescent="0.4">
      <c r="A2967" s="1">
        <v>2966</v>
      </c>
      <c r="B2967" s="21">
        <v>42779</v>
      </c>
      <c r="C2967" s="22">
        <v>5822</v>
      </c>
      <c r="D2967" s="19">
        <f t="shared" si="369"/>
        <v>7297.9967316940474</v>
      </c>
      <c r="E2967" s="19">
        <f t="shared" si="370"/>
        <v>1.0000117981954857</v>
      </c>
      <c r="F2967" s="19">
        <f t="shared" si="371"/>
        <v>0.72352309562201822</v>
      </c>
      <c r="G2967" s="20">
        <f t="shared" si="375"/>
        <v>5210.9247460652268</v>
      </c>
      <c r="H2967" s="7">
        <f t="shared" si="372"/>
        <v>611.07525393477317</v>
      </c>
      <c r="I2967" s="7">
        <f t="shared" si="376"/>
        <v>611.07525393477317</v>
      </c>
      <c r="J2967" s="12">
        <f t="shared" si="373"/>
        <v>0.10495967948038014</v>
      </c>
      <c r="K2967" s="7">
        <f t="shared" si="374"/>
        <v>373412.96597144753</v>
      </c>
    </row>
    <row r="2968" spans="1:11" x14ac:dyDescent="0.4">
      <c r="A2968" s="1">
        <v>2967</v>
      </c>
      <c r="B2968" s="21">
        <v>42780</v>
      </c>
      <c r="C2968" s="22">
        <v>5451</v>
      </c>
      <c r="D2968" s="19">
        <f t="shared" si="369"/>
        <v>7359.0984526933562</v>
      </c>
      <c r="E2968" s="19">
        <f t="shared" si="370"/>
        <v>1.0000178083664057</v>
      </c>
      <c r="F2968" s="19">
        <f t="shared" si="371"/>
        <v>0.68950008547667074</v>
      </c>
      <c r="G2968" s="20">
        <f t="shared" si="375"/>
        <v>5025.8536701449839</v>
      </c>
      <c r="H2968" s="7">
        <f t="shared" si="372"/>
        <v>425.14632985501612</v>
      </c>
      <c r="I2968" s="7">
        <f t="shared" si="376"/>
        <v>425.14632985501612</v>
      </c>
      <c r="J2968" s="12">
        <f t="shared" si="373"/>
        <v>7.7994190030272637E-2</v>
      </c>
      <c r="K2968" s="7">
        <f t="shared" si="374"/>
        <v>180749.40178919016</v>
      </c>
    </row>
    <row r="2969" spans="1:11" x14ac:dyDescent="0.4">
      <c r="A2969" s="1">
        <v>2968</v>
      </c>
      <c r="B2969" s="21">
        <v>42781</v>
      </c>
      <c r="C2969" s="22">
        <v>5731</v>
      </c>
      <c r="D2969" s="19">
        <f t="shared" si="369"/>
        <v>7457.7372785406606</v>
      </c>
      <c r="E2969" s="19">
        <f t="shared" si="370"/>
        <v>1.0000275722472096</v>
      </c>
      <c r="F2969" s="19">
        <f t="shared" si="371"/>
        <v>0.68675478055253347</v>
      </c>
      <c r="G2969" s="20">
        <f t="shared" si="375"/>
        <v>5043.6349706176661</v>
      </c>
      <c r="H2969" s="7">
        <f t="shared" si="372"/>
        <v>687.36502938233389</v>
      </c>
      <c r="I2969" s="7">
        <f t="shared" si="376"/>
        <v>687.36502938233389</v>
      </c>
      <c r="J2969" s="12">
        <f t="shared" si="373"/>
        <v>0.11993806131256916</v>
      </c>
      <c r="K2969" s="7">
        <f t="shared" si="374"/>
        <v>472470.68361777673</v>
      </c>
    </row>
    <row r="2970" spans="1:11" x14ac:dyDescent="0.4">
      <c r="A2970" s="1">
        <v>2969</v>
      </c>
      <c r="B2970" s="21">
        <v>42782</v>
      </c>
      <c r="C2970" s="22">
        <v>3859</v>
      </c>
      <c r="D2970" s="19">
        <f t="shared" ref="D2970:D3033" si="377">$R$2*(C2970/F2967)+(1-$R$2)*(D2969+E2969)</f>
        <v>7251.8769868487898</v>
      </c>
      <c r="E2970" s="19">
        <f t="shared" ref="E2970:E3033" si="378">$R$3*(D2970-D2969)+(1-$R$3)*E2969</f>
        <v>1.0000068862152833</v>
      </c>
      <c r="F2970" s="19">
        <f t="shared" ref="F2970:F3033" si="379">$R$4*(C2970/D2970)+(1-$R$4)*F2967</f>
        <v>0.7201013435420146</v>
      </c>
      <c r="G2970" s="20">
        <f t="shared" si="375"/>
        <v>5396.5687051502437</v>
      </c>
      <c r="H2970" s="7">
        <f t="shared" ref="H2970:H3033" si="380">C2970-G2970</f>
        <v>-1537.5687051502437</v>
      </c>
      <c r="I2970" s="7">
        <f t="shared" si="376"/>
        <v>1537.5687051502437</v>
      </c>
      <c r="J2970" s="12">
        <f t="shared" ref="J2970:J3033" si="381">I2970/C2970</f>
        <v>0.39843708348023937</v>
      </c>
      <c r="K2970" s="7">
        <f t="shared" ref="K2970:K3033" si="382">H2970^2</f>
        <v>2364117.523057397</v>
      </c>
    </row>
    <row r="2971" spans="1:11" x14ac:dyDescent="0.4">
      <c r="A2971" s="1">
        <v>2970</v>
      </c>
      <c r="B2971" s="21">
        <v>42783</v>
      </c>
      <c r="C2971" s="22">
        <v>2974</v>
      </c>
      <c r="D2971" s="19">
        <f t="shared" si="377"/>
        <v>6966.7331955144073</v>
      </c>
      <c r="E2971" s="19">
        <f t="shared" si="378"/>
        <v>0.99997827183546129</v>
      </c>
      <c r="F2971" s="19">
        <f t="shared" si="379"/>
        <v>0.6848048339529258</v>
      </c>
      <c r="G2971" s="20">
        <f t="shared" si="375"/>
        <v>5000.8593071320647</v>
      </c>
      <c r="H2971" s="7">
        <f t="shared" si="380"/>
        <v>-2026.8593071320647</v>
      </c>
      <c r="I2971" s="7">
        <f t="shared" si="376"/>
        <v>2026.8593071320647</v>
      </c>
      <c r="J2971" s="12">
        <f t="shared" si="381"/>
        <v>0.68152633057567746</v>
      </c>
      <c r="K2971" s="7">
        <f t="shared" si="382"/>
        <v>4108158.6509078736</v>
      </c>
    </row>
    <row r="2972" spans="1:11" x14ac:dyDescent="0.4">
      <c r="A2972" s="1">
        <v>2971</v>
      </c>
      <c r="B2972" s="21">
        <v>42784</v>
      </c>
      <c r="C2972" s="22">
        <v>3307</v>
      </c>
      <c r="D2972" s="19">
        <f t="shared" si="377"/>
        <v>6758.2234157084349</v>
      </c>
      <c r="E2972" s="19">
        <f t="shared" si="378"/>
        <v>0.99995732085965361</v>
      </c>
      <c r="F2972" s="19">
        <f t="shared" si="379"/>
        <v>0.68322504002880713</v>
      </c>
      <c r="G2972" s="20">
        <f t="shared" si="375"/>
        <v>4785.1240667121783</v>
      </c>
      <c r="H2972" s="7">
        <f t="shared" si="380"/>
        <v>-1478.1240667121783</v>
      </c>
      <c r="I2972" s="7">
        <f t="shared" si="376"/>
        <v>1478.1240667121783</v>
      </c>
      <c r="J2972" s="12">
        <f t="shared" si="381"/>
        <v>0.44696826934145095</v>
      </c>
      <c r="K2972" s="7">
        <f t="shared" si="382"/>
        <v>2184850.756593748</v>
      </c>
    </row>
    <row r="2973" spans="1:11" x14ac:dyDescent="0.4">
      <c r="A2973" s="1">
        <v>2972</v>
      </c>
      <c r="B2973" s="21">
        <v>42785</v>
      </c>
      <c r="C2973" s="22">
        <v>5254</v>
      </c>
      <c r="D2973" s="19">
        <f t="shared" si="377"/>
        <v>6811.4926625248099</v>
      </c>
      <c r="E2973" s="19">
        <f t="shared" si="378"/>
        <v>0.99996254778860327</v>
      </c>
      <c r="F2973" s="19">
        <f t="shared" si="379"/>
        <v>0.72101749505646062</v>
      </c>
      <c r="G2973" s="20">
        <f t="shared" si="375"/>
        <v>4867.3258322189831</v>
      </c>
      <c r="H2973" s="7">
        <f t="shared" si="380"/>
        <v>386.67416778101688</v>
      </c>
      <c r="I2973" s="7">
        <f t="shared" si="376"/>
        <v>386.67416778101688</v>
      </c>
      <c r="J2973" s="12">
        <f t="shared" si="381"/>
        <v>7.3596149177962866E-2</v>
      </c>
      <c r="K2973" s="7">
        <f t="shared" si="382"/>
        <v>149516.912029142</v>
      </c>
    </row>
    <row r="2974" spans="1:11" x14ac:dyDescent="0.4">
      <c r="A2974" s="1">
        <v>2973</v>
      </c>
      <c r="B2974" s="21">
        <v>42786</v>
      </c>
      <c r="C2974" s="22">
        <v>3491</v>
      </c>
      <c r="D2974" s="19">
        <f t="shared" si="377"/>
        <v>6645.5832891650025</v>
      </c>
      <c r="E2974" s="19">
        <f t="shared" si="378"/>
        <v>0.99994585685501258</v>
      </c>
      <c r="F2974" s="19">
        <f t="shared" si="379"/>
        <v>0.68195326603367157</v>
      </c>
      <c r="G2974" s="20">
        <f t="shared" si="375"/>
        <v>4665.2278809183726</v>
      </c>
      <c r="H2974" s="7">
        <f t="shared" si="380"/>
        <v>-1174.2278809183726</v>
      </c>
      <c r="I2974" s="7">
        <f t="shared" si="376"/>
        <v>1174.2278809183726</v>
      </c>
      <c r="J2974" s="12">
        <f t="shared" si="381"/>
        <v>0.33635860238280513</v>
      </c>
      <c r="K2974" s="7">
        <f t="shared" si="382"/>
        <v>1378811.116326052</v>
      </c>
    </row>
    <row r="2975" spans="1:11" x14ac:dyDescent="0.4">
      <c r="A2975" s="1">
        <v>2974</v>
      </c>
      <c r="B2975" s="21">
        <v>42787</v>
      </c>
      <c r="C2975" s="22">
        <v>5469</v>
      </c>
      <c r="D2975" s="19">
        <f t="shared" si="377"/>
        <v>6778.7818169485681</v>
      </c>
      <c r="E2975" s="19">
        <f t="shared" si="378"/>
        <v>0.99995907671320527</v>
      </c>
      <c r="F2975" s="19">
        <f t="shared" si="379"/>
        <v>0.68543410400991778</v>
      </c>
      <c r="G2975" s="20">
        <f t="shared" si="375"/>
        <v>4541.1120968026071</v>
      </c>
      <c r="H2975" s="7">
        <f t="shared" si="380"/>
        <v>927.88790319739292</v>
      </c>
      <c r="I2975" s="7">
        <f t="shared" si="376"/>
        <v>927.88790319739292</v>
      </c>
      <c r="J2975" s="12">
        <f t="shared" si="381"/>
        <v>0.16966317483953061</v>
      </c>
      <c r="K2975" s="7">
        <f t="shared" si="382"/>
        <v>860975.96090005443</v>
      </c>
    </row>
    <row r="2976" spans="1:11" x14ac:dyDescent="0.4">
      <c r="A2976" s="1">
        <v>2975</v>
      </c>
      <c r="B2976" s="21">
        <v>42788</v>
      </c>
      <c r="C2976" s="22">
        <v>5497</v>
      </c>
      <c r="D2976" s="19">
        <f t="shared" si="377"/>
        <v>6861.9536343895816</v>
      </c>
      <c r="E2976" s="19">
        <f t="shared" si="378"/>
        <v>0.99996729389904171</v>
      </c>
      <c r="F2976" s="19">
        <f t="shared" si="379"/>
        <v>0.72244899228474746</v>
      </c>
      <c r="G2976" s="20">
        <f t="shared" si="375"/>
        <v>4888.3412731791896</v>
      </c>
      <c r="H2976" s="7">
        <f t="shared" si="380"/>
        <v>608.65872682081044</v>
      </c>
      <c r="I2976" s="7">
        <f t="shared" si="376"/>
        <v>608.65872682081044</v>
      </c>
      <c r="J2976" s="12">
        <f t="shared" si="381"/>
        <v>0.11072561885042941</v>
      </c>
      <c r="K2976" s="7">
        <f t="shared" si="382"/>
        <v>370465.44573512994</v>
      </c>
    </row>
    <row r="2977" spans="1:11" x14ac:dyDescent="0.4">
      <c r="A2977" s="1">
        <v>2976</v>
      </c>
      <c r="B2977" s="21">
        <v>42789</v>
      </c>
      <c r="C2977" s="22">
        <v>4335</v>
      </c>
      <c r="D2977" s="19">
        <f t="shared" si="377"/>
        <v>6813.678404496959</v>
      </c>
      <c r="E2977" s="19">
        <f t="shared" si="378"/>
        <v>0.99996236637932312</v>
      </c>
      <c r="F2977" s="19">
        <f t="shared" si="379"/>
        <v>0.68113560983791732</v>
      </c>
      <c r="G2977" s="20">
        <f t="shared" si="375"/>
        <v>4680.213623305599</v>
      </c>
      <c r="H2977" s="7">
        <f t="shared" si="380"/>
        <v>-345.21362330559896</v>
      </c>
      <c r="I2977" s="7">
        <f t="shared" si="376"/>
        <v>345.21362330559896</v>
      </c>
      <c r="J2977" s="12">
        <f t="shared" si="381"/>
        <v>7.9634053819053974E-2</v>
      </c>
      <c r="K2977" s="7">
        <f t="shared" si="382"/>
        <v>119172.44571577998</v>
      </c>
    </row>
    <row r="2978" spans="1:11" x14ac:dyDescent="0.4">
      <c r="A2978" s="1">
        <v>2977</v>
      </c>
      <c r="B2978" s="21">
        <v>42790</v>
      </c>
      <c r="C2978" s="22">
        <v>5262</v>
      </c>
      <c r="D2978" s="19">
        <f t="shared" si="377"/>
        <v>6898.6064503660755</v>
      </c>
      <c r="E2978" s="19">
        <f t="shared" si="378"/>
        <v>0.99997075918767342</v>
      </c>
      <c r="F2978" s="19">
        <f t="shared" si="379"/>
        <v>0.68681665457521768</v>
      </c>
      <c r="G2978" s="20">
        <f t="shared" si="375"/>
        <v>4671.0129605067414</v>
      </c>
      <c r="H2978" s="7">
        <f t="shared" si="380"/>
        <v>590.98703949325864</v>
      </c>
      <c r="I2978" s="7">
        <f t="shared" si="376"/>
        <v>590.98703949325864</v>
      </c>
      <c r="J2978" s="12">
        <f t="shared" si="381"/>
        <v>0.11231224619788267</v>
      </c>
      <c r="K2978" s="7">
        <f t="shared" si="382"/>
        <v>349265.68084900646</v>
      </c>
    </row>
    <row r="2979" spans="1:11" x14ac:dyDescent="0.4">
      <c r="A2979" s="1">
        <v>2978</v>
      </c>
      <c r="B2979" s="21">
        <v>42791</v>
      </c>
      <c r="C2979" s="22">
        <v>4687</v>
      </c>
      <c r="D2979" s="19">
        <f t="shared" si="377"/>
        <v>6859.5067512884434</v>
      </c>
      <c r="E2979" s="19">
        <f t="shared" si="378"/>
        <v>0.99996674922068984</v>
      </c>
      <c r="F2979" s="19">
        <f t="shared" si="379"/>
        <v>0.72174878846169344</v>
      </c>
      <c r="G2979" s="20">
        <f t="shared" si="375"/>
        <v>4984.6137061033196</v>
      </c>
      <c r="H2979" s="7">
        <f t="shared" si="380"/>
        <v>-297.6137061033196</v>
      </c>
      <c r="I2979" s="7">
        <f t="shared" si="376"/>
        <v>297.6137061033196</v>
      </c>
      <c r="J2979" s="12">
        <f t="shared" si="381"/>
        <v>6.3497697056394201E-2</v>
      </c>
      <c r="K2979" s="7">
        <f t="shared" si="382"/>
        <v>88573.9180605531</v>
      </c>
    </row>
    <row r="2980" spans="1:11" x14ac:dyDescent="0.4">
      <c r="A2980" s="1">
        <v>2979</v>
      </c>
      <c r="B2980" s="21">
        <v>42792</v>
      </c>
      <c r="C2980" s="22">
        <v>4254</v>
      </c>
      <c r="D2980" s="19">
        <f t="shared" si="377"/>
        <v>6800.6368142079191</v>
      </c>
      <c r="E2980" s="19">
        <f t="shared" si="378"/>
        <v>0.99996076223030694</v>
      </c>
      <c r="F2980" s="19">
        <f t="shared" si="379"/>
        <v>0.68014143688593143</v>
      </c>
      <c r="G2980" s="20">
        <f t="shared" si="375"/>
        <v>4672.9354271877137</v>
      </c>
      <c r="H2980" s="7">
        <f t="shared" si="380"/>
        <v>-418.93542718771369</v>
      </c>
      <c r="I2980" s="7">
        <f t="shared" si="376"/>
        <v>418.93542718771369</v>
      </c>
      <c r="J2980" s="12">
        <f t="shared" si="381"/>
        <v>9.8480354298945388E-2</v>
      </c>
      <c r="K2980" s="7">
        <f t="shared" si="382"/>
        <v>175506.89215295215</v>
      </c>
    </row>
    <row r="2981" spans="1:11" x14ac:dyDescent="0.4">
      <c r="A2981" s="1">
        <v>2980</v>
      </c>
      <c r="B2981" s="21">
        <v>42793</v>
      </c>
      <c r="C2981" s="22">
        <v>4986</v>
      </c>
      <c r="D2981" s="19">
        <f t="shared" si="377"/>
        <v>6846.2132862946337</v>
      </c>
      <c r="E2981" s="19">
        <f t="shared" si="378"/>
        <v>0.99996521988143938</v>
      </c>
      <c r="F2981" s="19">
        <f t="shared" si="379"/>
        <v>0.68755807722349049</v>
      </c>
      <c r="G2981" s="20">
        <f t="shared" si="375"/>
        <v>4671.4774154207707</v>
      </c>
      <c r="H2981" s="7">
        <f t="shared" si="380"/>
        <v>314.52258457922926</v>
      </c>
      <c r="I2981" s="7">
        <f t="shared" si="376"/>
        <v>314.52258457922926</v>
      </c>
      <c r="J2981" s="12">
        <f t="shared" si="381"/>
        <v>6.3081144119380123E-2</v>
      </c>
      <c r="K2981" s="7">
        <f t="shared" si="382"/>
        <v>98924.456210398421</v>
      </c>
    </row>
    <row r="2982" spans="1:11" x14ac:dyDescent="0.4">
      <c r="A2982" s="1">
        <v>2981</v>
      </c>
      <c r="B2982" s="21">
        <v>42794</v>
      </c>
      <c r="C2982" s="22">
        <v>4999</v>
      </c>
      <c r="D2982" s="19">
        <f t="shared" si="377"/>
        <v>6854.9050623843705</v>
      </c>
      <c r="E2982" s="19">
        <f t="shared" si="378"/>
        <v>0.99996598906252643</v>
      </c>
      <c r="F2982" s="19">
        <f t="shared" si="379"/>
        <v>0.72188305957666832</v>
      </c>
      <c r="G2982" s="20">
        <f t="shared" si="375"/>
        <v>4941.9678686194538</v>
      </c>
      <c r="H2982" s="7">
        <f t="shared" si="380"/>
        <v>57.032131380546161</v>
      </c>
      <c r="I2982" s="7">
        <f t="shared" si="376"/>
        <v>57.032131380546161</v>
      </c>
      <c r="J2982" s="12">
        <f t="shared" si="381"/>
        <v>1.1408708017712774E-2</v>
      </c>
      <c r="K2982" s="7">
        <f t="shared" si="382"/>
        <v>3252.6640098078783</v>
      </c>
    </row>
    <row r="2983" spans="1:11" x14ac:dyDescent="0.4">
      <c r="A2983" s="1">
        <v>2982</v>
      </c>
      <c r="B2983" s="21">
        <v>42795</v>
      </c>
      <c r="C2983" s="22">
        <v>5040</v>
      </c>
      <c r="D2983" s="19">
        <f t="shared" si="377"/>
        <v>6909.8628417144919</v>
      </c>
      <c r="E2983" s="19">
        <f t="shared" si="378"/>
        <v>0.9999713848438605</v>
      </c>
      <c r="F2983" s="19">
        <f t="shared" si="379"/>
        <v>0.68102198588588891</v>
      </c>
      <c r="G2983" s="20">
        <f t="shared" si="375"/>
        <v>4662.9850971513897</v>
      </c>
      <c r="H2983" s="7">
        <f t="shared" si="380"/>
        <v>377.01490284861029</v>
      </c>
      <c r="I2983" s="7">
        <f t="shared" si="376"/>
        <v>377.01490284861029</v>
      </c>
      <c r="J2983" s="12">
        <f t="shared" si="381"/>
        <v>7.4804544215994112E-2</v>
      </c>
      <c r="K2983" s="7">
        <f t="shared" si="382"/>
        <v>142140.23696994706</v>
      </c>
    </row>
    <row r="2984" spans="1:11" x14ac:dyDescent="0.4">
      <c r="A2984" s="1">
        <v>2983</v>
      </c>
      <c r="B2984" s="21">
        <v>42796</v>
      </c>
      <c r="C2984" s="22">
        <v>3767</v>
      </c>
      <c r="D2984" s="19">
        <f t="shared" si="377"/>
        <v>6771.4655895920978</v>
      </c>
      <c r="E2984" s="19">
        <f t="shared" si="378"/>
        <v>0.99995744512150975</v>
      </c>
      <c r="F2984" s="19">
        <f t="shared" si="379"/>
        <v>0.6852114169825172</v>
      </c>
      <c r="G2984" s="20">
        <f t="shared" si="375"/>
        <v>4751.6195477299016</v>
      </c>
      <c r="H2984" s="7">
        <f t="shared" si="380"/>
        <v>-984.61954772990157</v>
      </c>
      <c r="I2984" s="7">
        <f t="shared" si="376"/>
        <v>984.61954772990157</v>
      </c>
      <c r="J2984" s="12">
        <f t="shared" si="381"/>
        <v>0.26138028875229669</v>
      </c>
      <c r="K2984" s="7">
        <f t="shared" si="382"/>
        <v>969475.65377183596</v>
      </c>
    </row>
    <row r="2985" spans="1:11" x14ac:dyDescent="0.4">
      <c r="A2985" s="1">
        <v>2984</v>
      </c>
      <c r="B2985" s="21">
        <v>42797</v>
      </c>
      <c r="C2985" s="22">
        <v>5108</v>
      </c>
      <c r="D2985" s="19">
        <f t="shared" si="377"/>
        <v>6802.0058390357399</v>
      </c>
      <c r="E2985" s="19">
        <f t="shared" si="378"/>
        <v>0.99996039915070967</v>
      </c>
      <c r="F2985" s="19">
        <f t="shared" si="379"/>
        <v>0.7224028329319927</v>
      </c>
      <c r="G2985" s="20">
        <f t="shared" si="375"/>
        <v>4888.9281499728022</v>
      </c>
      <c r="H2985" s="7">
        <f t="shared" si="380"/>
        <v>219.0718500271978</v>
      </c>
      <c r="I2985" s="7">
        <f t="shared" si="376"/>
        <v>219.0718500271978</v>
      </c>
      <c r="J2985" s="12">
        <f t="shared" si="381"/>
        <v>4.2887989433672238E-2</v>
      </c>
      <c r="K2985" s="7">
        <f t="shared" si="382"/>
        <v>47992.475474339044</v>
      </c>
    </row>
    <row r="2986" spans="1:11" x14ac:dyDescent="0.4">
      <c r="A2986" s="1">
        <v>2985</v>
      </c>
      <c r="B2986" s="21">
        <v>42798</v>
      </c>
      <c r="C2986" s="22">
        <v>3148</v>
      </c>
      <c r="D2986" s="19">
        <f t="shared" si="377"/>
        <v>6590.7500996048748</v>
      </c>
      <c r="E2986" s="19">
        <f t="shared" si="378"/>
        <v>0.9999391735807267</v>
      </c>
      <c r="F2986" s="19">
        <f t="shared" si="379"/>
        <v>0.677385725050489</v>
      </c>
      <c r="G2986" s="20">
        <f t="shared" si="375"/>
        <v>4632.9965195243685</v>
      </c>
      <c r="H2986" s="7">
        <f t="shared" si="380"/>
        <v>-1484.9965195243685</v>
      </c>
      <c r="I2986" s="7">
        <f t="shared" si="376"/>
        <v>1484.9965195243685</v>
      </c>
      <c r="J2986" s="12">
        <f t="shared" si="381"/>
        <v>0.47172697570659738</v>
      </c>
      <c r="K2986" s="7">
        <f t="shared" si="382"/>
        <v>2205214.6629994884</v>
      </c>
    </row>
    <row r="2987" spans="1:11" x14ac:dyDescent="0.4">
      <c r="A2987" s="1">
        <v>2986</v>
      </c>
      <c r="B2987" s="21">
        <v>42799</v>
      </c>
      <c r="C2987" s="22">
        <v>3224</v>
      </c>
      <c r="D2987" s="19">
        <f t="shared" si="377"/>
        <v>6408.1036233209525</v>
      </c>
      <c r="E2987" s="19">
        <f t="shared" si="378"/>
        <v>0.99992080893918101</v>
      </c>
      <c r="F2987" s="19">
        <f t="shared" si="379"/>
        <v>0.68195569809107459</v>
      </c>
      <c r="G2987" s="20">
        <f t="shared" si="375"/>
        <v>4516.7423844659479</v>
      </c>
      <c r="H2987" s="7">
        <f t="shared" si="380"/>
        <v>-1292.7423844659479</v>
      </c>
      <c r="I2987" s="7">
        <f t="shared" si="376"/>
        <v>1292.7423844659479</v>
      </c>
      <c r="J2987" s="12">
        <f t="shared" si="381"/>
        <v>0.40097468500804834</v>
      </c>
      <c r="K2987" s="7">
        <f t="shared" si="382"/>
        <v>1671182.8725947046</v>
      </c>
    </row>
    <row r="2988" spans="1:11" x14ac:dyDescent="0.4">
      <c r="A2988" s="1">
        <v>2987</v>
      </c>
      <c r="B2988" s="21">
        <v>42800</v>
      </c>
      <c r="C2988" s="22">
        <v>2293</v>
      </c>
      <c r="D2988" s="19">
        <f t="shared" si="377"/>
        <v>6094.2084566839721</v>
      </c>
      <c r="E2988" s="19">
        <f t="shared" si="378"/>
        <v>0.99988931943043646</v>
      </c>
      <c r="F2988" s="19">
        <f t="shared" si="379"/>
        <v>0.71621416187615572</v>
      </c>
      <c r="G2988" s="20">
        <f t="shared" si="375"/>
        <v>4629.9545568339081</v>
      </c>
      <c r="H2988" s="7">
        <f t="shared" si="380"/>
        <v>-2336.9545568339081</v>
      </c>
      <c r="I2988" s="7">
        <f t="shared" si="376"/>
        <v>2336.9545568339081</v>
      </c>
      <c r="J2988" s="12">
        <f t="shared" si="381"/>
        <v>1.0191690173719616</v>
      </c>
      <c r="K2988" s="7">
        <f t="shared" si="382"/>
        <v>5461356.6007067682</v>
      </c>
    </row>
    <row r="2989" spans="1:11" x14ac:dyDescent="0.4">
      <c r="A2989" s="1">
        <v>2988</v>
      </c>
      <c r="B2989" s="21">
        <v>42801</v>
      </c>
      <c r="C2989" s="22">
        <v>5964</v>
      </c>
      <c r="D2989" s="19">
        <f t="shared" si="377"/>
        <v>6358.9269284649517</v>
      </c>
      <c r="E2989" s="19">
        <f t="shared" si="378"/>
        <v>0.99991569128868263</v>
      </c>
      <c r="F2989" s="19">
        <f t="shared" si="379"/>
        <v>0.68204332643849241</v>
      </c>
      <c r="G2989" s="20">
        <f t="shared" si="375"/>
        <v>4128.8071247913067</v>
      </c>
      <c r="H2989" s="7">
        <f t="shared" si="380"/>
        <v>1835.1928752086933</v>
      </c>
      <c r="I2989" s="7">
        <f t="shared" si="376"/>
        <v>1835.1928752086933</v>
      </c>
      <c r="J2989" s="12">
        <f t="shared" si="381"/>
        <v>0.30771174969964676</v>
      </c>
      <c r="K2989" s="7">
        <f t="shared" si="382"/>
        <v>3367932.8892167504</v>
      </c>
    </row>
    <row r="2990" spans="1:11" x14ac:dyDescent="0.4">
      <c r="A2990" s="1">
        <v>2989</v>
      </c>
      <c r="B2990" s="21">
        <v>42802</v>
      </c>
      <c r="C2990" s="22">
        <v>2402</v>
      </c>
      <c r="D2990" s="19">
        <f t="shared" si="377"/>
        <v>6083.7023817621266</v>
      </c>
      <c r="E2990" s="19">
        <f t="shared" si="378"/>
        <v>0.9998880688424433</v>
      </c>
      <c r="F2990" s="19">
        <f t="shared" si="379"/>
        <v>0.67682212536939346</v>
      </c>
      <c r="G2990" s="20">
        <f t="shared" si="375"/>
        <v>4337.1883508147339</v>
      </c>
      <c r="H2990" s="7">
        <f t="shared" si="380"/>
        <v>-1935.1883508147339</v>
      </c>
      <c r="I2990" s="7">
        <f t="shared" si="376"/>
        <v>1935.1883508147339</v>
      </c>
      <c r="J2990" s="12">
        <f t="shared" si="381"/>
        <v>0.80565709859064694</v>
      </c>
      <c r="K2990" s="7">
        <f t="shared" si="382"/>
        <v>3744953.9531290494</v>
      </c>
    </row>
    <row r="2991" spans="1:11" x14ac:dyDescent="0.4">
      <c r="A2991" s="1">
        <v>2990</v>
      </c>
      <c r="B2991" s="21">
        <v>42803</v>
      </c>
      <c r="C2991" s="22">
        <v>4121</v>
      </c>
      <c r="D2991" s="19">
        <f t="shared" si="377"/>
        <v>6052.4983489626602</v>
      </c>
      <c r="E2991" s="19">
        <f t="shared" si="378"/>
        <v>0.99988484845035652</v>
      </c>
      <c r="F2991" s="19">
        <f t="shared" si="379"/>
        <v>0.7155823520813348</v>
      </c>
      <c r="G2991" s="20">
        <f t="shared" si="375"/>
        <v>4357.9499364529302</v>
      </c>
      <c r="H2991" s="7">
        <f t="shared" si="380"/>
        <v>-236.94993645293016</v>
      </c>
      <c r="I2991" s="7">
        <f t="shared" si="376"/>
        <v>236.94993645293016</v>
      </c>
      <c r="J2991" s="12">
        <f t="shared" si="381"/>
        <v>5.7498164633081814E-2</v>
      </c>
      <c r="K2991" s="7">
        <f t="shared" si="382"/>
        <v>56145.27238504764</v>
      </c>
    </row>
    <row r="2992" spans="1:11" x14ac:dyDescent="0.4">
      <c r="A2992" s="1">
        <v>2991</v>
      </c>
      <c r="B2992" s="21">
        <v>42804</v>
      </c>
      <c r="C2992" s="22">
        <v>5071</v>
      </c>
      <c r="D2992" s="19">
        <f t="shared" si="377"/>
        <v>6187.9758894304923</v>
      </c>
      <c r="E2992" s="19">
        <f t="shared" si="378"/>
        <v>0.99989829621591853</v>
      </c>
      <c r="F2992" s="19">
        <f t="shared" si="379"/>
        <v>0.68450076607826416</v>
      </c>
      <c r="G2992" s="20">
        <f t="shared" si="375"/>
        <v>4128.7480719780688</v>
      </c>
      <c r="H2992" s="7">
        <f t="shared" si="380"/>
        <v>942.25192802193123</v>
      </c>
      <c r="I2992" s="7">
        <f t="shared" si="376"/>
        <v>942.25192802193123</v>
      </c>
      <c r="J2992" s="12">
        <f t="shared" si="381"/>
        <v>0.18581185723169616</v>
      </c>
      <c r="K2992" s="7">
        <f t="shared" si="382"/>
        <v>887838.69586104667</v>
      </c>
    </row>
    <row r="2993" spans="1:11" x14ac:dyDescent="0.4">
      <c r="A2993" s="1">
        <v>2992</v>
      </c>
      <c r="B2993" s="21">
        <v>42805</v>
      </c>
      <c r="C2993" s="22">
        <v>4504</v>
      </c>
      <c r="D2993" s="19">
        <f t="shared" si="377"/>
        <v>6234.3028386858723</v>
      </c>
      <c r="E2993" s="19">
        <f t="shared" si="378"/>
        <v>0.99990282892101456</v>
      </c>
      <c r="F2993" s="19">
        <f t="shared" si="379"/>
        <v>0.67763798133934117</v>
      </c>
      <c r="G2993" s="20">
        <f t="shared" si="375"/>
        <v>4188.8357465089066</v>
      </c>
      <c r="H2993" s="7">
        <f t="shared" si="380"/>
        <v>315.1642534910934</v>
      </c>
      <c r="I2993" s="7">
        <f t="shared" si="376"/>
        <v>315.1642534910934</v>
      </c>
      <c r="J2993" s="12">
        <f t="shared" si="381"/>
        <v>6.9974301396779182E-2</v>
      </c>
      <c r="K2993" s="7">
        <f t="shared" si="382"/>
        <v>99328.506678598176</v>
      </c>
    </row>
    <row r="2994" spans="1:11" x14ac:dyDescent="0.4">
      <c r="A2994" s="1">
        <v>2993</v>
      </c>
      <c r="B2994" s="21">
        <v>42806</v>
      </c>
      <c r="C2994" s="22">
        <v>4121</v>
      </c>
      <c r="D2994" s="19">
        <f t="shared" si="377"/>
        <v>6188.93376259667</v>
      </c>
      <c r="E2994" s="19">
        <f t="shared" si="378"/>
        <v>0.9998981920231228</v>
      </c>
      <c r="F2994" s="19">
        <f t="shared" si="379"/>
        <v>0.71469347706790975</v>
      </c>
      <c r="G2994" s="20">
        <f t="shared" si="375"/>
        <v>4461.8726017123508</v>
      </c>
      <c r="H2994" s="7">
        <f t="shared" si="380"/>
        <v>-340.87260171235084</v>
      </c>
      <c r="I2994" s="7">
        <f t="shared" si="376"/>
        <v>340.87260171235084</v>
      </c>
      <c r="J2994" s="12">
        <f t="shared" si="381"/>
        <v>8.2715991679774531E-2</v>
      </c>
      <c r="K2994" s="7">
        <f t="shared" si="382"/>
        <v>116194.13059814698</v>
      </c>
    </row>
    <row r="2995" spans="1:11" x14ac:dyDescent="0.4">
      <c r="A2995" s="1">
        <v>2994</v>
      </c>
      <c r="B2995" s="21">
        <v>42807</v>
      </c>
      <c r="C2995" s="22">
        <v>4842</v>
      </c>
      <c r="D2995" s="19">
        <f t="shared" si="377"/>
        <v>6275.9668863434545</v>
      </c>
      <c r="E2995" s="19">
        <f t="shared" si="378"/>
        <v>0.99990679534567828</v>
      </c>
      <c r="F2995" s="19">
        <f t="shared" si="379"/>
        <v>0.68605647692556226</v>
      </c>
      <c r="G2995" s="20">
        <f t="shared" si="375"/>
        <v>4237.0143327834949</v>
      </c>
      <c r="H2995" s="7">
        <f t="shared" si="380"/>
        <v>604.98566721650514</v>
      </c>
      <c r="I2995" s="7">
        <f t="shared" si="376"/>
        <v>604.98566721650514</v>
      </c>
      <c r="J2995" s="12">
        <f t="shared" si="381"/>
        <v>0.12494540834706838</v>
      </c>
      <c r="K2995" s="7">
        <f t="shared" si="382"/>
        <v>366007.65753739991</v>
      </c>
    </row>
    <row r="2996" spans="1:11" x14ac:dyDescent="0.4">
      <c r="A2996" s="1">
        <v>2995</v>
      </c>
      <c r="B2996" s="21">
        <v>42808</v>
      </c>
      <c r="C2996" s="22">
        <v>4928</v>
      </c>
      <c r="D2996" s="19">
        <f t="shared" si="377"/>
        <v>6373.8552683096132</v>
      </c>
      <c r="E2996" s="19">
        <f t="shared" si="378"/>
        <v>0.99991648419319534</v>
      </c>
      <c r="F2996" s="19">
        <f t="shared" si="379"/>
        <v>0.67934578146999791</v>
      </c>
      <c r="G2996" s="20">
        <f t="shared" si="375"/>
        <v>4253.5111066366544</v>
      </c>
      <c r="H2996" s="7">
        <f t="shared" si="380"/>
        <v>674.4888933633456</v>
      </c>
      <c r="I2996" s="7">
        <f t="shared" si="376"/>
        <v>674.4888933633456</v>
      </c>
      <c r="J2996" s="12">
        <f t="shared" si="381"/>
        <v>0.13686868777665293</v>
      </c>
      <c r="K2996" s="7">
        <f t="shared" si="382"/>
        <v>454935.26727051061</v>
      </c>
    </row>
    <row r="2997" spans="1:11" x14ac:dyDescent="0.4">
      <c r="A2997" s="1">
        <v>2996</v>
      </c>
      <c r="B2997" s="21">
        <v>42809</v>
      </c>
      <c r="C2997" s="22">
        <v>4852</v>
      </c>
      <c r="D2997" s="19">
        <f t="shared" si="377"/>
        <v>6415.1610291667157</v>
      </c>
      <c r="E2997" s="19">
        <f t="shared" si="378"/>
        <v>0.99992051477763266</v>
      </c>
      <c r="F2997" s="19">
        <f t="shared" si="379"/>
        <v>0.71543795128015408</v>
      </c>
      <c r="G2997" s="20">
        <f t="shared" si="375"/>
        <v>4556.0674178246772</v>
      </c>
      <c r="H2997" s="7">
        <f t="shared" si="380"/>
        <v>295.93258217532275</v>
      </c>
      <c r="I2997" s="7">
        <f t="shared" si="376"/>
        <v>295.93258217532275</v>
      </c>
      <c r="J2997" s="12">
        <f t="shared" si="381"/>
        <v>6.0991875963586718E-2</v>
      </c>
      <c r="K2997" s="7">
        <f t="shared" si="382"/>
        <v>87576.093192954155</v>
      </c>
    </row>
    <row r="2998" spans="1:11" x14ac:dyDescent="0.4">
      <c r="A2998" s="1">
        <v>2997</v>
      </c>
      <c r="B2998" s="21">
        <v>42810</v>
      </c>
      <c r="C2998" s="22">
        <v>4536</v>
      </c>
      <c r="D2998" s="19">
        <f t="shared" si="377"/>
        <v>6435.1949392730976</v>
      </c>
      <c r="E2998" s="19">
        <f t="shared" si="378"/>
        <v>0.99992241817659189</v>
      </c>
      <c r="F2998" s="19">
        <f t="shared" si="379"/>
        <v>0.68639290898024008</v>
      </c>
      <c r="G2998" s="20">
        <f t="shared" si="375"/>
        <v>4401.8487765258551</v>
      </c>
      <c r="H2998" s="7">
        <f t="shared" si="380"/>
        <v>134.1512234741449</v>
      </c>
      <c r="I2998" s="7">
        <f t="shared" si="376"/>
        <v>134.1512234741449</v>
      </c>
      <c r="J2998" s="12">
        <f t="shared" si="381"/>
        <v>2.9574784716522244E-2</v>
      </c>
      <c r="K2998" s="7">
        <f t="shared" si="382"/>
        <v>17996.550759609967</v>
      </c>
    </row>
    <row r="2999" spans="1:11" x14ac:dyDescent="0.4">
      <c r="A2999" s="1">
        <v>2998</v>
      </c>
      <c r="B2999" s="21">
        <v>42811</v>
      </c>
      <c r="C2999" s="22">
        <v>4851</v>
      </c>
      <c r="D2999" s="19">
        <f t="shared" si="377"/>
        <v>6504.7713451331629</v>
      </c>
      <c r="E2999" s="19">
        <f t="shared" si="378"/>
        <v>0.99992927582493607</v>
      </c>
      <c r="F2999" s="19">
        <f t="shared" si="379"/>
        <v>0.68053319895047248</v>
      </c>
      <c r="G2999" s="20">
        <f t="shared" si="375"/>
        <v>4372.4018280088439</v>
      </c>
      <c r="H2999" s="7">
        <f t="shared" si="380"/>
        <v>478.59817199115605</v>
      </c>
      <c r="I2999" s="7">
        <f t="shared" si="376"/>
        <v>478.59817199115605</v>
      </c>
      <c r="J2999" s="12">
        <f t="shared" si="381"/>
        <v>9.8659693257298717E-2</v>
      </c>
      <c r="K2999" s="7">
        <f t="shared" si="382"/>
        <v>229056.21023327619</v>
      </c>
    </row>
    <row r="3000" spans="1:11" x14ac:dyDescent="0.4">
      <c r="A3000" s="1">
        <v>2999</v>
      </c>
      <c r="B3000" s="21">
        <v>42812</v>
      </c>
      <c r="C3000" s="22">
        <v>4353</v>
      </c>
      <c r="D3000" s="19">
        <f t="shared" si="377"/>
        <v>6464.7531917152482</v>
      </c>
      <c r="E3000" s="19">
        <f t="shared" si="378"/>
        <v>0.99992517401666681</v>
      </c>
      <c r="F3000" s="19">
        <f t="shared" si="379"/>
        <v>0.71468535033357161</v>
      </c>
      <c r="G3000" s="20">
        <f t="shared" si="375"/>
        <v>4654.4756720604437</v>
      </c>
      <c r="H3000" s="7">
        <f t="shared" si="380"/>
        <v>-301.47567206044369</v>
      </c>
      <c r="I3000" s="7">
        <f t="shared" si="376"/>
        <v>301.47567206044369</v>
      </c>
      <c r="J3000" s="12">
        <f t="shared" si="381"/>
        <v>6.9256988757280882E-2</v>
      </c>
      <c r="K3000" s="7">
        <f t="shared" si="382"/>
        <v>90887.580844296186</v>
      </c>
    </row>
    <row r="3001" spans="1:11" x14ac:dyDescent="0.4">
      <c r="A3001" s="1">
        <v>3000</v>
      </c>
      <c r="B3001" s="21">
        <v>42813</v>
      </c>
      <c r="C3001" s="22">
        <v>3994</v>
      </c>
      <c r="D3001" s="19">
        <f t="shared" si="377"/>
        <v>6402.7805640992719</v>
      </c>
      <c r="E3001" s="19">
        <f t="shared" si="378"/>
        <v>0.9999188767613878</v>
      </c>
      <c r="F3001" s="19">
        <f t="shared" si="379"/>
        <v>0.68527366479063112</v>
      </c>
      <c r="G3001" s="20">
        <f t="shared" si="375"/>
        <v>4438.0470906496766</v>
      </c>
      <c r="H3001" s="7">
        <f t="shared" si="380"/>
        <v>-444.04709064967665</v>
      </c>
      <c r="I3001" s="7">
        <f t="shared" si="376"/>
        <v>444.04709064967665</v>
      </c>
      <c r="J3001" s="12">
        <f t="shared" si="381"/>
        <v>0.11117854047312886</v>
      </c>
      <c r="K3001" s="7">
        <f t="shared" si="382"/>
        <v>197177.81871444214</v>
      </c>
    </row>
    <row r="3002" spans="1:11" x14ac:dyDescent="0.4">
      <c r="A3002" s="1">
        <v>3001</v>
      </c>
      <c r="B3002" s="21">
        <v>42814</v>
      </c>
      <c r="C3002" s="22">
        <v>4475</v>
      </c>
      <c r="D3002" s="19">
        <f t="shared" si="377"/>
        <v>6420.5178242604597</v>
      </c>
      <c r="E3002" s="19">
        <f t="shared" si="378"/>
        <v>0.9999205504955162</v>
      </c>
      <c r="F3002" s="19">
        <f t="shared" si="379"/>
        <v>0.68082732609817209</v>
      </c>
      <c r="G3002" s="20">
        <f t="shared" si="375"/>
        <v>4357.985217456282</v>
      </c>
      <c r="H3002" s="7">
        <f t="shared" si="380"/>
        <v>117.01478254371796</v>
      </c>
      <c r="I3002" s="7">
        <f t="shared" si="376"/>
        <v>117.01478254371796</v>
      </c>
      <c r="J3002" s="12">
        <f t="shared" si="381"/>
        <v>2.6148554758372727E-2</v>
      </c>
      <c r="K3002" s="7">
        <f t="shared" si="382"/>
        <v>13692.459333753601</v>
      </c>
    </row>
    <row r="3003" spans="1:11" x14ac:dyDescent="0.4">
      <c r="A3003" s="1">
        <v>3002</v>
      </c>
      <c r="B3003" s="21">
        <v>42815</v>
      </c>
      <c r="C3003" s="22">
        <v>5095</v>
      </c>
      <c r="D3003" s="19">
        <f t="shared" si="377"/>
        <v>6490.3857651958824</v>
      </c>
      <c r="E3003" s="19">
        <f t="shared" si="378"/>
        <v>0.99992743729755473</v>
      </c>
      <c r="F3003" s="19">
        <f t="shared" si="379"/>
        <v>0.71594262842517842</v>
      </c>
      <c r="G3003" s="20">
        <f t="shared" si="375"/>
        <v>4589.3646591234647</v>
      </c>
      <c r="H3003" s="7">
        <f t="shared" si="380"/>
        <v>505.63534087653534</v>
      </c>
      <c r="I3003" s="7">
        <f t="shared" si="376"/>
        <v>505.63534087653534</v>
      </c>
      <c r="J3003" s="12">
        <f t="shared" si="381"/>
        <v>9.9241480054275827E-2</v>
      </c>
      <c r="K3003" s="7">
        <f t="shared" si="382"/>
        <v>255667.0979433301</v>
      </c>
    </row>
    <row r="3004" spans="1:11" x14ac:dyDescent="0.4">
      <c r="A3004" s="1">
        <v>3003</v>
      </c>
      <c r="B3004" s="21">
        <v>42816</v>
      </c>
      <c r="C3004" s="22">
        <v>5220</v>
      </c>
      <c r="D3004" s="19">
        <f t="shared" si="377"/>
        <v>6600.9923499014803</v>
      </c>
      <c r="E3004" s="19">
        <f t="shared" si="378"/>
        <v>0.99993839796328166</v>
      </c>
      <c r="F3004" s="19">
        <f t="shared" si="379"/>
        <v>0.68716018353537822</v>
      </c>
      <c r="G3004" s="20">
        <f t="shared" si="375"/>
        <v>4448.3756631602082</v>
      </c>
      <c r="H3004" s="7">
        <f t="shared" si="380"/>
        <v>771.62433683979179</v>
      </c>
      <c r="I3004" s="7">
        <f t="shared" si="376"/>
        <v>771.62433683979179</v>
      </c>
      <c r="J3004" s="12">
        <f t="shared" si="381"/>
        <v>0.14782075418386817</v>
      </c>
      <c r="K3004" s="7">
        <f t="shared" si="382"/>
        <v>595404.11720344843</v>
      </c>
    </row>
    <row r="3005" spans="1:11" x14ac:dyDescent="0.4">
      <c r="A3005" s="1">
        <v>3004</v>
      </c>
      <c r="B3005" s="21">
        <v>42817</v>
      </c>
      <c r="C3005" s="22">
        <v>4062</v>
      </c>
      <c r="D3005" s="19">
        <f t="shared" si="377"/>
        <v>6540.1106011144175</v>
      </c>
      <c r="E3005" s="19">
        <f t="shared" si="378"/>
        <v>0.99993220979456321</v>
      </c>
      <c r="F3005" s="19">
        <f t="shared" si="379"/>
        <v>0.67975929619887798</v>
      </c>
      <c r="G3005" s="20">
        <f t="shared" si="375"/>
        <v>4494.8167565636622</v>
      </c>
      <c r="H3005" s="7">
        <f t="shared" si="380"/>
        <v>-432.81675656366224</v>
      </c>
      <c r="I3005" s="7">
        <f t="shared" si="376"/>
        <v>432.81675656366224</v>
      </c>
      <c r="J3005" s="12">
        <f t="shared" si="381"/>
        <v>0.10655262347702173</v>
      </c>
      <c r="K3005" s="7">
        <f t="shared" si="382"/>
        <v>187330.34476228847</v>
      </c>
    </row>
    <row r="3006" spans="1:11" x14ac:dyDescent="0.4">
      <c r="A3006" s="1">
        <v>3005</v>
      </c>
      <c r="B3006" s="21">
        <v>42818</v>
      </c>
      <c r="C3006" s="22">
        <v>4970</v>
      </c>
      <c r="D3006" s="19">
        <f t="shared" si="377"/>
        <v>6580.1234239618852</v>
      </c>
      <c r="E3006" s="19">
        <f t="shared" si="378"/>
        <v>0.99993611108362701</v>
      </c>
      <c r="F3006" s="19">
        <f t="shared" si="379"/>
        <v>0.71664638374595691</v>
      </c>
      <c r="G3006" s="20">
        <f t="shared" si="375"/>
        <v>4683.0598680477569</v>
      </c>
      <c r="H3006" s="7">
        <f t="shared" si="380"/>
        <v>286.94013195224306</v>
      </c>
      <c r="I3006" s="7">
        <f t="shared" si="376"/>
        <v>286.94013195224306</v>
      </c>
      <c r="J3006" s="12">
        <f t="shared" si="381"/>
        <v>5.7734432988378888E-2</v>
      </c>
      <c r="K3006" s="7">
        <f t="shared" si="382"/>
        <v>82334.639324770658</v>
      </c>
    </row>
    <row r="3007" spans="1:11" x14ac:dyDescent="0.4">
      <c r="A3007" s="1">
        <v>3006</v>
      </c>
      <c r="B3007" s="21">
        <v>42819</v>
      </c>
      <c r="C3007" s="22">
        <v>4398</v>
      </c>
      <c r="D3007" s="19">
        <f t="shared" si="377"/>
        <v>6563.5174265102632</v>
      </c>
      <c r="E3007" s="19">
        <f t="shared" si="378"/>
        <v>0.9999343504902708</v>
      </c>
      <c r="F3007" s="19">
        <f t="shared" si="379"/>
        <v>0.68685458604593164</v>
      </c>
      <c r="G3007" s="20">
        <f t="shared" si="375"/>
        <v>4522.2859359767062</v>
      </c>
      <c r="H3007" s="7">
        <f t="shared" si="380"/>
        <v>-124.28593597670624</v>
      </c>
      <c r="I3007" s="7">
        <f t="shared" si="376"/>
        <v>124.28593597670624</v>
      </c>
      <c r="J3007" s="12">
        <f t="shared" si="381"/>
        <v>2.8259648926035979E-2</v>
      </c>
      <c r="K3007" s="7">
        <f t="shared" si="382"/>
        <v>15446.993881605922</v>
      </c>
    </row>
    <row r="3008" spans="1:11" x14ac:dyDescent="0.4">
      <c r="A3008" s="1">
        <v>3007</v>
      </c>
      <c r="B3008" s="21">
        <v>42820</v>
      </c>
      <c r="C3008" s="22">
        <v>3774</v>
      </c>
      <c r="D3008" s="19">
        <f t="shared" si="377"/>
        <v>6465.954696241567</v>
      </c>
      <c r="E3008" s="19">
        <f t="shared" si="378"/>
        <v>0.99992449422380891</v>
      </c>
      <c r="F3008" s="19">
        <f t="shared" si="379"/>
        <v>0.67804137074990145</v>
      </c>
      <c r="G3008" s="20">
        <f t="shared" si="375"/>
        <v>4462.2917011040217</v>
      </c>
      <c r="H3008" s="7">
        <f t="shared" si="380"/>
        <v>-688.29170110402174</v>
      </c>
      <c r="I3008" s="7">
        <f t="shared" si="376"/>
        <v>688.29170110402174</v>
      </c>
      <c r="J3008" s="12">
        <f t="shared" si="381"/>
        <v>0.18237723929624317</v>
      </c>
      <c r="K3008" s="7">
        <f t="shared" si="382"/>
        <v>473745.465808668</v>
      </c>
    </row>
    <row r="3009" spans="1:11" x14ac:dyDescent="0.4">
      <c r="A3009" s="1">
        <v>3008</v>
      </c>
      <c r="B3009" s="21">
        <v>42821</v>
      </c>
      <c r="C3009" s="22">
        <v>4708</v>
      </c>
      <c r="D3009" s="19">
        <f t="shared" si="377"/>
        <v>6476.9353299688537</v>
      </c>
      <c r="E3009" s="19">
        <f t="shared" si="378"/>
        <v>0.99992549229473227</v>
      </c>
      <c r="F3009" s="19">
        <f t="shared" si="379"/>
        <v>0.71682947438289601</v>
      </c>
      <c r="G3009" s="20">
        <f t="shared" si="375"/>
        <v>4634.5196427995106</v>
      </c>
      <c r="H3009" s="7">
        <f t="shared" si="380"/>
        <v>73.480357200489379</v>
      </c>
      <c r="I3009" s="7">
        <f t="shared" si="376"/>
        <v>73.480357200489379</v>
      </c>
      <c r="J3009" s="12">
        <f t="shared" si="381"/>
        <v>1.5607552506476078E-2</v>
      </c>
      <c r="K3009" s="7">
        <f t="shared" si="382"/>
        <v>5399.3628943115118</v>
      </c>
    </row>
    <row r="3010" spans="1:11" x14ac:dyDescent="0.4">
      <c r="A3010" s="1">
        <v>3009</v>
      </c>
      <c r="B3010" s="21">
        <v>42822</v>
      </c>
      <c r="C3010" s="22">
        <v>4798</v>
      </c>
      <c r="D3010" s="19">
        <f t="shared" si="377"/>
        <v>6527.3388119250349</v>
      </c>
      <c r="E3010" s="19">
        <f t="shared" si="378"/>
        <v>0.99993043265037873</v>
      </c>
      <c r="F3010" s="19">
        <f t="shared" si="379"/>
        <v>0.68771648477318292</v>
      </c>
      <c r="G3010" s="20">
        <f t="shared" si="375"/>
        <v>4449.3995383221136</v>
      </c>
      <c r="H3010" s="7">
        <f t="shared" si="380"/>
        <v>348.60046167788641</v>
      </c>
      <c r="I3010" s="7">
        <f t="shared" si="376"/>
        <v>348.60046167788641</v>
      </c>
      <c r="J3010" s="12">
        <f t="shared" si="381"/>
        <v>7.2655369253415258E-2</v>
      </c>
      <c r="K3010" s="7">
        <f t="shared" si="382"/>
        <v>121522.28188203556</v>
      </c>
    </row>
    <row r="3011" spans="1:11" x14ac:dyDescent="0.4">
      <c r="A3011" s="1">
        <v>3010</v>
      </c>
      <c r="B3011" s="21">
        <v>42823</v>
      </c>
      <c r="C3011" s="22">
        <v>4685</v>
      </c>
      <c r="D3011" s="19">
        <f t="shared" si="377"/>
        <v>6565.4517980574201</v>
      </c>
      <c r="E3011" s="19">
        <f t="shared" si="378"/>
        <v>0.99993414395594882</v>
      </c>
      <c r="F3011" s="19">
        <f t="shared" si="379"/>
        <v>0.67867682994520029</v>
      </c>
      <c r="G3011" s="20">
        <f t="shared" si="375"/>
        <v>4426.4837495878928</v>
      </c>
      <c r="H3011" s="7">
        <f t="shared" si="380"/>
        <v>258.51625041210718</v>
      </c>
      <c r="I3011" s="7">
        <f t="shared" si="376"/>
        <v>258.51625041210718</v>
      </c>
      <c r="J3011" s="12">
        <f t="shared" si="381"/>
        <v>5.5179562521260869E-2</v>
      </c>
      <c r="K3011" s="7">
        <f t="shared" si="382"/>
        <v>66830.651727135308</v>
      </c>
    </row>
    <row r="3012" spans="1:11" x14ac:dyDescent="0.4">
      <c r="A3012" s="1">
        <v>3011</v>
      </c>
      <c r="B3012" s="21">
        <v>42824</v>
      </c>
      <c r="C3012" s="22">
        <v>3224</v>
      </c>
      <c r="D3012" s="19">
        <f t="shared" si="377"/>
        <v>6365.066318579321</v>
      </c>
      <c r="E3012" s="19">
        <f t="shared" si="378"/>
        <v>0.99991400541458664</v>
      </c>
      <c r="F3012" s="19">
        <f t="shared" si="379"/>
        <v>0.7130692798675895</v>
      </c>
      <c r="G3012" s="20">
        <f t="shared" si="375"/>
        <v>4707.0261437545696</v>
      </c>
      <c r="H3012" s="7">
        <f t="shared" si="380"/>
        <v>-1483.0261437545696</v>
      </c>
      <c r="I3012" s="7">
        <f t="shared" si="376"/>
        <v>1483.0261437545696</v>
      </c>
      <c r="J3012" s="12">
        <f t="shared" si="381"/>
        <v>0.45999570215712454</v>
      </c>
      <c r="K3012" s="7">
        <f t="shared" si="382"/>
        <v>2199366.5430595493</v>
      </c>
    </row>
    <row r="3013" spans="1:11" x14ac:dyDescent="0.4">
      <c r="A3013" s="1">
        <v>3012</v>
      </c>
      <c r="B3013" s="21">
        <v>42825</v>
      </c>
      <c r="C3013" s="22">
        <v>4497</v>
      </c>
      <c r="D3013" s="19">
        <f t="shared" si="377"/>
        <v>6382.9028501897201</v>
      </c>
      <c r="E3013" s="19">
        <f t="shared" si="378"/>
        <v>0.9999156890763472</v>
      </c>
      <c r="F3013" s="19">
        <f t="shared" si="379"/>
        <v>0.6880172415539435</v>
      </c>
      <c r="G3013" s="20">
        <f t="shared" si="375"/>
        <v>4378.0486913064342</v>
      </c>
      <c r="H3013" s="7">
        <f t="shared" si="380"/>
        <v>118.95130869356581</v>
      </c>
      <c r="I3013" s="7">
        <f t="shared" si="376"/>
        <v>118.95130869356581</v>
      </c>
      <c r="J3013" s="12">
        <f t="shared" si="381"/>
        <v>2.6451258326343298E-2</v>
      </c>
      <c r="K3013" s="7">
        <f t="shared" si="382"/>
        <v>14149.413839911984</v>
      </c>
    </row>
    <row r="3014" spans="1:11" x14ac:dyDescent="0.4">
      <c r="A3014" s="1">
        <v>3013</v>
      </c>
      <c r="B3014" s="21">
        <v>42826</v>
      </c>
      <c r="C3014" s="22">
        <v>4599</v>
      </c>
      <c r="D3014" s="19">
        <f t="shared" si="377"/>
        <v>6422.1108288496907</v>
      </c>
      <c r="E3014" s="19">
        <f t="shared" si="378"/>
        <v>0.99991950988264444</v>
      </c>
      <c r="F3014" s="19">
        <f t="shared" si="379"/>
        <v>0.67934626681291432</v>
      </c>
      <c r="G3014" s="20">
        <f t="shared" ref="G3014:G3077" si="383">(D3013+1*E3013)*F3011</f>
        <v>4332.6068918250176</v>
      </c>
      <c r="H3014" s="7">
        <f t="shared" si="380"/>
        <v>266.39310817498244</v>
      </c>
      <c r="I3014" s="7">
        <f t="shared" si="376"/>
        <v>266.39310817498244</v>
      </c>
      <c r="J3014" s="12">
        <f t="shared" si="381"/>
        <v>5.7924137459226449E-2</v>
      </c>
      <c r="K3014" s="7">
        <f t="shared" si="382"/>
        <v>70965.288083127904</v>
      </c>
    </row>
    <row r="3015" spans="1:11" x14ac:dyDescent="0.4">
      <c r="A3015" s="1">
        <v>3014</v>
      </c>
      <c r="B3015" s="21">
        <v>42827</v>
      </c>
      <c r="C3015" s="22">
        <v>4166</v>
      </c>
      <c r="D3015" s="19">
        <f t="shared" si="377"/>
        <v>6366.5789713996073</v>
      </c>
      <c r="E3015" s="19">
        <f t="shared" si="378"/>
        <v>0.99991385670494848</v>
      </c>
      <c r="F3015" s="19">
        <f t="shared" si="379"/>
        <v>0.71201952568863358</v>
      </c>
      <c r="G3015" s="20">
        <f t="shared" si="383"/>
        <v>4580.1229558425348</v>
      </c>
      <c r="H3015" s="7">
        <f t="shared" si="380"/>
        <v>-414.12295584253479</v>
      </c>
      <c r="I3015" s="7">
        <f t="shared" si="376"/>
        <v>414.12295584253479</v>
      </c>
      <c r="J3015" s="12">
        <f t="shared" si="381"/>
        <v>9.940541426849131E-2</v>
      </c>
      <c r="K3015" s="7">
        <f t="shared" si="382"/>
        <v>171497.82255575803</v>
      </c>
    </row>
    <row r="3016" spans="1:11" x14ac:dyDescent="0.4">
      <c r="A3016" s="1">
        <v>3015</v>
      </c>
      <c r="B3016" s="21">
        <v>42828</v>
      </c>
      <c r="C3016" s="22">
        <v>5013</v>
      </c>
      <c r="D3016" s="19">
        <f t="shared" si="377"/>
        <v>6456.993811999585</v>
      </c>
      <c r="E3016" s="19">
        <f t="shared" si="378"/>
        <v>0.99992279819762286</v>
      </c>
      <c r="F3016" s="19">
        <f t="shared" si="379"/>
        <v>0.68959684602966387</v>
      </c>
      <c r="G3016" s="20">
        <f t="shared" si="383"/>
        <v>4381.0040600111824</v>
      </c>
      <c r="H3016" s="7">
        <f t="shared" si="380"/>
        <v>631.99593998881755</v>
      </c>
      <c r="I3016" s="7">
        <f t="shared" ref="I3016:I3079" si="384">ABS(H3016)</f>
        <v>631.99593998881755</v>
      </c>
      <c r="J3016" s="12">
        <f t="shared" si="381"/>
        <v>0.12607140235164924</v>
      </c>
      <c r="K3016" s="7">
        <f t="shared" si="382"/>
        <v>399418.8681623491</v>
      </c>
    </row>
    <row r="3017" spans="1:11" x14ac:dyDescent="0.4">
      <c r="A3017" s="1">
        <v>3016</v>
      </c>
      <c r="B3017" s="21">
        <v>42829</v>
      </c>
      <c r="C3017" s="22">
        <v>5177</v>
      </c>
      <c r="D3017" s="19">
        <f t="shared" si="377"/>
        <v>6571.1590486165715</v>
      </c>
      <c r="E3017" s="19">
        <f t="shared" si="378"/>
        <v>0.99993411472900473</v>
      </c>
      <c r="F3017" s="19">
        <f t="shared" si="379"/>
        <v>0.6812859550198217</v>
      </c>
      <c r="G3017" s="20">
        <f t="shared" si="383"/>
        <v>4387.2139348360633</v>
      </c>
      <c r="H3017" s="7">
        <f t="shared" si="380"/>
        <v>789.78606516393666</v>
      </c>
      <c r="I3017" s="7">
        <f t="shared" si="384"/>
        <v>789.78606516393666</v>
      </c>
      <c r="J3017" s="12">
        <f t="shared" si="381"/>
        <v>0.15255670565268237</v>
      </c>
      <c r="K3017" s="7">
        <f t="shared" si="382"/>
        <v>623762.02872713399</v>
      </c>
    </row>
    <row r="3018" spans="1:11" x14ac:dyDescent="0.4">
      <c r="A3018" s="1">
        <v>3017</v>
      </c>
      <c r="B3018" s="21">
        <v>42830</v>
      </c>
      <c r="C3018" s="22">
        <v>5167</v>
      </c>
      <c r="D3018" s="19">
        <f t="shared" si="377"/>
        <v>6638.8047935487712</v>
      </c>
      <c r="E3018" s="19">
        <f t="shared" si="378"/>
        <v>0.99994077931008651</v>
      </c>
      <c r="F3018" s="19">
        <f t="shared" si="379"/>
        <v>0.71320459633115618</v>
      </c>
      <c r="G3018" s="20">
        <f t="shared" si="383"/>
        <v>4679.5055216346327</v>
      </c>
      <c r="H3018" s="7">
        <f t="shared" si="380"/>
        <v>487.49447836536729</v>
      </c>
      <c r="I3018" s="7">
        <f t="shared" si="384"/>
        <v>487.49447836536729</v>
      </c>
      <c r="J3018" s="12">
        <f t="shared" si="381"/>
        <v>9.4347683058905993E-2</v>
      </c>
      <c r="K3018" s="7">
        <f t="shared" si="382"/>
        <v>237650.86643672155</v>
      </c>
    </row>
    <row r="3019" spans="1:11" x14ac:dyDescent="0.4">
      <c r="A3019" s="1">
        <v>3018</v>
      </c>
      <c r="B3019" s="21">
        <v>42831</v>
      </c>
      <c r="C3019" s="22">
        <v>3622</v>
      </c>
      <c r="D3019" s="19">
        <f t="shared" si="377"/>
        <v>6504.7481709255644</v>
      </c>
      <c r="E3019" s="19">
        <f t="shared" si="378"/>
        <v>0.99992727365374634</v>
      </c>
      <c r="F3019" s="19">
        <f t="shared" si="379"/>
        <v>0.68722301472619463</v>
      </c>
      <c r="G3019" s="20">
        <f t="shared" si="383"/>
        <v>4578.7884030454752</v>
      </c>
      <c r="H3019" s="7">
        <f t="shared" si="380"/>
        <v>-956.78840304547521</v>
      </c>
      <c r="I3019" s="7">
        <f t="shared" si="384"/>
        <v>956.78840304547521</v>
      </c>
      <c r="J3019" s="12">
        <f t="shared" si="381"/>
        <v>0.26416024380051772</v>
      </c>
      <c r="K3019" s="7">
        <f t="shared" si="382"/>
        <v>915444.04820231069</v>
      </c>
    </row>
    <row r="3020" spans="1:11" x14ac:dyDescent="0.4">
      <c r="A3020" s="1">
        <v>3019</v>
      </c>
      <c r="B3020" s="21">
        <v>42832</v>
      </c>
      <c r="C3020" s="22">
        <v>4180</v>
      </c>
      <c r="D3020" s="19">
        <f t="shared" si="377"/>
        <v>6469.703556843715</v>
      </c>
      <c r="E3020" s="19">
        <f t="shared" si="378"/>
        <v>0.99992366919961084</v>
      </c>
      <c r="F3020" s="19">
        <f t="shared" si="379"/>
        <v>0.68065666051839502</v>
      </c>
      <c r="G3020" s="20">
        <f t="shared" si="383"/>
        <v>4432.2748062000437</v>
      </c>
      <c r="H3020" s="7">
        <f t="shared" si="380"/>
        <v>-252.27480620004371</v>
      </c>
      <c r="I3020" s="7">
        <f t="shared" si="384"/>
        <v>252.27480620004371</v>
      </c>
      <c r="J3020" s="12">
        <f t="shared" si="381"/>
        <v>6.0352824449771227E-2</v>
      </c>
      <c r="K3020" s="7">
        <f t="shared" si="382"/>
        <v>63642.577843269617</v>
      </c>
    </row>
    <row r="3021" spans="1:11" x14ac:dyDescent="0.4">
      <c r="A3021" s="1">
        <v>3020</v>
      </c>
      <c r="B3021" s="21">
        <v>42833</v>
      </c>
      <c r="C3021" s="22">
        <v>4382</v>
      </c>
      <c r="D3021" s="19">
        <f t="shared" si="377"/>
        <v>6438.9115764812323</v>
      </c>
      <c r="E3021" s="19">
        <f t="shared" si="378"/>
        <v>0.9999204900092078</v>
      </c>
      <c r="F3021" s="19">
        <f t="shared" si="379"/>
        <v>0.71262076474117053</v>
      </c>
      <c r="G3021" s="20">
        <f t="shared" si="383"/>
        <v>4614.9354637978204</v>
      </c>
      <c r="H3021" s="7">
        <f t="shared" si="380"/>
        <v>-232.93546379782038</v>
      </c>
      <c r="I3021" s="7">
        <f t="shared" si="384"/>
        <v>232.93546379782038</v>
      </c>
      <c r="J3021" s="12">
        <f t="shared" si="381"/>
        <v>5.3157339981246089E-2</v>
      </c>
      <c r="K3021" s="7">
        <f t="shared" si="382"/>
        <v>54258.930294705686</v>
      </c>
    </row>
    <row r="3022" spans="1:11" x14ac:dyDescent="0.4">
      <c r="A3022" s="1">
        <v>3021</v>
      </c>
      <c r="B3022" s="21">
        <v>42834</v>
      </c>
      <c r="C3022" s="22">
        <v>4110</v>
      </c>
      <c r="D3022" s="19">
        <f t="shared" si="377"/>
        <v>6395.2008887874726</v>
      </c>
      <c r="E3022" s="19">
        <f t="shared" si="378"/>
        <v>0.99991601894838944</v>
      </c>
      <c r="F3022" s="19">
        <f t="shared" si="379"/>
        <v>0.6864264456168705</v>
      </c>
      <c r="G3022" s="20">
        <f t="shared" si="383"/>
        <v>4425.6553935184575</v>
      </c>
      <c r="H3022" s="7">
        <f t="shared" si="380"/>
        <v>-315.65539351845746</v>
      </c>
      <c r="I3022" s="7">
        <f t="shared" si="384"/>
        <v>315.65539351845746</v>
      </c>
      <c r="J3022" s="12">
        <f t="shared" si="381"/>
        <v>7.6801798909600358E-2</v>
      </c>
      <c r="K3022" s="7">
        <f t="shared" si="382"/>
        <v>99638.327457292238</v>
      </c>
    </row>
    <row r="3023" spans="1:11" x14ac:dyDescent="0.4">
      <c r="A3023" s="1">
        <v>3022</v>
      </c>
      <c r="B3023" s="21">
        <v>42835</v>
      </c>
      <c r="C3023" s="22">
        <v>4479</v>
      </c>
      <c r="D3023" s="19">
        <f t="shared" si="377"/>
        <v>6414.131896265857</v>
      </c>
      <c r="E3023" s="19">
        <f t="shared" si="378"/>
        <v>0.99991781205753538</v>
      </c>
      <c r="F3023" s="19">
        <f t="shared" si="379"/>
        <v>0.68097213651222355</v>
      </c>
      <c r="G3023" s="20">
        <f t="shared" si="383"/>
        <v>4353.6166798046088</v>
      </c>
      <c r="H3023" s="7">
        <f t="shared" si="380"/>
        <v>125.38332019539121</v>
      </c>
      <c r="I3023" s="7">
        <f t="shared" si="384"/>
        <v>125.38332019539121</v>
      </c>
      <c r="J3023" s="12">
        <f t="shared" si="381"/>
        <v>2.7993596828620498E-2</v>
      </c>
      <c r="K3023" s="7">
        <f t="shared" si="382"/>
        <v>15720.976983219996</v>
      </c>
    </row>
    <row r="3024" spans="1:11" x14ac:dyDescent="0.4">
      <c r="A3024" s="1">
        <v>3023</v>
      </c>
      <c r="B3024" s="21">
        <v>42836</v>
      </c>
      <c r="C3024" s="22">
        <v>5145</v>
      </c>
      <c r="D3024" s="19">
        <f t="shared" si="377"/>
        <v>6493.4616998251622</v>
      </c>
      <c r="E3024" s="19">
        <f t="shared" si="378"/>
        <v>0.99992564504611015</v>
      </c>
      <c r="F3024" s="19">
        <f t="shared" si="379"/>
        <v>0.7140459754002394</v>
      </c>
      <c r="G3024" s="20">
        <f t="shared" si="383"/>
        <v>4571.5561392636164</v>
      </c>
      <c r="H3024" s="7">
        <f t="shared" si="380"/>
        <v>573.44386073638361</v>
      </c>
      <c r="I3024" s="7">
        <f t="shared" si="384"/>
        <v>573.44386073638361</v>
      </c>
      <c r="J3024" s="12">
        <f t="shared" si="381"/>
        <v>0.11145653269900556</v>
      </c>
      <c r="K3024" s="7">
        <f t="shared" si="382"/>
        <v>328837.8614162489</v>
      </c>
    </row>
    <row r="3025" spans="1:11" x14ac:dyDescent="0.4">
      <c r="A3025" s="1">
        <v>3024</v>
      </c>
      <c r="B3025" s="21">
        <v>42837</v>
      </c>
      <c r="C3025" s="22">
        <v>5279</v>
      </c>
      <c r="D3025" s="19">
        <f t="shared" si="377"/>
        <v>6610.8903036048159</v>
      </c>
      <c r="E3025" s="19">
        <f t="shared" si="378"/>
        <v>0.99993728791392367</v>
      </c>
      <c r="F3025" s="19">
        <f t="shared" si="379"/>
        <v>0.68843074873436227</v>
      </c>
      <c r="G3025" s="20">
        <f t="shared" si="383"/>
        <v>4457.9702097666786</v>
      </c>
      <c r="H3025" s="7">
        <f t="shared" si="380"/>
        <v>821.02979023332136</v>
      </c>
      <c r="I3025" s="7">
        <f t="shared" si="384"/>
        <v>821.02979023332136</v>
      </c>
      <c r="J3025" s="12">
        <f t="shared" si="381"/>
        <v>0.15552752230220143</v>
      </c>
      <c r="K3025" s="7">
        <f t="shared" si="382"/>
        <v>674089.91645057173</v>
      </c>
    </row>
    <row r="3026" spans="1:11" x14ac:dyDescent="0.4">
      <c r="A3026" s="1">
        <v>3025</v>
      </c>
      <c r="B3026" s="21">
        <v>42838</v>
      </c>
      <c r="C3026" s="22">
        <v>4268</v>
      </c>
      <c r="D3026" s="19">
        <f t="shared" si="377"/>
        <v>6578.3680277874219</v>
      </c>
      <c r="E3026" s="19">
        <f t="shared" si="378"/>
        <v>0.99993393569261324</v>
      </c>
      <c r="F3026" s="19">
        <f t="shared" si="379"/>
        <v>0.68039681152388654</v>
      </c>
      <c r="G3026" s="20">
        <f t="shared" si="383"/>
        <v>4502.5130237250423</v>
      </c>
      <c r="H3026" s="7">
        <f t="shared" si="380"/>
        <v>-234.51302372504233</v>
      </c>
      <c r="I3026" s="7">
        <f t="shared" si="384"/>
        <v>234.51302372504233</v>
      </c>
      <c r="J3026" s="12">
        <f t="shared" si="381"/>
        <v>5.4946819054602233E-2</v>
      </c>
      <c r="K3026" s="7">
        <f t="shared" si="382"/>
        <v>54996.358296662263</v>
      </c>
    </row>
    <row r="3027" spans="1:11" x14ac:dyDescent="0.4">
      <c r="A3027" s="1">
        <v>3026</v>
      </c>
      <c r="B3027" s="21">
        <v>42839</v>
      </c>
      <c r="C3027" s="22">
        <v>5314</v>
      </c>
      <c r="D3027" s="19">
        <f t="shared" si="377"/>
        <v>6663.3468052042717</v>
      </c>
      <c r="E3027" s="19">
        <f t="shared" si="378"/>
        <v>0.99994233357696138</v>
      </c>
      <c r="F3027" s="19">
        <f t="shared" si="379"/>
        <v>0.71553798984150108</v>
      </c>
      <c r="G3027" s="20">
        <f t="shared" si="383"/>
        <v>4697.9712137456663</v>
      </c>
      <c r="H3027" s="7">
        <f t="shared" si="380"/>
        <v>616.02878625433368</v>
      </c>
      <c r="I3027" s="7">
        <f t="shared" si="384"/>
        <v>616.02878625433368</v>
      </c>
      <c r="J3027" s="12">
        <f t="shared" si="381"/>
        <v>0.11592562782354793</v>
      </c>
      <c r="K3027" s="7">
        <f t="shared" si="382"/>
        <v>379491.46549398755</v>
      </c>
    </row>
    <row r="3028" spans="1:11" x14ac:dyDescent="0.4">
      <c r="A3028" s="1">
        <v>3027</v>
      </c>
      <c r="B3028" s="21">
        <v>42840</v>
      </c>
      <c r="C3028" s="22">
        <v>4798</v>
      </c>
      <c r="D3028" s="19">
        <f t="shared" si="377"/>
        <v>6694.0480596043399</v>
      </c>
      <c r="E3028" s="19">
        <f t="shared" si="378"/>
        <v>0.99994530370816803</v>
      </c>
      <c r="F3028" s="19">
        <f t="shared" si="379"/>
        <v>0.68893717526305021</v>
      </c>
      <c r="G3028" s="20">
        <f t="shared" si="383"/>
        <v>4587.9412212328925</v>
      </c>
      <c r="H3028" s="7">
        <f t="shared" si="380"/>
        <v>210.05877876710747</v>
      </c>
      <c r="I3028" s="7">
        <f t="shared" si="384"/>
        <v>210.05877876710747</v>
      </c>
      <c r="J3028" s="12">
        <f t="shared" si="381"/>
        <v>4.3780487446249995E-2</v>
      </c>
      <c r="K3028" s="7">
        <f t="shared" si="382"/>
        <v>44124.690537128597</v>
      </c>
    </row>
    <row r="3029" spans="1:11" x14ac:dyDescent="0.4">
      <c r="A3029" s="1">
        <v>3028</v>
      </c>
      <c r="B3029" s="21">
        <v>42841</v>
      </c>
      <c r="C3029" s="22">
        <v>4435</v>
      </c>
      <c r="D3029" s="19">
        <f t="shared" si="377"/>
        <v>6677.8388381728</v>
      </c>
      <c r="E3029" s="19">
        <f t="shared" si="378"/>
        <v>0.99994358279149453</v>
      </c>
      <c r="F3029" s="19">
        <f t="shared" si="379"/>
        <v>0.68010610447826336</v>
      </c>
      <c r="G3029" s="20">
        <f t="shared" si="383"/>
        <v>4555.2893155387937</v>
      </c>
      <c r="H3029" s="7">
        <f t="shared" si="380"/>
        <v>-120.28931553879374</v>
      </c>
      <c r="I3029" s="7">
        <f t="shared" si="384"/>
        <v>120.28931553879374</v>
      </c>
      <c r="J3029" s="12">
        <f t="shared" si="381"/>
        <v>2.7122731801306369E-2</v>
      </c>
      <c r="K3029" s="7">
        <f t="shared" si="382"/>
        <v>14469.519432791487</v>
      </c>
    </row>
    <row r="3030" spans="1:11" x14ac:dyDescent="0.4">
      <c r="A3030" s="1">
        <v>3029</v>
      </c>
      <c r="B3030" s="21">
        <v>42842</v>
      </c>
      <c r="C3030" s="22">
        <v>5308</v>
      </c>
      <c r="D3030" s="19">
        <f t="shared" si="377"/>
        <v>6750.8082858676462</v>
      </c>
      <c r="E3030" s="19">
        <f t="shared" si="378"/>
        <v>0.99995077974190583</v>
      </c>
      <c r="F3030" s="19">
        <f t="shared" si="379"/>
        <v>0.71680271107831373</v>
      </c>
      <c r="G3030" s="20">
        <f t="shared" si="383"/>
        <v>4778.962876372856</v>
      </c>
      <c r="H3030" s="7">
        <f t="shared" si="380"/>
        <v>529.03712362714396</v>
      </c>
      <c r="I3030" s="7">
        <f t="shared" si="384"/>
        <v>529.03712362714396</v>
      </c>
      <c r="J3030" s="12">
        <f t="shared" si="381"/>
        <v>9.9667883124932924E-2</v>
      </c>
      <c r="K3030" s="7">
        <f t="shared" si="382"/>
        <v>279880.278175682</v>
      </c>
    </row>
    <row r="3031" spans="1:11" x14ac:dyDescent="0.4">
      <c r="A3031" s="1">
        <v>3030</v>
      </c>
      <c r="B3031" s="21">
        <v>42843</v>
      </c>
      <c r="C3031" s="22">
        <v>5455</v>
      </c>
      <c r="D3031" s="19">
        <f t="shared" si="377"/>
        <v>6865.3256709279822</v>
      </c>
      <c r="E3031" s="19">
        <f t="shared" si="378"/>
        <v>0.99996213148533397</v>
      </c>
      <c r="F3031" s="19">
        <f t="shared" si="379"/>
        <v>0.69082582064918241</v>
      </c>
      <c r="G3031" s="20">
        <f t="shared" si="383"/>
        <v>4651.5716944736478</v>
      </c>
      <c r="H3031" s="7">
        <f t="shared" si="380"/>
        <v>803.42830552635223</v>
      </c>
      <c r="I3031" s="7">
        <f t="shared" si="384"/>
        <v>803.42830552635223</v>
      </c>
      <c r="J3031" s="12">
        <f t="shared" si="381"/>
        <v>0.14728291577018374</v>
      </c>
      <c r="K3031" s="7">
        <f t="shared" si="382"/>
        <v>645497.04212094564</v>
      </c>
    </row>
    <row r="3032" spans="1:11" x14ac:dyDescent="0.4">
      <c r="A3032" s="1">
        <v>3031</v>
      </c>
      <c r="B3032" s="21">
        <v>42844</v>
      </c>
      <c r="C3032" s="22">
        <v>5502</v>
      </c>
      <c r="D3032" s="19">
        <f t="shared" si="377"/>
        <v>6985.4307588177753</v>
      </c>
      <c r="E3032" s="19">
        <f t="shared" si="378"/>
        <v>0.99997404199790985</v>
      </c>
      <c r="F3032" s="19">
        <f t="shared" si="379"/>
        <v>0.68202867957190805</v>
      </c>
      <c r="G3032" s="20">
        <f t="shared" si="383"/>
        <v>4669.82997837932</v>
      </c>
      <c r="H3032" s="7">
        <f t="shared" si="380"/>
        <v>832.17002162068002</v>
      </c>
      <c r="I3032" s="7">
        <f t="shared" si="384"/>
        <v>832.17002162068002</v>
      </c>
      <c r="J3032" s="12">
        <f t="shared" si="381"/>
        <v>0.15124864078892766</v>
      </c>
      <c r="K3032" s="7">
        <f t="shared" si="382"/>
        <v>692506.94488416309</v>
      </c>
    </row>
    <row r="3033" spans="1:11" x14ac:dyDescent="0.4">
      <c r="A3033" s="1">
        <v>3032</v>
      </c>
      <c r="B3033" s="21">
        <v>42845</v>
      </c>
      <c r="C3033" s="22">
        <v>4418</v>
      </c>
      <c r="D3033" s="19">
        <f t="shared" si="377"/>
        <v>6906.324135218103</v>
      </c>
      <c r="E3033" s="19">
        <f t="shared" si="378"/>
        <v>0.99996603133814577</v>
      </c>
      <c r="F3033" s="19">
        <f t="shared" si="379"/>
        <v>0.71542426320592012</v>
      </c>
      <c r="G3033" s="20">
        <f t="shared" si="383"/>
        <v>5007.8924900747361</v>
      </c>
      <c r="H3033" s="7">
        <f t="shared" si="380"/>
        <v>-589.89249007473609</v>
      </c>
      <c r="I3033" s="7">
        <f t="shared" si="384"/>
        <v>589.89249007473609</v>
      </c>
      <c r="J3033" s="12">
        <f t="shared" si="381"/>
        <v>0.13352025578875873</v>
      </c>
      <c r="K3033" s="7">
        <f t="shared" si="382"/>
        <v>347973.1498465726</v>
      </c>
    </row>
    <row r="3034" spans="1:11" x14ac:dyDescent="0.4">
      <c r="A3034" s="1">
        <v>3033</v>
      </c>
      <c r="B3034" s="21">
        <v>42846</v>
      </c>
      <c r="C3034" s="22">
        <v>5418</v>
      </c>
      <c r="D3034" s="19">
        <f t="shared" ref="D3034:D3097" si="385">$R$2*(C3034/F3031)+(1-$R$2)*(D3033+E3033)</f>
        <v>6998.3828721042219</v>
      </c>
      <c r="E3034" s="19">
        <f t="shared" ref="E3034:E3097" si="386">$R$3*(D3034-D3033)+(1-$R$3)*E3033</f>
        <v>0.99997513721523124</v>
      </c>
      <c r="F3034" s="19">
        <f t="shared" ref="F3034:F3097" si="387">$R$4*(C3034/D3034)+(1-$R$4)*F3031</f>
        <v>0.69231608058470262</v>
      </c>
      <c r="G3034" s="20">
        <f t="shared" si="383"/>
        <v>4771.7578407355213</v>
      </c>
      <c r="H3034" s="7">
        <f t="shared" ref="H3034:H3097" si="388">C3034-G3034</f>
        <v>646.24215926447869</v>
      </c>
      <c r="I3034" s="7">
        <f t="shared" si="384"/>
        <v>646.24215926447869</v>
      </c>
      <c r="J3034" s="12">
        <f t="shared" ref="J3034:J3097" si="389">I3034/C3034</f>
        <v>0.1192768843234549</v>
      </c>
      <c r="K3034" s="7">
        <f t="shared" ref="K3034:K3097" si="390">H3034^2</f>
        <v>417628.92841081583</v>
      </c>
    </row>
    <row r="3035" spans="1:11" x14ac:dyDescent="0.4">
      <c r="A3035" s="1">
        <v>3034</v>
      </c>
      <c r="B3035" s="21">
        <v>42847</v>
      </c>
      <c r="C3035" s="22">
        <v>4765</v>
      </c>
      <c r="D3035" s="19">
        <f t="shared" si="385"/>
        <v>6998.1297664340436</v>
      </c>
      <c r="E3035" s="19">
        <f t="shared" si="386"/>
        <v>0.99997501190715055</v>
      </c>
      <c r="F3035" s="19">
        <f t="shared" si="387"/>
        <v>0.68200843217934293</v>
      </c>
      <c r="G3035" s="20">
        <f t="shared" si="383"/>
        <v>4773.7798411223393</v>
      </c>
      <c r="H3035" s="7">
        <f t="shared" si="388"/>
        <v>-8.7798411223393487</v>
      </c>
      <c r="I3035" s="7">
        <f t="shared" si="384"/>
        <v>8.7798411223393487</v>
      </c>
      <c r="J3035" s="12">
        <f t="shared" si="389"/>
        <v>1.8425689658634519E-3</v>
      </c>
      <c r="K3035" s="7">
        <f t="shared" si="390"/>
        <v>77.085610133521072</v>
      </c>
    </row>
    <row r="3036" spans="1:11" x14ac:dyDescent="0.4">
      <c r="A3036" s="1">
        <v>3035</v>
      </c>
      <c r="B3036" s="21">
        <v>42848</v>
      </c>
      <c r="C3036" s="22">
        <v>4319</v>
      </c>
      <c r="D3036" s="19">
        <f t="shared" si="385"/>
        <v>6905.4730163088998</v>
      </c>
      <c r="E3036" s="19">
        <f t="shared" si="386"/>
        <v>0.99996564623463691</v>
      </c>
      <c r="F3036" s="19">
        <f t="shared" si="387"/>
        <v>0.71381555017656784</v>
      </c>
      <c r="G3036" s="20">
        <f t="shared" si="383"/>
        <v>5007.3472383566113</v>
      </c>
      <c r="H3036" s="7">
        <f t="shared" si="388"/>
        <v>-688.34723835661134</v>
      </c>
      <c r="I3036" s="7">
        <f t="shared" si="384"/>
        <v>688.34723835661134</v>
      </c>
      <c r="J3036" s="12">
        <f t="shared" si="389"/>
        <v>0.15937653122403597</v>
      </c>
      <c r="K3036" s="7">
        <f t="shared" si="390"/>
        <v>473821.92055317352</v>
      </c>
    </row>
    <row r="3037" spans="1:11" x14ac:dyDescent="0.4">
      <c r="A3037" s="1">
        <v>3036</v>
      </c>
      <c r="B3037" s="21">
        <v>42849</v>
      </c>
      <c r="C3037" s="22">
        <v>5099</v>
      </c>
      <c r="D3037" s="19">
        <f t="shared" si="385"/>
        <v>6951.1193285525442</v>
      </c>
      <c r="E3037" s="19">
        <f t="shared" si="386"/>
        <v>0.99997011086929666</v>
      </c>
      <c r="F3037" s="19">
        <f t="shared" si="387"/>
        <v>0.69305331394763203</v>
      </c>
      <c r="G3037" s="20">
        <f t="shared" si="383"/>
        <v>4781.4623055313223</v>
      </c>
      <c r="H3037" s="7">
        <f t="shared" si="388"/>
        <v>317.53769446867773</v>
      </c>
      <c r="I3037" s="7">
        <f t="shared" si="384"/>
        <v>317.53769446867773</v>
      </c>
      <c r="J3037" s="12">
        <f t="shared" si="389"/>
        <v>6.2274503720077999E-2</v>
      </c>
      <c r="K3037" s="7">
        <f t="shared" si="390"/>
        <v>100830.18740848333</v>
      </c>
    </row>
    <row r="3038" spans="1:11" x14ac:dyDescent="0.4">
      <c r="A3038" s="1">
        <v>3037</v>
      </c>
      <c r="B3038" s="21">
        <v>42850</v>
      </c>
      <c r="C3038" s="22">
        <v>3676</v>
      </c>
      <c r="D3038" s="19">
        <f t="shared" si="385"/>
        <v>6800.0576725685542</v>
      </c>
      <c r="E3038" s="19">
        <f t="shared" si="386"/>
        <v>0.99995490470668724</v>
      </c>
      <c r="F3038" s="19">
        <f t="shared" si="387"/>
        <v>0.67947991355092829</v>
      </c>
      <c r="G3038" s="20">
        <f t="shared" si="383"/>
        <v>4741.4039832051876</v>
      </c>
      <c r="H3038" s="7">
        <f t="shared" si="388"/>
        <v>-1065.4039832051876</v>
      </c>
      <c r="I3038" s="7">
        <f t="shared" si="384"/>
        <v>1065.4039832051876</v>
      </c>
      <c r="J3038" s="12">
        <f t="shared" si="389"/>
        <v>0.28982698128541556</v>
      </c>
      <c r="K3038" s="7">
        <f t="shared" si="390"/>
        <v>1135085.6474294798</v>
      </c>
    </row>
    <row r="3039" spans="1:11" x14ac:dyDescent="0.4">
      <c r="A3039" s="1">
        <v>3038</v>
      </c>
      <c r="B3039" s="21">
        <v>42851</v>
      </c>
      <c r="C3039" s="22">
        <v>3859</v>
      </c>
      <c r="D3039" s="19">
        <f t="shared" si="385"/>
        <v>6665.2769839047924</v>
      </c>
      <c r="E3039" s="19">
        <f t="shared" si="386"/>
        <v>0.99994132664233037</v>
      </c>
      <c r="F3039" s="19">
        <f t="shared" si="387"/>
        <v>0.71140467322676171</v>
      </c>
      <c r="G3039" s="20">
        <f t="shared" si="383"/>
        <v>4854.7006921373695</v>
      </c>
      <c r="H3039" s="7">
        <f t="shared" si="388"/>
        <v>-995.70069213736951</v>
      </c>
      <c r="I3039" s="7">
        <f t="shared" si="384"/>
        <v>995.70069213736951</v>
      </c>
      <c r="J3039" s="12">
        <f t="shared" si="389"/>
        <v>0.25802039184694725</v>
      </c>
      <c r="K3039" s="7">
        <f t="shared" si="390"/>
        <v>991419.8683228367</v>
      </c>
    </row>
    <row r="3040" spans="1:11" x14ac:dyDescent="0.4">
      <c r="A3040" s="1">
        <v>3039</v>
      </c>
      <c r="B3040" s="21">
        <v>42852</v>
      </c>
      <c r="C3040" s="22">
        <v>3971</v>
      </c>
      <c r="D3040" s="19">
        <f t="shared" si="385"/>
        <v>6575.1114925694365</v>
      </c>
      <c r="E3040" s="19">
        <f t="shared" si="386"/>
        <v>0.99993221009906419</v>
      </c>
      <c r="F3040" s="19">
        <f t="shared" si="387"/>
        <v>0.69146014035381087</v>
      </c>
      <c r="G3040" s="20">
        <f t="shared" si="383"/>
        <v>4620.0853147242769</v>
      </c>
      <c r="H3040" s="7">
        <f t="shared" si="388"/>
        <v>-649.08531472427694</v>
      </c>
      <c r="I3040" s="7">
        <f t="shared" si="384"/>
        <v>649.08531472427694</v>
      </c>
      <c r="J3040" s="12">
        <f t="shared" si="389"/>
        <v>0.16345638749037444</v>
      </c>
      <c r="K3040" s="7">
        <f t="shared" si="390"/>
        <v>421311.74579071364</v>
      </c>
    </row>
    <row r="3041" spans="1:11" x14ac:dyDescent="0.4">
      <c r="A3041" s="1">
        <v>3040</v>
      </c>
      <c r="B3041" s="21">
        <v>42853</v>
      </c>
      <c r="C3041" s="22">
        <v>3460</v>
      </c>
      <c r="D3041" s="19">
        <f t="shared" si="385"/>
        <v>6431.6594292570962</v>
      </c>
      <c r="E3041" s="19">
        <f t="shared" si="386"/>
        <v>0.99991776489951201</v>
      </c>
      <c r="F3041" s="19">
        <f t="shared" si="387"/>
        <v>0.67694976215804292</v>
      </c>
      <c r="G3041" s="20">
        <f t="shared" si="383"/>
        <v>4468.3356224104709</v>
      </c>
      <c r="H3041" s="7">
        <f t="shared" si="388"/>
        <v>-1008.3356224104709</v>
      </c>
      <c r="I3041" s="7">
        <f t="shared" si="384"/>
        <v>1008.3356224104709</v>
      </c>
      <c r="J3041" s="12">
        <f t="shared" si="389"/>
        <v>0.29142648046545405</v>
      </c>
      <c r="K3041" s="7">
        <f t="shared" si="390"/>
        <v>1016740.7274219118</v>
      </c>
    </row>
    <row r="3042" spans="1:11" x14ac:dyDescent="0.4">
      <c r="A3042" s="1">
        <v>3041</v>
      </c>
      <c r="B3042" s="21">
        <v>42854</v>
      </c>
      <c r="C3042" s="22">
        <v>4422</v>
      </c>
      <c r="D3042" s="19">
        <f t="shared" si="385"/>
        <v>6411.5570328551512</v>
      </c>
      <c r="E3042" s="19">
        <f t="shared" si="386"/>
        <v>0.9999156546680954</v>
      </c>
      <c r="F3042" s="19">
        <f t="shared" si="387"/>
        <v>0.71101647578644511</v>
      </c>
      <c r="G3042" s="20">
        <f t="shared" si="383"/>
        <v>4576.2239207472576</v>
      </c>
      <c r="H3042" s="7">
        <f t="shared" si="388"/>
        <v>-154.22392074725758</v>
      </c>
      <c r="I3042" s="7">
        <f t="shared" si="384"/>
        <v>154.22392074725758</v>
      </c>
      <c r="J3042" s="12">
        <f t="shared" si="389"/>
        <v>3.4876508536240976E-2</v>
      </c>
      <c r="K3042" s="7">
        <f t="shared" si="390"/>
        <v>23785.017730656386</v>
      </c>
    </row>
    <row r="3043" spans="1:11" x14ac:dyDescent="0.4">
      <c r="A3043" s="1">
        <v>3042</v>
      </c>
      <c r="B3043" s="21">
        <v>42855</v>
      </c>
      <c r="C3043" s="22">
        <v>3008</v>
      </c>
      <c r="D3043" s="19">
        <f t="shared" si="385"/>
        <v>6211.8068266706978</v>
      </c>
      <c r="E3043" s="19">
        <f t="shared" si="386"/>
        <v>0.99989557965591158</v>
      </c>
      <c r="F3043" s="19">
        <f t="shared" si="387"/>
        <v>0.68775525814403948</v>
      </c>
      <c r="G3043" s="20">
        <f t="shared" si="383"/>
        <v>4434.0275276434049</v>
      </c>
      <c r="H3043" s="7">
        <f t="shared" si="388"/>
        <v>-1426.0275276434049</v>
      </c>
      <c r="I3043" s="7">
        <f t="shared" si="384"/>
        <v>1426.0275276434049</v>
      </c>
      <c r="J3043" s="12">
        <f t="shared" si="389"/>
        <v>0.47407830041336602</v>
      </c>
      <c r="K3043" s="7">
        <f t="shared" si="390"/>
        <v>2033554.509596762</v>
      </c>
    </row>
    <row r="3044" spans="1:11" x14ac:dyDescent="0.4">
      <c r="A3044" s="1">
        <v>3043</v>
      </c>
      <c r="B3044" s="21">
        <v>42856</v>
      </c>
      <c r="C3044" s="22">
        <v>2546</v>
      </c>
      <c r="D3044" s="19">
        <f t="shared" si="385"/>
        <v>5974.1446552260195</v>
      </c>
      <c r="E3044" s="19">
        <f t="shared" si="386"/>
        <v>0.99987171344920911</v>
      </c>
      <c r="F3044" s="19">
        <f t="shared" si="387"/>
        <v>0.67246609379259248</v>
      </c>
      <c r="G3044" s="20">
        <f t="shared" si="383"/>
        <v>4205.7580329612665</v>
      </c>
      <c r="H3044" s="7">
        <f t="shared" si="388"/>
        <v>-1659.7580329612665</v>
      </c>
      <c r="I3044" s="7">
        <f t="shared" si="384"/>
        <v>1659.7580329612665</v>
      </c>
      <c r="J3044" s="12">
        <f t="shared" si="389"/>
        <v>0.65190810406962552</v>
      </c>
      <c r="K3044" s="7">
        <f t="shared" si="390"/>
        <v>2754796.7279794528</v>
      </c>
    </row>
    <row r="3045" spans="1:11" x14ac:dyDescent="0.4">
      <c r="A3045" s="1">
        <v>3044</v>
      </c>
      <c r="B3045" s="21">
        <v>42857</v>
      </c>
      <c r="C3045" s="22">
        <v>3920</v>
      </c>
      <c r="D3045" s="19">
        <f t="shared" si="385"/>
        <v>5930.1817428807863</v>
      </c>
      <c r="E3045" s="19">
        <f t="shared" si="386"/>
        <v>0.99986721717080329</v>
      </c>
      <c r="F3045" s="19">
        <f t="shared" si="387"/>
        <v>0.71012268837291237</v>
      </c>
      <c r="G3045" s="20">
        <f t="shared" si="383"/>
        <v>4248.4262038591669</v>
      </c>
      <c r="H3045" s="7">
        <f t="shared" si="388"/>
        <v>-328.42620385916689</v>
      </c>
      <c r="I3045" s="7">
        <f t="shared" si="384"/>
        <v>328.42620385916689</v>
      </c>
      <c r="J3045" s="12">
        <f t="shared" si="389"/>
        <v>8.3782194862032366E-2</v>
      </c>
      <c r="K3045" s="7">
        <f t="shared" si="390"/>
        <v>107863.77138134305</v>
      </c>
    </row>
    <row r="3046" spans="1:11" x14ac:dyDescent="0.4">
      <c r="A3046" s="1">
        <v>3045</v>
      </c>
      <c r="B3046" s="21">
        <v>42858</v>
      </c>
      <c r="C3046" s="22">
        <v>5725</v>
      </c>
      <c r="D3046" s="19">
        <f t="shared" si="385"/>
        <v>6164.1182698792854</v>
      </c>
      <c r="E3046" s="19">
        <f t="shared" si="386"/>
        <v>0.99989051083678149</v>
      </c>
      <c r="F3046" s="19">
        <f t="shared" si="387"/>
        <v>0.69206419548901277</v>
      </c>
      <c r="G3046" s="20">
        <f t="shared" si="383"/>
        <v>4079.2013393521001</v>
      </c>
      <c r="H3046" s="7">
        <f t="shared" si="388"/>
        <v>1645.7986606478999</v>
      </c>
      <c r="I3046" s="7">
        <f t="shared" si="384"/>
        <v>1645.7986606478999</v>
      </c>
      <c r="J3046" s="12">
        <f t="shared" si="389"/>
        <v>0.28747574858478597</v>
      </c>
      <c r="K3046" s="7">
        <f t="shared" si="390"/>
        <v>2708653.2313904208</v>
      </c>
    </row>
    <row r="3047" spans="1:11" x14ac:dyDescent="0.4">
      <c r="A3047" s="1">
        <v>3046</v>
      </c>
      <c r="B3047" s="21">
        <v>42859</v>
      </c>
      <c r="C3047" s="22">
        <v>3894</v>
      </c>
      <c r="D3047" s="19">
        <f t="shared" si="385"/>
        <v>6128.6648326669883</v>
      </c>
      <c r="E3047" s="19">
        <f t="shared" si="386"/>
        <v>0.99988686550400918</v>
      </c>
      <c r="F3047" s="19">
        <f t="shared" si="387"/>
        <v>0.67180294485261627</v>
      </c>
      <c r="G3047" s="20">
        <f t="shared" si="383"/>
        <v>4145.8329270873191</v>
      </c>
      <c r="H3047" s="7">
        <f t="shared" si="388"/>
        <v>-251.83292708731915</v>
      </c>
      <c r="I3047" s="7">
        <f t="shared" si="384"/>
        <v>251.83292708731915</v>
      </c>
      <c r="J3047" s="12">
        <f t="shared" si="389"/>
        <v>6.4672040854473326E-2</v>
      </c>
      <c r="K3047" s="7">
        <f t="shared" si="390"/>
        <v>63419.823165367001</v>
      </c>
    </row>
    <row r="3048" spans="1:11" x14ac:dyDescent="0.4">
      <c r="A3048" s="1">
        <v>3047</v>
      </c>
      <c r="B3048" s="21">
        <v>42860</v>
      </c>
      <c r="C3048" s="22">
        <v>5221</v>
      </c>
      <c r="D3048" s="19">
        <f t="shared" si="385"/>
        <v>6248.6722528072896</v>
      </c>
      <c r="E3048" s="19">
        <f t="shared" si="386"/>
        <v>0.99989876625733665</v>
      </c>
      <c r="F3048" s="19">
        <f t="shared" si="387"/>
        <v>0.71236496647081149</v>
      </c>
      <c r="G3048" s="20">
        <f t="shared" si="383"/>
        <v>4352.8139894590076</v>
      </c>
      <c r="H3048" s="7">
        <f t="shared" si="388"/>
        <v>868.18601054099236</v>
      </c>
      <c r="I3048" s="7">
        <f t="shared" si="384"/>
        <v>868.18601054099236</v>
      </c>
      <c r="J3048" s="12">
        <f t="shared" si="389"/>
        <v>0.16628730330223948</v>
      </c>
      <c r="K3048" s="7">
        <f t="shared" si="390"/>
        <v>753746.94889908412</v>
      </c>
    </row>
    <row r="3049" spans="1:11" x14ac:dyDescent="0.4">
      <c r="A3049" s="1">
        <v>3048</v>
      </c>
      <c r="B3049" s="21">
        <v>42861</v>
      </c>
      <c r="C3049" s="22">
        <v>3222</v>
      </c>
      <c r="D3049" s="19">
        <f t="shared" si="385"/>
        <v>6094.5074878138903</v>
      </c>
      <c r="E3049" s="19">
        <f t="shared" si="386"/>
        <v>0.99988324979096066</v>
      </c>
      <c r="F3049" s="19">
        <f t="shared" si="387"/>
        <v>0.68914293711746033</v>
      </c>
      <c r="G3049" s="20">
        <f t="shared" si="383"/>
        <v>4325.1743296488339</v>
      </c>
      <c r="H3049" s="7">
        <f t="shared" si="388"/>
        <v>-1103.1743296488339</v>
      </c>
      <c r="I3049" s="7">
        <f t="shared" si="384"/>
        <v>1103.1743296488339</v>
      </c>
      <c r="J3049" s="12">
        <f t="shared" si="389"/>
        <v>0.34238806010205897</v>
      </c>
      <c r="K3049" s="7">
        <f t="shared" si="390"/>
        <v>1216993.601596154</v>
      </c>
    </row>
    <row r="3050" spans="1:11" x14ac:dyDescent="0.4">
      <c r="A3050" s="1">
        <v>3049</v>
      </c>
      <c r="B3050" s="21">
        <v>42862</v>
      </c>
      <c r="C3050" s="22">
        <v>2961</v>
      </c>
      <c r="D3050" s="19">
        <f t="shared" si="385"/>
        <v>5931.1994599373229</v>
      </c>
      <c r="E3050" s="19">
        <f t="shared" si="386"/>
        <v>0.99986681899984808</v>
      </c>
      <c r="F3050" s="19">
        <f t="shared" si="387"/>
        <v>0.66871743293932739</v>
      </c>
      <c r="G3050" s="20">
        <f t="shared" si="383"/>
        <v>4094.9798022514105</v>
      </c>
      <c r="H3050" s="7">
        <f t="shared" si="388"/>
        <v>-1133.9798022514105</v>
      </c>
      <c r="I3050" s="7">
        <f t="shared" si="384"/>
        <v>1133.9798022514105</v>
      </c>
      <c r="J3050" s="12">
        <f t="shared" si="389"/>
        <v>0.38297190214502214</v>
      </c>
      <c r="K3050" s="7">
        <f t="shared" si="390"/>
        <v>1285910.1919141482</v>
      </c>
    </row>
    <row r="3051" spans="1:11" x14ac:dyDescent="0.4">
      <c r="A3051" s="1">
        <v>3050</v>
      </c>
      <c r="B3051" s="21">
        <v>42863</v>
      </c>
      <c r="C3051" s="22">
        <v>4662</v>
      </c>
      <c r="D3051" s="19">
        <f t="shared" si="385"/>
        <v>5991.7912744504602</v>
      </c>
      <c r="E3051" s="19">
        <f t="shared" si="386"/>
        <v>0.99987277819461762</v>
      </c>
      <c r="F3051" s="19">
        <f t="shared" si="387"/>
        <v>0.71353960119721782</v>
      </c>
      <c r="G3051" s="20">
        <f t="shared" si="383"/>
        <v>4225.8909745029387</v>
      </c>
      <c r="H3051" s="7">
        <f t="shared" si="388"/>
        <v>436.10902549706134</v>
      </c>
      <c r="I3051" s="7">
        <f t="shared" si="384"/>
        <v>436.10902549706134</v>
      </c>
      <c r="J3051" s="12">
        <f t="shared" si="389"/>
        <v>9.354547951459917E-2</v>
      </c>
      <c r="K3051" s="7">
        <f t="shared" si="390"/>
        <v>190191.08211999648</v>
      </c>
    </row>
    <row r="3052" spans="1:11" x14ac:dyDescent="0.4">
      <c r="A3052" s="1">
        <v>3051</v>
      </c>
      <c r="B3052" s="21">
        <v>42864</v>
      </c>
      <c r="C3052" s="22">
        <v>2424</v>
      </c>
      <c r="D3052" s="19">
        <f t="shared" si="385"/>
        <v>5751.8357303557887</v>
      </c>
      <c r="E3052" s="19">
        <f t="shared" si="386"/>
        <v>0.99984868265293037</v>
      </c>
      <c r="F3052" s="19">
        <f t="shared" si="387"/>
        <v>0.68435653801606156</v>
      </c>
      <c r="G3052" s="20">
        <f t="shared" si="383"/>
        <v>4129.8896927326696</v>
      </c>
      <c r="H3052" s="7">
        <f t="shared" si="388"/>
        <v>-1705.8896927326696</v>
      </c>
      <c r="I3052" s="7">
        <f t="shared" si="384"/>
        <v>1705.8896927326696</v>
      </c>
      <c r="J3052" s="12">
        <f t="shared" si="389"/>
        <v>0.70374987323955018</v>
      </c>
      <c r="K3052" s="7">
        <f t="shared" si="390"/>
        <v>2910059.6437715618</v>
      </c>
    </row>
    <row r="3053" spans="1:11" x14ac:dyDescent="0.4">
      <c r="A3053" s="1">
        <v>3052</v>
      </c>
      <c r="B3053" s="21">
        <v>42865</v>
      </c>
      <c r="C3053" s="22">
        <v>4779</v>
      </c>
      <c r="D3053" s="19">
        <f t="shared" si="385"/>
        <v>5888.49761631826</v>
      </c>
      <c r="E3053" s="19">
        <f t="shared" si="386"/>
        <v>0.99986224885665842</v>
      </c>
      <c r="F3053" s="19">
        <f t="shared" si="387"/>
        <v>0.67127169736753889</v>
      </c>
      <c r="G3053" s="20">
        <f t="shared" si="383"/>
        <v>3847.0214405366155</v>
      </c>
      <c r="H3053" s="7">
        <f t="shared" si="388"/>
        <v>931.9785594633845</v>
      </c>
      <c r="I3053" s="7">
        <f t="shared" si="384"/>
        <v>931.9785594633845</v>
      </c>
      <c r="J3053" s="12">
        <f t="shared" si="389"/>
        <v>0.19501539222920788</v>
      </c>
      <c r="K3053" s="7">
        <f t="shared" si="390"/>
        <v>868584.03529944527</v>
      </c>
    </row>
    <row r="3054" spans="1:11" x14ac:dyDescent="0.4">
      <c r="A3054" s="1">
        <v>3053</v>
      </c>
      <c r="B3054" s="21">
        <v>42866</v>
      </c>
      <c r="C3054" s="22">
        <v>2893</v>
      </c>
      <c r="D3054" s="19">
        <f t="shared" si="385"/>
        <v>5710.8709774376648</v>
      </c>
      <c r="E3054" s="19">
        <f t="shared" si="386"/>
        <v>0.99984438620654548</v>
      </c>
      <c r="F3054" s="19">
        <f t="shared" si="387"/>
        <v>0.70983935174184154</v>
      </c>
      <c r="G3054" s="20">
        <f t="shared" si="383"/>
        <v>4202.3896821088001</v>
      </c>
      <c r="H3054" s="7">
        <f t="shared" si="388"/>
        <v>-1309.3896821088001</v>
      </c>
      <c r="I3054" s="7">
        <f t="shared" si="384"/>
        <v>1309.3896821088001</v>
      </c>
      <c r="J3054" s="12">
        <f t="shared" si="389"/>
        <v>0.45260618116446599</v>
      </c>
      <c r="K3054" s="7">
        <f t="shared" si="390"/>
        <v>1714501.3396129846</v>
      </c>
    </row>
    <row r="3055" spans="1:11" x14ac:dyDescent="0.4">
      <c r="A3055" s="1">
        <v>3054</v>
      </c>
      <c r="B3055" s="21">
        <v>42867</v>
      </c>
      <c r="C3055" s="22">
        <v>2774</v>
      </c>
      <c r="D3055" s="19">
        <f t="shared" si="385"/>
        <v>5550.4380450933768</v>
      </c>
      <c r="E3055" s="19">
        <f t="shared" si="386"/>
        <v>0.9998282429288724</v>
      </c>
      <c r="F3055" s="19">
        <f t="shared" si="387"/>
        <v>0.68105652040710007</v>
      </c>
      <c r="G3055" s="20">
        <f t="shared" si="383"/>
        <v>3908.9561412183411</v>
      </c>
      <c r="H3055" s="7">
        <f t="shared" si="388"/>
        <v>-1134.9561412183411</v>
      </c>
      <c r="I3055" s="7">
        <f t="shared" si="384"/>
        <v>1134.9561412183411</v>
      </c>
      <c r="J3055" s="12">
        <f t="shared" si="389"/>
        <v>0.40914064211187495</v>
      </c>
      <c r="K3055" s="7">
        <f t="shared" si="390"/>
        <v>1288125.442489227</v>
      </c>
    </row>
    <row r="3056" spans="1:11" x14ac:dyDescent="0.4">
      <c r="A3056" s="1">
        <v>3055</v>
      </c>
      <c r="B3056" s="21">
        <v>42868</v>
      </c>
      <c r="C3056" s="22">
        <v>2161</v>
      </c>
      <c r="D3056" s="19">
        <f t="shared" si="385"/>
        <v>5324.4220084098524</v>
      </c>
      <c r="E3056" s="19">
        <f t="shared" si="386"/>
        <v>0.99980554134237976</v>
      </c>
      <c r="F3056" s="19">
        <f t="shared" si="387"/>
        <v>0.66652653088117719</v>
      </c>
      <c r="G3056" s="20">
        <f t="shared" si="383"/>
        <v>3726.5231240649023</v>
      </c>
      <c r="H3056" s="7">
        <f t="shared" si="388"/>
        <v>-1565.5231240649023</v>
      </c>
      <c r="I3056" s="7">
        <f t="shared" si="384"/>
        <v>1565.5231240649023</v>
      </c>
      <c r="J3056" s="12">
        <f t="shared" si="389"/>
        <v>0.72444383344049157</v>
      </c>
      <c r="K3056" s="7">
        <f t="shared" si="390"/>
        <v>2450862.6519819312</v>
      </c>
    </row>
    <row r="3057" spans="1:11" x14ac:dyDescent="0.4">
      <c r="A3057" s="1">
        <v>3056</v>
      </c>
      <c r="B3057" s="21">
        <v>42869</v>
      </c>
      <c r="C3057" s="22">
        <v>4959</v>
      </c>
      <c r="D3057" s="19">
        <f t="shared" si="385"/>
        <v>5487.0724195473204</v>
      </c>
      <c r="E3057" s="19">
        <f t="shared" si="386"/>
        <v>0.99982170640293944</v>
      </c>
      <c r="F3057" s="19">
        <f t="shared" si="387"/>
        <v>0.71330644956054234</v>
      </c>
      <c r="G3057" s="20">
        <f t="shared" si="383"/>
        <v>3780.1939681669783</v>
      </c>
      <c r="H3057" s="7">
        <f t="shared" si="388"/>
        <v>1178.8060318330217</v>
      </c>
      <c r="I3057" s="7">
        <f t="shared" si="384"/>
        <v>1178.8060318330217</v>
      </c>
      <c r="J3057" s="12">
        <f t="shared" si="389"/>
        <v>0.237710431908252</v>
      </c>
      <c r="K3057" s="7">
        <f t="shared" si="390"/>
        <v>1389583.660685915</v>
      </c>
    </row>
    <row r="3058" spans="1:11" x14ac:dyDescent="0.4">
      <c r="A3058" s="1">
        <v>3057</v>
      </c>
      <c r="B3058" s="21">
        <v>42870</v>
      </c>
      <c r="C3058" s="22">
        <v>4757</v>
      </c>
      <c r="D3058" s="19">
        <f t="shared" si="385"/>
        <v>5633.7587388064785</v>
      </c>
      <c r="E3058" s="19">
        <f t="shared" si="386"/>
        <v>0.99983627505269479</v>
      </c>
      <c r="F3058" s="19">
        <f t="shared" si="387"/>
        <v>0.68397645815197716</v>
      </c>
      <c r="G3058" s="20">
        <f t="shared" si="383"/>
        <v>3737.6873843710559</v>
      </c>
      <c r="H3058" s="7">
        <f t="shared" si="388"/>
        <v>1019.3126156289441</v>
      </c>
      <c r="I3058" s="7">
        <f t="shared" si="384"/>
        <v>1019.3126156289441</v>
      </c>
      <c r="J3058" s="12">
        <f t="shared" si="389"/>
        <v>0.21427635392662267</v>
      </c>
      <c r="K3058" s="7">
        <f t="shared" si="390"/>
        <v>1038998.2083803194</v>
      </c>
    </row>
    <row r="3059" spans="1:11" x14ac:dyDescent="0.4">
      <c r="A3059" s="1">
        <v>3058</v>
      </c>
      <c r="B3059" s="21">
        <v>42871</v>
      </c>
      <c r="C3059" s="22">
        <v>5152</v>
      </c>
      <c r="D3059" s="19">
        <f t="shared" si="385"/>
        <v>5838.6745980085379</v>
      </c>
      <c r="E3059" s="19">
        <f t="shared" si="386"/>
        <v>0.99985666665498751</v>
      </c>
      <c r="F3059" s="19">
        <f t="shared" si="387"/>
        <v>0.67038596738865142</v>
      </c>
      <c r="G3059" s="20">
        <f t="shared" si="383"/>
        <v>3755.7160854020585</v>
      </c>
      <c r="H3059" s="7">
        <f t="shared" si="388"/>
        <v>1396.2839145979415</v>
      </c>
      <c r="I3059" s="7">
        <f t="shared" si="384"/>
        <v>1396.2839145979415</v>
      </c>
      <c r="J3059" s="12">
        <f t="shared" si="389"/>
        <v>0.27101784056637063</v>
      </c>
      <c r="K3059" s="7">
        <f t="shared" si="390"/>
        <v>1949608.7701649514</v>
      </c>
    </row>
    <row r="3060" spans="1:11" x14ac:dyDescent="0.4">
      <c r="A3060" s="1">
        <v>3059</v>
      </c>
      <c r="B3060" s="21">
        <v>42872</v>
      </c>
      <c r="C3060" s="22">
        <v>2425</v>
      </c>
      <c r="D3060" s="19">
        <f t="shared" si="385"/>
        <v>5602.1614964130258</v>
      </c>
      <c r="E3060" s="19">
        <f t="shared" si="386"/>
        <v>0.9998329153591613</v>
      </c>
      <c r="F3060" s="19">
        <f t="shared" si="387"/>
        <v>0.70829253170522455</v>
      </c>
      <c r="G3060" s="20">
        <f t="shared" si="383"/>
        <v>4165.4774518537588</v>
      </c>
      <c r="H3060" s="7">
        <f t="shared" si="388"/>
        <v>-1740.4774518537588</v>
      </c>
      <c r="I3060" s="7">
        <f t="shared" si="384"/>
        <v>1740.4774518537588</v>
      </c>
      <c r="J3060" s="12">
        <f t="shared" si="389"/>
        <v>0.71772266055825107</v>
      </c>
      <c r="K3060" s="7">
        <f t="shared" si="390"/>
        <v>3029261.7604113533</v>
      </c>
    </row>
    <row r="3061" spans="1:11" x14ac:dyDescent="0.4">
      <c r="A3061" s="1">
        <v>3060</v>
      </c>
      <c r="B3061" s="21">
        <v>42873</v>
      </c>
      <c r="C3061" s="22">
        <v>2893</v>
      </c>
      <c r="D3061" s="19">
        <f t="shared" si="385"/>
        <v>5469.4652926686913</v>
      </c>
      <c r="E3061" s="19">
        <f t="shared" si="386"/>
        <v>0.99981954575549536</v>
      </c>
      <c r="F3061" s="19">
        <f t="shared" si="387"/>
        <v>0.6812045157920642</v>
      </c>
      <c r="G3061" s="20">
        <f t="shared" si="383"/>
        <v>3832.4304404881532</v>
      </c>
      <c r="H3061" s="7">
        <f t="shared" si="388"/>
        <v>-939.43044048815318</v>
      </c>
      <c r="I3061" s="7">
        <f t="shared" si="384"/>
        <v>939.43044048815318</v>
      </c>
      <c r="J3061" s="12">
        <f t="shared" si="389"/>
        <v>0.32472535101560773</v>
      </c>
      <c r="K3061" s="7">
        <f t="shared" si="390"/>
        <v>882529.55251576554</v>
      </c>
    </row>
    <row r="3062" spans="1:11" x14ac:dyDescent="0.4">
      <c r="A3062" s="1">
        <v>3061</v>
      </c>
      <c r="B3062" s="21">
        <v>42874</v>
      </c>
      <c r="C3062" s="22">
        <v>1200</v>
      </c>
      <c r="D3062" s="19">
        <f t="shared" si="385"/>
        <v>5112.2068963597003</v>
      </c>
      <c r="E3062" s="19">
        <f t="shared" si="386"/>
        <v>0.99978371993391002</v>
      </c>
      <c r="F3062" s="19">
        <f t="shared" si="387"/>
        <v>0.66259696152173475</v>
      </c>
      <c r="G3062" s="20">
        <f t="shared" si="383"/>
        <v>3667.3230463177497</v>
      </c>
      <c r="H3062" s="7">
        <f t="shared" si="388"/>
        <v>-2467.3230463177497</v>
      </c>
      <c r="I3062" s="7">
        <f t="shared" si="384"/>
        <v>2467.3230463177497</v>
      </c>
      <c r="J3062" s="12">
        <f t="shared" si="389"/>
        <v>2.0561025385981249</v>
      </c>
      <c r="K3062" s="7">
        <f t="shared" si="390"/>
        <v>6087683.0148907006</v>
      </c>
    </row>
    <row r="3063" spans="1:11" x14ac:dyDescent="0.4">
      <c r="A3063" s="1">
        <v>3062</v>
      </c>
      <c r="B3063" s="21">
        <v>42875</v>
      </c>
      <c r="C3063" s="22">
        <v>4248</v>
      </c>
      <c r="D3063" s="19">
        <f t="shared" si="385"/>
        <v>5199.2866642750159</v>
      </c>
      <c r="E3063" s="19">
        <f t="shared" si="386"/>
        <v>0.99979232793232964</v>
      </c>
      <c r="F3063" s="19">
        <f t="shared" si="387"/>
        <v>0.7102367295491494</v>
      </c>
      <c r="G3063" s="20">
        <f t="shared" si="383"/>
        <v>3621.6461045656702</v>
      </c>
      <c r="H3063" s="7">
        <f t="shared" si="388"/>
        <v>626.35389543432984</v>
      </c>
      <c r="I3063" s="7">
        <f t="shared" si="384"/>
        <v>626.35389543432984</v>
      </c>
      <c r="J3063" s="12">
        <f t="shared" si="389"/>
        <v>0.1474467738781379</v>
      </c>
      <c r="K3063" s="7">
        <f t="shared" si="390"/>
        <v>392319.2023257594</v>
      </c>
    </row>
    <row r="3064" spans="1:11" x14ac:dyDescent="0.4">
      <c r="A3064" s="1">
        <v>3063</v>
      </c>
      <c r="B3064" s="21">
        <v>42876</v>
      </c>
      <c r="C3064" s="22">
        <v>1920</v>
      </c>
      <c r="D3064" s="19">
        <f t="shared" si="385"/>
        <v>4968.4449615890499</v>
      </c>
      <c r="E3064" s="19">
        <f t="shared" si="386"/>
        <v>0.99976914378282822</v>
      </c>
      <c r="F3064" s="19">
        <f t="shared" si="387"/>
        <v>0.67593443124284736</v>
      </c>
      <c r="G3064" s="20">
        <f t="shared" si="383"/>
        <v>3542.4586176502407</v>
      </c>
      <c r="H3064" s="7">
        <f t="shared" si="388"/>
        <v>-1622.4586176502407</v>
      </c>
      <c r="I3064" s="7">
        <f t="shared" si="384"/>
        <v>1622.4586176502407</v>
      </c>
      <c r="J3064" s="12">
        <f t="shared" si="389"/>
        <v>0.84503053002616701</v>
      </c>
      <c r="K3064" s="7">
        <f t="shared" si="390"/>
        <v>2632371.9659875301</v>
      </c>
    </row>
    <row r="3065" spans="1:11" x14ac:dyDescent="0.4">
      <c r="A3065" s="1">
        <v>3064</v>
      </c>
      <c r="B3065" s="21">
        <v>42877</v>
      </c>
      <c r="C3065" s="22">
        <v>4642</v>
      </c>
      <c r="D3065" s="19">
        <f t="shared" si="385"/>
        <v>5167.6620473573612</v>
      </c>
      <c r="E3065" s="19">
        <f t="shared" si="386"/>
        <v>0.9997889655144907</v>
      </c>
      <c r="F3065" s="19">
        <f t="shared" si="387"/>
        <v>0.66681068767286722</v>
      </c>
      <c r="G3065" s="20">
        <f t="shared" si="383"/>
        <v>3292.7389790337702</v>
      </c>
      <c r="H3065" s="7">
        <f t="shared" si="388"/>
        <v>1349.2610209662298</v>
      </c>
      <c r="I3065" s="7">
        <f t="shared" si="384"/>
        <v>1349.2610209662298</v>
      </c>
      <c r="J3065" s="12">
        <f t="shared" si="389"/>
        <v>0.29066372705002796</v>
      </c>
      <c r="K3065" s="7">
        <f t="shared" si="390"/>
        <v>1820505.3026988329</v>
      </c>
    </row>
    <row r="3066" spans="1:11" x14ac:dyDescent="0.4">
      <c r="A3066" s="1">
        <v>3065</v>
      </c>
      <c r="B3066" s="21">
        <v>42878</v>
      </c>
      <c r="C3066" s="22">
        <v>3608</v>
      </c>
      <c r="D3066" s="19">
        <f t="shared" si="385"/>
        <v>5160.0310648829718</v>
      </c>
      <c r="E3066" s="19">
        <f t="shared" si="386"/>
        <v>0.99978810243734673</v>
      </c>
      <c r="F3066" s="19">
        <f t="shared" si="387"/>
        <v>0.71003977328114987</v>
      </c>
      <c r="G3066" s="20">
        <f t="shared" si="383"/>
        <v>3670.9734787754601</v>
      </c>
      <c r="H3066" s="7">
        <f t="shared" si="388"/>
        <v>-62.97347877546008</v>
      </c>
      <c r="I3066" s="7">
        <f t="shared" si="384"/>
        <v>62.97347877546008</v>
      </c>
      <c r="J3066" s="12">
        <f t="shared" si="389"/>
        <v>1.745384666725612E-2</v>
      </c>
      <c r="K3066" s="7">
        <f t="shared" si="390"/>
        <v>3965.659029083321</v>
      </c>
    </row>
    <row r="3067" spans="1:11" x14ac:dyDescent="0.4">
      <c r="A3067" s="1">
        <v>3066</v>
      </c>
      <c r="B3067" s="21">
        <v>42879</v>
      </c>
      <c r="C3067" s="22">
        <v>2754</v>
      </c>
      <c r="D3067" s="19">
        <f t="shared" si="385"/>
        <v>5055.2533768200246</v>
      </c>
      <c r="E3067" s="19">
        <f t="shared" si="386"/>
        <v>0.99977752468973025</v>
      </c>
      <c r="F3067" s="19">
        <f t="shared" si="387"/>
        <v>0.67358953181256154</v>
      </c>
      <c r="G3067" s="20">
        <f t="shared" si="383"/>
        <v>3488.51845423948</v>
      </c>
      <c r="H3067" s="7">
        <f t="shared" si="388"/>
        <v>-734.51845423947998</v>
      </c>
      <c r="I3067" s="7">
        <f t="shared" si="384"/>
        <v>734.51845423947998</v>
      </c>
      <c r="J3067" s="12">
        <f t="shared" si="389"/>
        <v>0.2667096783730864</v>
      </c>
      <c r="K3067" s="7">
        <f t="shared" si="390"/>
        <v>539517.35961835505</v>
      </c>
    </row>
    <row r="3068" spans="1:11" x14ac:dyDescent="0.4">
      <c r="A3068" s="1">
        <v>3067</v>
      </c>
      <c r="B3068" s="21">
        <v>42880</v>
      </c>
      <c r="C3068" s="22">
        <v>1929</v>
      </c>
      <c r="D3068" s="19">
        <f t="shared" si="385"/>
        <v>4845.6681273615122</v>
      </c>
      <c r="E3068" s="19">
        <f t="shared" si="386"/>
        <v>0.99975646618703196</v>
      </c>
      <c r="F3068" s="19">
        <f t="shared" si="387"/>
        <v>0.66200621471521948</v>
      </c>
      <c r="G3068" s="20">
        <f t="shared" si="383"/>
        <v>3371.5636428967027</v>
      </c>
      <c r="H3068" s="7">
        <f t="shared" si="388"/>
        <v>-1442.5636428967027</v>
      </c>
      <c r="I3068" s="7">
        <f t="shared" si="384"/>
        <v>1442.5636428967027</v>
      </c>
      <c r="J3068" s="12">
        <f t="shared" si="389"/>
        <v>0.74782977858823363</v>
      </c>
      <c r="K3068" s="7">
        <f t="shared" si="390"/>
        <v>2080989.8638074056</v>
      </c>
    </row>
    <row r="3069" spans="1:11" x14ac:dyDescent="0.4">
      <c r="A3069" s="1">
        <v>3068</v>
      </c>
      <c r="B3069" s="21">
        <v>42881</v>
      </c>
      <c r="C3069" s="22">
        <v>6001</v>
      </c>
      <c r="D3069" s="19">
        <f t="shared" si="385"/>
        <v>5197.5787972348971</v>
      </c>
      <c r="E3069" s="19">
        <f t="shared" si="386"/>
        <v>0.99979155727837277</v>
      </c>
      <c r="F3069" s="19">
        <f t="shared" si="387"/>
        <v>0.71798759009499757</v>
      </c>
      <c r="G3069" s="20">
        <f t="shared" si="383"/>
        <v>3441.3269654020501</v>
      </c>
      <c r="H3069" s="7">
        <f t="shared" si="388"/>
        <v>2559.6730345979499</v>
      </c>
      <c r="I3069" s="7">
        <f t="shared" si="384"/>
        <v>2559.6730345979499</v>
      </c>
      <c r="J3069" s="12">
        <f t="shared" si="389"/>
        <v>0.42654108225261622</v>
      </c>
      <c r="K3069" s="7">
        <f t="shared" si="390"/>
        <v>6551926.0440478781</v>
      </c>
    </row>
    <row r="3070" spans="1:11" x14ac:dyDescent="0.4">
      <c r="A3070" s="1">
        <v>3069</v>
      </c>
      <c r="B3070" s="21">
        <v>42882</v>
      </c>
      <c r="C3070" s="22">
        <v>4251</v>
      </c>
      <c r="D3070" s="19">
        <f t="shared" si="385"/>
        <v>5306.8592145110542</v>
      </c>
      <c r="E3070" s="19">
        <f t="shared" si="386"/>
        <v>0.99980238534094479</v>
      </c>
      <c r="F3070" s="19">
        <f t="shared" si="387"/>
        <v>0.67586818325980746</v>
      </c>
      <c r="G3070" s="20">
        <f t="shared" si="383"/>
        <v>3501.7081177153286</v>
      </c>
      <c r="H3070" s="7">
        <f t="shared" si="388"/>
        <v>749.29188228467137</v>
      </c>
      <c r="I3070" s="7">
        <f t="shared" si="384"/>
        <v>749.29188228467137</v>
      </c>
      <c r="J3070" s="12">
        <f t="shared" si="389"/>
        <v>0.17626249877315253</v>
      </c>
      <c r="K3070" s="7">
        <f t="shared" si="390"/>
        <v>561438.32485770585</v>
      </c>
    </row>
    <row r="3071" spans="1:11" x14ac:dyDescent="0.4">
      <c r="A3071" s="1">
        <v>3070</v>
      </c>
      <c r="B3071" s="21">
        <v>42883</v>
      </c>
      <c r="C3071" s="22">
        <v>4153</v>
      </c>
      <c r="D3071" s="19">
        <f t="shared" si="385"/>
        <v>5401.8412005748942</v>
      </c>
      <c r="E3071" s="19">
        <f t="shared" si="386"/>
        <v>0.99981178355931266</v>
      </c>
      <c r="F3071" s="19">
        <f t="shared" si="387"/>
        <v>0.66391578287328223</v>
      </c>
      <c r="G3071" s="20">
        <f t="shared" si="383"/>
        <v>3513.8356560176289</v>
      </c>
      <c r="H3071" s="7">
        <f t="shared" si="388"/>
        <v>639.16434398237107</v>
      </c>
      <c r="I3071" s="7">
        <f t="shared" si="384"/>
        <v>639.16434398237107</v>
      </c>
      <c r="J3071" s="12">
        <f t="shared" si="389"/>
        <v>0.15390424849081893</v>
      </c>
      <c r="K3071" s="7">
        <f t="shared" si="390"/>
        <v>408531.05861841474</v>
      </c>
    </row>
    <row r="3072" spans="1:11" x14ac:dyDescent="0.4">
      <c r="A3072" s="1">
        <v>3071</v>
      </c>
      <c r="B3072" s="21">
        <v>42884</v>
      </c>
      <c r="C3072" s="22">
        <v>4960</v>
      </c>
      <c r="D3072" s="19">
        <f t="shared" si="385"/>
        <v>5549.3736566707248</v>
      </c>
      <c r="E3072" s="19">
        <f t="shared" si="386"/>
        <v>0.99982643682374395</v>
      </c>
      <c r="F3072" s="19">
        <f t="shared" si="387"/>
        <v>0.72113082425463004</v>
      </c>
      <c r="G3072" s="20">
        <f t="shared" si="383"/>
        <v>3879.1727981296631</v>
      </c>
      <c r="H3072" s="7">
        <f t="shared" si="388"/>
        <v>1080.8272018703369</v>
      </c>
      <c r="I3072" s="7">
        <f t="shared" si="384"/>
        <v>1080.8272018703369</v>
      </c>
      <c r="J3072" s="12">
        <f t="shared" si="389"/>
        <v>0.21790871005450341</v>
      </c>
      <c r="K3072" s="7">
        <f t="shared" si="390"/>
        <v>1168187.4403028621</v>
      </c>
    </row>
    <row r="3073" spans="1:11" x14ac:dyDescent="0.4">
      <c r="A3073" s="1">
        <v>3072</v>
      </c>
      <c r="B3073" s="21">
        <v>42885</v>
      </c>
      <c r="C3073" s="22">
        <v>5213</v>
      </c>
      <c r="D3073" s="19">
        <f t="shared" si="385"/>
        <v>5760.8894835656174</v>
      </c>
      <c r="E3073" s="19">
        <f t="shared" si="386"/>
        <v>0.99984748842378979</v>
      </c>
      <c r="F3073" s="19">
        <f t="shared" si="387"/>
        <v>0.67996292907694056</v>
      </c>
      <c r="G3073" s="20">
        <f t="shared" si="383"/>
        <v>3751.3208424413087</v>
      </c>
      <c r="H3073" s="7">
        <f t="shared" si="388"/>
        <v>1461.6791575586913</v>
      </c>
      <c r="I3073" s="7">
        <f t="shared" si="384"/>
        <v>1461.6791575586913</v>
      </c>
      <c r="J3073" s="12">
        <f t="shared" si="389"/>
        <v>0.28039116776495132</v>
      </c>
      <c r="K3073" s="7">
        <f t="shared" si="390"/>
        <v>2136505.9596414855</v>
      </c>
    </row>
    <row r="3074" spans="1:11" x14ac:dyDescent="0.4">
      <c r="A3074" s="1">
        <v>3073</v>
      </c>
      <c r="B3074" s="21">
        <v>42886</v>
      </c>
      <c r="C3074" s="22">
        <v>3681</v>
      </c>
      <c r="D3074" s="19">
        <f t="shared" si="385"/>
        <v>5740.7165880442426</v>
      </c>
      <c r="E3074" s="19">
        <f t="shared" si="386"/>
        <v>0.99984537114948879</v>
      </c>
      <c r="F3074" s="19">
        <f t="shared" si="387"/>
        <v>0.6635098133876618</v>
      </c>
      <c r="G3074" s="20">
        <f t="shared" si="383"/>
        <v>3825.4092660559563</v>
      </c>
      <c r="H3074" s="7">
        <f t="shared" si="388"/>
        <v>-144.40926605595632</v>
      </c>
      <c r="I3074" s="7">
        <f t="shared" si="384"/>
        <v>144.40926605595632</v>
      </c>
      <c r="J3074" s="12">
        <f t="shared" si="389"/>
        <v>3.9230987790262517E-2</v>
      </c>
      <c r="K3074" s="7">
        <f t="shared" si="390"/>
        <v>20854.03612281998</v>
      </c>
    </row>
    <row r="3075" spans="1:11" x14ac:dyDescent="0.4">
      <c r="A3075" s="1">
        <v>3074</v>
      </c>
      <c r="B3075" s="21">
        <v>42887</v>
      </c>
      <c r="C3075" s="22">
        <v>2998</v>
      </c>
      <c r="D3075" s="19">
        <f t="shared" si="385"/>
        <v>5587.493798548152</v>
      </c>
      <c r="E3075" s="19">
        <f t="shared" si="386"/>
        <v>0.99982994888600207</v>
      </c>
      <c r="F3075" s="19">
        <f t="shared" si="387"/>
        <v>0.71783081997410381</v>
      </c>
      <c r="G3075" s="20">
        <f t="shared" si="383"/>
        <v>4140.5287042651962</v>
      </c>
      <c r="H3075" s="7">
        <f t="shared" si="388"/>
        <v>-1142.5287042651962</v>
      </c>
      <c r="I3075" s="7">
        <f t="shared" si="384"/>
        <v>1142.5287042651962</v>
      </c>
      <c r="J3075" s="12">
        <f t="shared" si="389"/>
        <v>0.38109696606577592</v>
      </c>
      <c r="K3075" s="7">
        <f t="shared" si="390"/>
        <v>1305371.8400699082</v>
      </c>
    </row>
    <row r="3076" spans="1:11" x14ac:dyDescent="0.4">
      <c r="A3076" s="1">
        <v>3075</v>
      </c>
      <c r="B3076" s="21">
        <v>42888</v>
      </c>
      <c r="C3076" s="22">
        <v>5011</v>
      </c>
      <c r="D3076" s="19">
        <f t="shared" si="385"/>
        <v>5761.8601611043268</v>
      </c>
      <c r="E3076" s="19">
        <f t="shared" si="386"/>
        <v>0.99984728553926283</v>
      </c>
      <c r="F3076" s="19">
        <f t="shared" si="387"/>
        <v>0.68335493939350833</v>
      </c>
      <c r="G3076" s="20">
        <f t="shared" si="383"/>
        <v>3799.9684967606659</v>
      </c>
      <c r="H3076" s="7">
        <f t="shared" si="388"/>
        <v>1211.0315032393341</v>
      </c>
      <c r="I3076" s="7">
        <f t="shared" si="384"/>
        <v>1211.0315032393341</v>
      </c>
      <c r="J3076" s="12">
        <f t="shared" si="389"/>
        <v>0.24167461649158534</v>
      </c>
      <c r="K3076" s="7">
        <f t="shared" si="390"/>
        <v>1466597.3018381214</v>
      </c>
    </row>
    <row r="3077" spans="1:11" x14ac:dyDescent="0.4">
      <c r="A3077" s="1">
        <v>3076</v>
      </c>
      <c r="B3077" s="21">
        <v>42889</v>
      </c>
      <c r="C3077" s="22">
        <v>2223</v>
      </c>
      <c r="D3077" s="19">
        <f t="shared" si="385"/>
        <v>5528.0257264575057</v>
      </c>
      <c r="E3077" s="19">
        <f t="shared" si="386"/>
        <v>0.99982380211106969</v>
      </c>
      <c r="F3077" s="19">
        <f t="shared" si="387"/>
        <v>0.65883668006874718</v>
      </c>
      <c r="G3077" s="20">
        <f t="shared" si="383"/>
        <v>3823.7141687459794</v>
      </c>
      <c r="H3077" s="7">
        <f t="shared" si="388"/>
        <v>-1600.7141687459794</v>
      </c>
      <c r="I3077" s="7">
        <f t="shared" si="384"/>
        <v>1600.7141687459794</v>
      </c>
      <c r="J3077" s="12">
        <f t="shared" si="389"/>
        <v>0.72006935166260877</v>
      </c>
      <c r="K3077" s="7">
        <f t="shared" si="390"/>
        <v>2562285.8500241316</v>
      </c>
    </row>
    <row r="3078" spans="1:11" x14ac:dyDescent="0.4">
      <c r="A3078" s="1">
        <v>3077</v>
      </c>
      <c r="B3078" s="21">
        <v>42890</v>
      </c>
      <c r="C3078" s="22">
        <v>3985</v>
      </c>
      <c r="D3078" s="19">
        <f t="shared" si="385"/>
        <v>5531.2081064771019</v>
      </c>
      <c r="E3078" s="19">
        <f t="shared" si="386"/>
        <v>0.99982402036669149</v>
      </c>
      <c r="F3078" s="19">
        <f t="shared" si="387"/>
        <v>0.71787778092909238</v>
      </c>
      <c r="G3078" s="20">
        <f t="shared" ref="G3078:G3141" si="391">(D3077+1*E3077)*F3075</f>
        <v>3968.9049444006309</v>
      </c>
      <c r="H3078" s="7">
        <f t="shared" si="388"/>
        <v>16.095055599369061</v>
      </c>
      <c r="I3078" s="7">
        <f t="shared" si="384"/>
        <v>16.095055599369061</v>
      </c>
      <c r="J3078" s="12">
        <f t="shared" si="389"/>
        <v>4.0389098116359002E-3</v>
      </c>
      <c r="K3078" s="7">
        <f t="shared" si="390"/>
        <v>259.05081474678138</v>
      </c>
    </row>
    <row r="3079" spans="1:11" x14ac:dyDescent="0.4">
      <c r="A3079" s="1">
        <v>3078</v>
      </c>
      <c r="B3079" s="21">
        <v>42891</v>
      </c>
      <c r="C3079" s="22">
        <v>3624</v>
      </c>
      <c r="D3079" s="19">
        <f t="shared" si="385"/>
        <v>5509.9206782009414</v>
      </c>
      <c r="E3079" s="19">
        <f t="shared" si="386"/>
        <v>0.9998217916414619</v>
      </c>
      <c r="F3079" s="19">
        <f t="shared" si="387"/>
        <v>0.68289666361943169</v>
      </c>
      <c r="G3079" s="20">
        <f t="shared" si="391"/>
        <v>3780.4616150573838</v>
      </c>
      <c r="H3079" s="7">
        <f t="shared" si="388"/>
        <v>-156.46161505738382</v>
      </c>
      <c r="I3079" s="7">
        <f t="shared" si="384"/>
        <v>156.46161505738382</v>
      </c>
      <c r="J3079" s="12">
        <f t="shared" si="389"/>
        <v>4.3173734839233945E-2</v>
      </c>
      <c r="K3079" s="7">
        <f t="shared" si="390"/>
        <v>24480.236986364958</v>
      </c>
    </row>
    <row r="3080" spans="1:11" x14ac:dyDescent="0.4">
      <c r="A3080" s="1">
        <v>3079</v>
      </c>
      <c r="B3080" s="21">
        <v>42892</v>
      </c>
      <c r="C3080" s="22">
        <v>2922</v>
      </c>
      <c r="D3080" s="19">
        <f t="shared" si="385"/>
        <v>5406.1982671802543</v>
      </c>
      <c r="E3080" s="19">
        <f t="shared" si="386"/>
        <v>0.99981131941818069</v>
      </c>
      <c r="F3080" s="19">
        <f t="shared" si="387"/>
        <v>0.65672078525778221</v>
      </c>
      <c r="G3080" s="20">
        <f t="shared" si="391"/>
        <v>3630.7965663379136</v>
      </c>
      <c r="H3080" s="7">
        <f t="shared" si="388"/>
        <v>-708.79656633791365</v>
      </c>
      <c r="I3080" s="7">
        <f t="shared" ref="I3080:I3143" si="392">ABS(H3080)</f>
        <v>708.79656633791365</v>
      </c>
      <c r="J3080" s="12">
        <f t="shared" si="389"/>
        <v>0.24257240463309845</v>
      </c>
      <c r="K3080" s="7">
        <f t="shared" si="390"/>
        <v>502392.57245241641</v>
      </c>
    </row>
    <row r="3081" spans="1:11" x14ac:dyDescent="0.4">
      <c r="A3081" s="1">
        <v>3080</v>
      </c>
      <c r="B3081" s="21">
        <v>42893</v>
      </c>
      <c r="C3081" s="22">
        <v>2594</v>
      </c>
      <c r="D3081" s="19">
        <f t="shared" si="385"/>
        <v>5232.5910490252445</v>
      </c>
      <c r="E3081" s="19">
        <f t="shared" si="386"/>
        <v>0.9997938587152333</v>
      </c>
      <c r="F3081" s="19">
        <f t="shared" si="387"/>
        <v>0.71390618716000276</v>
      </c>
      <c r="G3081" s="20">
        <f t="shared" si="391"/>
        <v>3881.7073576373969</v>
      </c>
      <c r="H3081" s="7">
        <f t="shared" si="388"/>
        <v>-1287.7073576373969</v>
      </c>
      <c r="I3081" s="7">
        <f t="shared" si="392"/>
        <v>1287.7073576373969</v>
      </c>
      <c r="J3081" s="12">
        <f t="shared" si="389"/>
        <v>0.49641763979853387</v>
      </c>
      <c r="K3081" s="7">
        <f t="shared" si="390"/>
        <v>1658190.2389134867</v>
      </c>
    </row>
    <row r="3082" spans="1:11" x14ac:dyDescent="0.4">
      <c r="A3082" s="1">
        <v>3081</v>
      </c>
      <c r="B3082" s="21">
        <v>42894</v>
      </c>
      <c r="C3082" s="22">
        <v>5100</v>
      </c>
      <c r="D3082" s="19">
        <f t="shared" si="385"/>
        <v>5451.1082962926748</v>
      </c>
      <c r="E3082" s="19">
        <f t="shared" si="386"/>
        <v>0.99981561046057432</v>
      </c>
      <c r="F3082" s="19">
        <f t="shared" si="387"/>
        <v>0.68741453299312993</v>
      </c>
      <c r="G3082" s="20">
        <f t="shared" si="391"/>
        <v>3574.0017253546653</v>
      </c>
      <c r="H3082" s="7">
        <f t="shared" si="388"/>
        <v>1525.9982746453347</v>
      </c>
      <c r="I3082" s="7">
        <f t="shared" si="392"/>
        <v>1525.9982746453347</v>
      </c>
      <c r="J3082" s="12">
        <f t="shared" si="389"/>
        <v>0.29921534796967347</v>
      </c>
      <c r="K3082" s="7">
        <f t="shared" si="390"/>
        <v>2328670.7342205383</v>
      </c>
    </row>
    <row r="3083" spans="1:11" x14ac:dyDescent="0.4">
      <c r="A3083" s="1">
        <v>3082</v>
      </c>
      <c r="B3083" s="21">
        <v>42895</v>
      </c>
      <c r="C3083" s="22">
        <v>4957</v>
      </c>
      <c r="D3083" s="19">
        <f t="shared" si="385"/>
        <v>5656.1345739911376</v>
      </c>
      <c r="E3083" s="19">
        <f t="shared" si="386"/>
        <v>0.99983601310678316</v>
      </c>
      <c r="F3083" s="19">
        <f t="shared" si="387"/>
        <v>0.66064829169822892</v>
      </c>
      <c r="G3083" s="20">
        <f t="shared" si="391"/>
        <v>3580.5127205593512</v>
      </c>
      <c r="H3083" s="7">
        <f t="shared" si="388"/>
        <v>1376.4872794406488</v>
      </c>
      <c r="I3083" s="7">
        <f t="shared" si="392"/>
        <v>1376.4872794406488</v>
      </c>
      <c r="J3083" s="12">
        <f t="shared" si="389"/>
        <v>0.27768555163216641</v>
      </c>
      <c r="K3083" s="7">
        <f t="shared" si="390"/>
        <v>1894717.2304619187</v>
      </c>
    </row>
    <row r="3084" spans="1:11" x14ac:dyDescent="0.4">
      <c r="A3084" s="1">
        <v>3083</v>
      </c>
      <c r="B3084" s="21">
        <v>42896</v>
      </c>
      <c r="C3084" s="22">
        <v>4712</v>
      </c>
      <c r="D3084" s="19">
        <f t="shared" si="385"/>
        <v>5748.9436149704798</v>
      </c>
      <c r="E3084" s="19">
        <f t="shared" si="386"/>
        <v>0.99984519402727978</v>
      </c>
      <c r="F3084" s="19">
        <f t="shared" si="387"/>
        <v>0.71579639126642458</v>
      </c>
      <c r="G3084" s="20">
        <f t="shared" si="391"/>
        <v>4038.6632568977816</v>
      </c>
      <c r="H3084" s="7">
        <f t="shared" si="388"/>
        <v>673.33674310221841</v>
      </c>
      <c r="I3084" s="7">
        <f t="shared" si="392"/>
        <v>673.33674310221841</v>
      </c>
      <c r="J3084" s="12">
        <f t="shared" si="389"/>
        <v>0.14289829013204974</v>
      </c>
      <c r="K3084" s="7">
        <f t="shared" si="390"/>
        <v>453382.36961150286</v>
      </c>
    </row>
    <row r="3085" spans="1:11" x14ac:dyDescent="0.4">
      <c r="A3085" s="1">
        <v>3084</v>
      </c>
      <c r="B3085" s="21">
        <v>42897</v>
      </c>
      <c r="C3085" s="22">
        <v>4342</v>
      </c>
      <c r="D3085" s="19">
        <f t="shared" si="385"/>
        <v>5805.0849135566332</v>
      </c>
      <c r="E3085" s="19">
        <f t="shared" si="386"/>
        <v>0.99985070817261912</v>
      </c>
      <c r="F3085" s="19">
        <f t="shared" si="387"/>
        <v>0.68849710731271685</v>
      </c>
      <c r="G3085" s="20">
        <f t="shared" si="391"/>
        <v>3952.5946984058864</v>
      </c>
      <c r="H3085" s="7">
        <f t="shared" si="388"/>
        <v>389.40530159411355</v>
      </c>
      <c r="I3085" s="7">
        <f t="shared" si="392"/>
        <v>389.40530159411355</v>
      </c>
      <c r="J3085" s="12">
        <f t="shared" si="389"/>
        <v>8.9683395116101697E-2</v>
      </c>
      <c r="K3085" s="7">
        <f t="shared" si="390"/>
        <v>151636.48890960254</v>
      </c>
    </row>
    <row r="3086" spans="1:11" x14ac:dyDescent="0.4">
      <c r="A3086" s="1">
        <v>3085</v>
      </c>
      <c r="B3086" s="21">
        <v>42898</v>
      </c>
      <c r="C3086" s="22">
        <v>5287</v>
      </c>
      <c r="D3086" s="19">
        <f t="shared" si="385"/>
        <v>6019.9095289623174</v>
      </c>
      <c r="E3086" s="19">
        <f t="shared" si="386"/>
        <v>0.99987209064908888</v>
      </c>
      <c r="F3086" s="19">
        <f t="shared" si="387"/>
        <v>0.66453881242816115</v>
      </c>
      <c r="G3086" s="20">
        <f t="shared" si="391"/>
        <v>3835.7799809666581</v>
      </c>
      <c r="H3086" s="7">
        <f t="shared" si="388"/>
        <v>1451.2200190333419</v>
      </c>
      <c r="I3086" s="7">
        <f t="shared" si="392"/>
        <v>1451.2200190333419</v>
      </c>
      <c r="J3086" s="12">
        <f t="shared" si="389"/>
        <v>0.27448837129437148</v>
      </c>
      <c r="K3086" s="7">
        <f t="shared" si="390"/>
        <v>2106039.5436431332</v>
      </c>
    </row>
    <row r="3087" spans="1:11" x14ac:dyDescent="0.4">
      <c r="A3087" s="1">
        <v>3086</v>
      </c>
      <c r="B3087" s="21">
        <v>42899</v>
      </c>
      <c r="C3087" s="22">
        <v>6158</v>
      </c>
      <c r="D3087" s="19">
        <f t="shared" si="385"/>
        <v>6272.2527466471574</v>
      </c>
      <c r="E3087" s="19">
        <f t="shared" si="386"/>
        <v>0.99989722498364841</v>
      </c>
      <c r="F3087" s="19">
        <f t="shared" si="387"/>
        <v>0.72055196286686474</v>
      </c>
      <c r="G3087" s="20">
        <f t="shared" si="391"/>
        <v>4309.7452214158029</v>
      </c>
      <c r="H3087" s="7">
        <f t="shared" si="388"/>
        <v>1848.2547785841971</v>
      </c>
      <c r="I3087" s="7">
        <f t="shared" si="392"/>
        <v>1848.2547785841971</v>
      </c>
      <c r="J3087" s="12">
        <f t="shared" si="389"/>
        <v>0.30013880782465041</v>
      </c>
      <c r="K3087" s="7">
        <f t="shared" si="390"/>
        <v>3416045.7265593195</v>
      </c>
    </row>
    <row r="3088" spans="1:11" x14ac:dyDescent="0.4">
      <c r="A3088" s="1">
        <v>3087</v>
      </c>
      <c r="B3088" s="21">
        <v>42900</v>
      </c>
      <c r="C3088" s="22">
        <v>4936</v>
      </c>
      <c r="D3088" s="19">
        <f t="shared" si="385"/>
        <v>6360.4686578636829</v>
      </c>
      <c r="E3088" s="19">
        <f t="shared" si="386"/>
        <v>0.99990594658504772</v>
      </c>
      <c r="F3088" s="19">
        <f t="shared" si="387"/>
        <v>0.69006233894612157</v>
      </c>
      <c r="G3088" s="20">
        <f t="shared" si="391"/>
        <v>4319.1162987478219</v>
      </c>
      <c r="H3088" s="7">
        <f t="shared" si="388"/>
        <v>616.88370125217807</v>
      </c>
      <c r="I3088" s="7">
        <f t="shared" si="392"/>
        <v>616.88370125217807</v>
      </c>
      <c r="J3088" s="12">
        <f t="shared" si="389"/>
        <v>0.12497643866535212</v>
      </c>
      <c r="K3088" s="7">
        <f t="shared" si="390"/>
        <v>380545.50087058649</v>
      </c>
    </row>
    <row r="3089" spans="1:11" x14ac:dyDescent="0.4">
      <c r="A3089" s="1">
        <v>3088</v>
      </c>
      <c r="B3089" s="21">
        <v>42901</v>
      </c>
      <c r="C3089" s="22">
        <v>4266</v>
      </c>
      <c r="D3089" s="19">
        <f t="shared" si="385"/>
        <v>6367.1163805107326</v>
      </c>
      <c r="E3089" s="19">
        <f t="shared" si="386"/>
        <v>0.99990651136671782</v>
      </c>
      <c r="F3089" s="19">
        <f t="shared" si="387"/>
        <v>0.66463654234634861</v>
      </c>
      <c r="G3089" s="20">
        <f t="shared" si="391"/>
        <v>4227.4427646935555</v>
      </c>
      <c r="H3089" s="7">
        <f t="shared" si="388"/>
        <v>38.557235306444454</v>
      </c>
      <c r="I3089" s="7">
        <f t="shared" si="392"/>
        <v>38.557235306444454</v>
      </c>
      <c r="J3089" s="12">
        <f t="shared" si="389"/>
        <v>9.0382642537375647E-3</v>
      </c>
      <c r="K3089" s="7">
        <f t="shared" si="390"/>
        <v>1486.6603944765268</v>
      </c>
    </row>
    <row r="3090" spans="1:11" x14ac:dyDescent="0.4">
      <c r="A3090" s="1">
        <v>3089</v>
      </c>
      <c r="B3090" s="21">
        <v>42902</v>
      </c>
      <c r="C3090" s="22">
        <v>3791</v>
      </c>
      <c r="D3090" s="19">
        <f t="shared" si="385"/>
        <v>6260.3724582778395</v>
      </c>
      <c r="E3090" s="19">
        <f t="shared" si="386"/>
        <v>0.99989573698384349</v>
      </c>
      <c r="F3090" s="19">
        <f t="shared" si="387"/>
        <v>0.71849594484602031</v>
      </c>
      <c r="G3090" s="20">
        <f t="shared" si="391"/>
        <v>4588.5586903782241</v>
      </c>
      <c r="H3090" s="7">
        <f t="shared" si="388"/>
        <v>-797.55869037822413</v>
      </c>
      <c r="I3090" s="7">
        <f t="shared" si="392"/>
        <v>797.55869037822413</v>
      </c>
      <c r="J3090" s="12">
        <f t="shared" si="389"/>
        <v>0.21038213937700451</v>
      </c>
      <c r="K3090" s="7">
        <f t="shared" si="390"/>
        <v>636099.86459782801</v>
      </c>
    </row>
    <row r="3091" spans="1:11" x14ac:dyDescent="0.4">
      <c r="A3091" s="1">
        <v>3090</v>
      </c>
      <c r="B3091" s="21">
        <v>42903</v>
      </c>
      <c r="C3091" s="22">
        <v>3120</v>
      </c>
      <c r="D3091" s="19">
        <f t="shared" si="385"/>
        <v>6091.9952445978452</v>
      </c>
      <c r="E3091" s="19">
        <f t="shared" si="386"/>
        <v>0.99987879927290191</v>
      </c>
      <c r="F3091" s="19">
        <f t="shared" si="387"/>
        <v>0.68688141807123992</v>
      </c>
      <c r="G3091" s="20">
        <f t="shared" si="391"/>
        <v>4320.7372516240521</v>
      </c>
      <c r="H3091" s="7">
        <f t="shared" si="388"/>
        <v>-1200.7372516240521</v>
      </c>
      <c r="I3091" s="7">
        <f t="shared" si="392"/>
        <v>1200.7372516240521</v>
      </c>
      <c r="J3091" s="12">
        <f t="shared" si="389"/>
        <v>0.38485168321283719</v>
      </c>
      <c r="K3091" s="7">
        <f t="shared" si="390"/>
        <v>1441769.9474376822</v>
      </c>
    </row>
    <row r="3092" spans="1:11" x14ac:dyDescent="0.4">
      <c r="A3092" s="1">
        <v>3091</v>
      </c>
      <c r="B3092" s="21">
        <v>42904</v>
      </c>
      <c r="C3092" s="22">
        <v>2116</v>
      </c>
      <c r="D3092" s="19">
        <f t="shared" si="385"/>
        <v>5809.8014205633872</v>
      </c>
      <c r="E3092" s="19">
        <f t="shared" si="386"/>
        <v>0.99985047990261855</v>
      </c>
      <c r="F3092" s="19">
        <f t="shared" si="387"/>
        <v>0.6592652857728668</v>
      </c>
      <c r="G3092" s="20">
        <f t="shared" si="391"/>
        <v>4049.627211347824</v>
      </c>
      <c r="H3092" s="7">
        <f t="shared" si="388"/>
        <v>-1933.627211347824</v>
      </c>
      <c r="I3092" s="7">
        <f t="shared" si="392"/>
        <v>1933.627211347824</v>
      </c>
      <c r="J3092" s="12">
        <f t="shared" si="389"/>
        <v>0.91381248173337615</v>
      </c>
      <c r="K3092" s="7">
        <f t="shared" si="390"/>
        <v>3738914.1924647624</v>
      </c>
    </row>
    <row r="3093" spans="1:11" x14ac:dyDescent="0.4">
      <c r="A3093" s="1">
        <v>3092</v>
      </c>
      <c r="B3093" s="21">
        <v>42905</v>
      </c>
      <c r="C3093" s="22">
        <v>2482</v>
      </c>
      <c r="D3093" s="19">
        <f t="shared" si="385"/>
        <v>5581.4309487460141</v>
      </c>
      <c r="E3093" s="19">
        <f t="shared" si="386"/>
        <v>0.99982754287038889</v>
      </c>
      <c r="F3093" s="19">
        <f t="shared" si="387"/>
        <v>0.71360057657094189</v>
      </c>
      <c r="G3093" s="20">
        <f t="shared" si="391"/>
        <v>4175.0371495507043</v>
      </c>
      <c r="H3093" s="7">
        <f t="shared" si="388"/>
        <v>-1693.0371495507043</v>
      </c>
      <c r="I3093" s="7">
        <f t="shared" si="392"/>
        <v>1693.0371495507043</v>
      </c>
      <c r="J3093" s="12">
        <f t="shared" si="389"/>
        <v>0.68212616823154881</v>
      </c>
      <c r="K3093" s="7">
        <f t="shared" si="390"/>
        <v>2866374.789758774</v>
      </c>
    </row>
    <row r="3094" spans="1:11" x14ac:dyDescent="0.4">
      <c r="A3094" s="1">
        <v>3093</v>
      </c>
      <c r="B3094" s="21">
        <v>42906</v>
      </c>
      <c r="C3094" s="22">
        <v>5066</v>
      </c>
      <c r="D3094" s="19">
        <f t="shared" si="385"/>
        <v>5756.9563213360325</v>
      </c>
      <c r="E3094" s="19">
        <f t="shared" si="386"/>
        <v>0.99984499542489369</v>
      </c>
      <c r="F3094" s="19">
        <f t="shared" si="387"/>
        <v>0.69033378712754223</v>
      </c>
      <c r="G3094" s="20">
        <f t="shared" si="391"/>
        <v>3834.4679679018418</v>
      </c>
      <c r="H3094" s="7">
        <f t="shared" si="388"/>
        <v>1231.5320320981582</v>
      </c>
      <c r="I3094" s="7">
        <f t="shared" si="392"/>
        <v>1231.5320320981582</v>
      </c>
      <c r="J3094" s="12">
        <f t="shared" si="389"/>
        <v>0.24309751916663211</v>
      </c>
      <c r="K3094" s="7">
        <f t="shared" si="390"/>
        <v>1516671.146083819</v>
      </c>
    </row>
    <row r="3095" spans="1:11" x14ac:dyDescent="0.4">
      <c r="A3095" s="1">
        <v>3094</v>
      </c>
      <c r="B3095" s="21">
        <v>42907</v>
      </c>
      <c r="C3095" s="22">
        <v>3789</v>
      </c>
      <c r="D3095" s="19">
        <f t="shared" si="385"/>
        <v>5756.9195688237651</v>
      </c>
      <c r="E3095" s="19">
        <f t="shared" si="386"/>
        <v>0.99984489176514302</v>
      </c>
      <c r="F3095" s="19">
        <f t="shared" si="387"/>
        <v>0.65924560466300286</v>
      </c>
      <c r="G3095" s="20">
        <f t="shared" si="391"/>
        <v>3796.0206174641485</v>
      </c>
      <c r="H3095" s="7">
        <f t="shared" si="388"/>
        <v>-7.0206174641484722</v>
      </c>
      <c r="I3095" s="7">
        <f t="shared" si="392"/>
        <v>7.0206174641484722</v>
      </c>
      <c r="J3095" s="12">
        <f t="shared" si="389"/>
        <v>1.8528945537472875E-3</v>
      </c>
      <c r="K3095" s="7">
        <f t="shared" si="390"/>
        <v>49.289069577906524</v>
      </c>
    </row>
    <row r="3096" spans="1:11" x14ac:dyDescent="0.4">
      <c r="A3096" s="1">
        <v>3095</v>
      </c>
      <c r="B3096" s="21">
        <v>42908</v>
      </c>
      <c r="C3096" s="22">
        <v>5095</v>
      </c>
      <c r="D3096" s="19">
        <f t="shared" si="385"/>
        <v>5892.4375412728277</v>
      </c>
      <c r="E3096" s="19">
        <f t="shared" si="386"/>
        <v>0.99985834357789882</v>
      </c>
      <c r="F3096" s="19">
        <f t="shared" si="387"/>
        <v>0.71630148833830021</v>
      </c>
      <c r="G3096" s="20">
        <f t="shared" si="391"/>
        <v>4108.8546134764219</v>
      </c>
      <c r="H3096" s="7">
        <f t="shared" si="388"/>
        <v>986.14538652357805</v>
      </c>
      <c r="I3096" s="7">
        <f t="shared" si="392"/>
        <v>986.14538652357805</v>
      </c>
      <c r="J3096" s="12">
        <f t="shared" si="389"/>
        <v>0.19355159696242946</v>
      </c>
      <c r="K3096" s="7">
        <f t="shared" si="390"/>
        <v>972482.72336173721</v>
      </c>
    </row>
    <row r="3097" spans="1:11" x14ac:dyDescent="0.4">
      <c r="A3097" s="1">
        <v>3096</v>
      </c>
      <c r="B3097" s="21">
        <v>42909</v>
      </c>
      <c r="C3097" s="22">
        <v>5020</v>
      </c>
      <c r="D3097" s="19">
        <f t="shared" si="385"/>
        <v>6027.6127015969105</v>
      </c>
      <c r="E3097" s="19">
        <f t="shared" si="386"/>
        <v>0.99987176110809695</v>
      </c>
      <c r="F3097" s="19">
        <f t="shared" si="387"/>
        <v>0.69288153091200166</v>
      </c>
      <c r="G3097" s="20">
        <f t="shared" si="391"/>
        <v>4068.4389592762877</v>
      </c>
      <c r="H3097" s="7">
        <f t="shared" si="388"/>
        <v>951.56104072371227</v>
      </c>
      <c r="I3097" s="7">
        <f t="shared" si="392"/>
        <v>951.56104072371227</v>
      </c>
      <c r="J3097" s="12">
        <f t="shared" si="389"/>
        <v>0.1895539921760383</v>
      </c>
      <c r="K3097" s="7">
        <f t="shared" si="390"/>
        <v>905468.41422319436</v>
      </c>
    </row>
    <row r="3098" spans="1:11" x14ac:dyDescent="0.4">
      <c r="A3098" s="1">
        <v>3097</v>
      </c>
      <c r="B3098" s="21">
        <v>42910</v>
      </c>
      <c r="C3098" s="22">
        <v>4886</v>
      </c>
      <c r="D3098" s="19">
        <f t="shared" ref="D3098:D3161" si="393">$R$2*(C3098/F3095)+(1-$R$2)*(D3097+E3097)</f>
        <v>6163.2241647531682</v>
      </c>
      <c r="E3098" s="19">
        <f t="shared" ref="E3098:E3161" si="394">$R$3*(D3098-D3097)+(1-$R$3)*E3097</f>
        <v>0.99988522226723653</v>
      </c>
      <c r="F3098" s="19">
        <f t="shared" ref="F3098:F3161" si="395">$R$4*(C3098/D3098)+(1-$R$4)*F3095</f>
        <v>0.66163281736529167</v>
      </c>
      <c r="G3098" s="20">
        <f t="shared" si="391"/>
        <v>3974.3363412023887</v>
      </c>
      <c r="H3098" s="7">
        <f t="shared" ref="H3098:H3161" si="396">C3098-G3098</f>
        <v>911.66365879761133</v>
      </c>
      <c r="I3098" s="7">
        <f t="shared" si="392"/>
        <v>911.66365879761133</v>
      </c>
      <c r="J3098" s="12">
        <f t="shared" ref="J3098:J3161" si="397">I3098/C3098</f>
        <v>0.18658691338469327</v>
      </c>
      <c r="K3098" s="7">
        <f t="shared" ref="K3098:K3161" si="398">H3098^2</f>
        <v>831130.62677224749</v>
      </c>
    </row>
    <row r="3099" spans="1:11" x14ac:dyDescent="0.4">
      <c r="A3099" s="1">
        <v>3098</v>
      </c>
      <c r="B3099" s="21">
        <v>42911</v>
      </c>
      <c r="C3099" s="22">
        <v>3131</v>
      </c>
      <c r="D3099" s="19">
        <f t="shared" si="393"/>
        <v>5989.6764047298848</v>
      </c>
      <c r="E3099" s="19">
        <f t="shared" si="394"/>
        <v>0.99986776750271211</v>
      </c>
      <c r="F3099" s="19">
        <f t="shared" si="395"/>
        <v>0.71284069340049527</v>
      </c>
      <c r="G3099" s="20">
        <f t="shared" si="391"/>
        <v>4415.4428614481485</v>
      </c>
      <c r="H3099" s="7">
        <f t="shared" si="396"/>
        <v>-1284.4428614481485</v>
      </c>
      <c r="I3099" s="7">
        <f t="shared" si="392"/>
        <v>1284.4428614481485</v>
      </c>
      <c r="J3099" s="12">
        <f t="shared" si="397"/>
        <v>0.41023406625619563</v>
      </c>
      <c r="K3099" s="7">
        <f t="shared" si="398"/>
        <v>1649793.4643251076</v>
      </c>
    </row>
    <row r="3100" spans="1:11" x14ac:dyDescent="0.4">
      <c r="A3100" s="1">
        <v>3099</v>
      </c>
      <c r="B3100" s="21">
        <v>42912</v>
      </c>
      <c r="C3100" s="22">
        <v>3294</v>
      </c>
      <c r="D3100" s="19">
        <f t="shared" si="393"/>
        <v>5870.302962330863</v>
      </c>
      <c r="E3100" s="19">
        <f t="shared" si="394"/>
        <v>0.99985573017169549</v>
      </c>
      <c r="F3100" s="19">
        <f t="shared" si="395"/>
        <v>0.69052594986039439</v>
      </c>
      <c r="G3100" s="20">
        <f t="shared" si="391"/>
        <v>4150.828946886194</v>
      </c>
      <c r="H3100" s="7">
        <f t="shared" si="396"/>
        <v>-856.82894688619399</v>
      </c>
      <c r="I3100" s="7">
        <f t="shared" si="392"/>
        <v>856.82894688619399</v>
      </c>
      <c r="J3100" s="12">
        <f t="shared" si="397"/>
        <v>0.26011807737892956</v>
      </c>
      <c r="K3100" s="7">
        <f t="shared" si="398"/>
        <v>734155.84422210429</v>
      </c>
    </row>
    <row r="3101" spans="1:11" x14ac:dyDescent="0.4">
      <c r="A3101" s="1">
        <v>3100</v>
      </c>
      <c r="B3101" s="21">
        <v>42913</v>
      </c>
      <c r="C3101" s="22">
        <v>5478</v>
      </c>
      <c r="D3101" s="19">
        <f t="shared" si="393"/>
        <v>6105.7203691632785</v>
      </c>
      <c r="E3101" s="19">
        <f t="shared" si="394"/>
        <v>0.99987917192680575</v>
      </c>
      <c r="F3101" s="19">
        <f t="shared" si="395"/>
        <v>0.66584434477499443</v>
      </c>
      <c r="G3101" s="20">
        <f t="shared" si="391"/>
        <v>3884.6466251184988</v>
      </c>
      <c r="H3101" s="7">
        <f t="shared" si="396"/>
        <v>1593.3533748815012</v>
      </c>
      <c r="I3101" s="7">
        <f t="shared" si="392"/>
        <v>1593.3533748815012</v>
      </c>
      <c r="J3101" s="12">
        <f t="shared" si="397"/>
        <v>0.290864069894396</v>
      </c>
      <c r="K3101" s="7">
        <f t="shared" si="398"/>
        <v>2538774.9772462696</v>
      </c>
    </row>
    <row r="3102" spans="1:11" x14ac:dyDescent="0.4">
      <c r="A3102" s="1">
        <v>3101</v>
      </c>
      <c r="B3102" s="21">
        <v>42914</v>
      </c>
      <c r="C3102" s="22">
        <v>2799</v>
      </c>
      <c r="D3102" s="19">
        <f t="shared" si="393"/>
        <v>5894.5000287639004</v>
      </c>
      <c r="E3102" s="19">
        <f t="shared" si="394"/>
        <v>0.99985794990484866</v>
      </c>
      <c r="F3102" s="19">
        <f t="shared" si="395"/>
        <v>0.70858567298249842</v>
      </c>
      <c r="G3102" s="20">
        <f t="shared" si="391"/>
        <v>4353.1186962261127</v>
      </c>
      <c r="H3102" s="7">
        <f t="shared" si="396"/>
        <v>-1554.1186962261127</v>
      </c>
      <c r="I3102" s="7">
        <f t="shared" si="392"/>
        <v>1554.1186962261127</v>
      </c>
      <c r="J3102" s="12">
        <f t="shared" si="397"/>
        <v>0.5552406917563818</v>
      </c>
      <c r="K3102" s="7">
        <f t="shared" si="398"/>
        <v>2415284.9219595524</v>
      </c>
    </row>
    <row r="3103" spans="1:11" x14ac:dyDescent="0.4">
      <c r="A3103" s="1">
        <v>3102</v>
      </c>
      <c r="B3103" s="21">
        <v>42915</v>
      </c>
      <c r="C3103" s="22">
        <v>4478</v>
      </c>
      <c r="D3103" s="19">
        <f t="shared" si="393"/>
        <v>5952.8737501853802</v>
      </c>
      <c r="E3103" s="19">
        <f t="shared" si="394"/>
        <v>0.99986368729119579</v>
      </c>
      <c r="F3103" s="19">
        <f t="shared" si="395"/>
        <v>0.69162935958347505</v>
      </c>
      <c r="G3103" s="20">
        <f t="shared" si="391"/>
        <v>4070.9956591748983</v>
      </c>
      <c r="H3103" s="7">
        <f t="shared" si="396"/>
        <v>407.00434082510174</v>
      </c>
      <c r="I3103" s="7">
        <f t="shared" si="392"/>
        <v>407.00434082510174</v>
      </c>
      <c r="J3103" s="12">
        <f t="shared" si="397"/>
        <v>9.0889759005158943E-2</v>
      </c>
      <c r="K3103" s="7">
        <f t="shared" si="398"/>
        <v>165652.53345047557</v>
      </c>
    </row>
    <row r="3104" spans="1:11" x14ac:dyDescent="0.4">
      <c r="A3104" s="1">
        <v>3103</v>
      </c>
      <c r="B3104" s="21">
        <v>42916</v>
      </c>
      <c r="C3104" s="22">
        <v>4005</v>
      </c>
      <c r="D3104" s="19">
        <f t="shared" si="393"/>
        <v>5959.815851784665</v>
      </c>
      <c r="E3104" s="19">
        <f t="shared" si="394"/>
        <v>0.99986428151498707</v>
      </c>
      <c r="F3104" s="19">
        <f t="shared" si="395"/>
        <v>0.66595441232241603</v>
      </c>
      <c r="G3104" s="20">
        <f t="shared" si="391"/>
        <v>3964.3530753021773</v>
      </c>
      <c r="H3104" s="7">
        <f t="shared" si="396"/>
        <v>40.646924697822669</v>
      </c>
      <c r="I3104" s="7">
        <f t="shared" si="392"/>
        <v>40.646924697822669</v>
      </c>
      <c r="J3104" s="12">
        <f t="shared" si="397"/>
        <v>1.0149044868370205E-2</v>
      </c>
      <c r="K3104" s="7">
        <f t="shared" si="398"/>
        <v>1652.1724873904666</v>
      </c>
    </row>
    <row r="3105" spans="1:11" x14ac:dyDescent="0.4">
      <c r="A3105" s="1">
        <v>3104</v>
      </c>
      <c r="B3105" s="21">
        <v>42917</v>
      </c>
      <c r="C3105" s="22">
        <v>2691</v>
      </c>
      <c r="D3105" s="19">
        <f t="shared" si="393"/>
        <v>5750.2568059424757</v>
      </c>
      <c r="E3105" s="19">
        <f t="shared" si="394"/>
        <v>0.99984322562397476</v>
      </c>
      <c r="F3105" s="19">
        <f t="shared" si="395"/>
        <v>0.70428389364339539</v>
      </c>
      <c r="G3105" s="20">
        <f t="shared" si="391"/>
        <v>4223.7486156934074</v>
      </c>
      <c r="H3105" s="7">
        <f t="shared" si="396"/>
        <v>-1532.7486156934074</v>
      </c>
      <c r="I3105" s="7">
        <f t="shared" si="392"/>
        <v>1532.7486156934074</v>
      </c>
      <c r="J3105" s="12">
        <f t="shared" si="397"/>
        <v>0.56958328342378572</v>
      </c>
      <c r="K3105" s="7">
        <f t="shared" si="398"/>
        <v>2349318.3189100567</v>
      </c>
    </row>
    <row r="3106" spans="1:11" x14ac:dyDescent="0.4">
      <c r="A3106" s="1">
        <v>3105</v>
      </c>
      <c r="B3106" s="21">
        <v>42918</v>
      </c>
      <c r="C3106" s="22">
        <v>2090</v>
      </c>
      <c r="D3106" s="19">
        <f t="shared" si="393"/>
        <v>5485.5739069704159</v>
      </c>
      <c r="E3106" s="19">
        <f t="shared" si="394"/>
        <v>0.99981665734975511</v>
      </c>
      <c r="F3106" s="19">
        <f t="shared" si="395"/>
        <v>0.68607563838211305</v>
      </c>
      <c r="G3106" s="20">
        <f t="shared" si="391"/>
        <v>3977.7379530643357</v>
      </c>
      <c r="H3106" s="7">
        <f t="shared" si="396"/>
        <v>-1887.7379530643357</v>
      </c>
      <c r="I3106" s="7">
        <f t="shared" si="392"/>
        <v>1887.7379530643357</v>
      </c>
      <c r="J3106" s="12">
        <f t="shared" si="397"/>
        <v>0.90322390098772043</v>
      </c>
      <c r="K3106" s="7">
        <f t="shared" si="398"/>
        <v>3563554.5794395278</v>
      </c>
    </row>
    <row r="3107" spans="1:11" x14ac:dyDescent="0.4">
      <c r="A3107" s="1">
        <v>3106</v>
      </c>
      <c r="B3107" s="21">
        <v>42919</v>
      </c>
      <c r="C3107" s="22">
        <v>3656</v>
      </c>
      <c r="D3107" s="19">
        <f t="shared" si="393"/>
        <v>5486.8941255501986</v>
      </c>
      <c r="E3107" s="19">
        <f t="shared" si="394"/>
        <v>0.99981668938994739</v>
      </c>
      <c r="F3107" s="19">
        <f t="shared" si="395"/>
        <v>0.66596085968972452</v>
      </c>
      <c r="G3107" s="20">
        <f t="shared" si="391"/>
        <v>3653.8079797821383</v>
      </c>
      <c r="H3107" s="7">
        <f t="shared" si="396"/>
        <v>2.1920202178616819</v>
      </c>
      <c r="I3107" s="7">
        <f t="shared" si="392"/>
        <v>2.1920202178616819</v>
      </c>
      <c r="J3107" s="12">
        <f t="shared" si="397"/>
        <v>5.9956789328820617E-4</v>
      </c>
      <c r="K3107" s="7">
        <f t="shared" si="398"/>
        <v>4.8049526355143755</v>
      </c>
    </row>
    <row r="3108" spans="1:11" x14ac:dyDescent="0.4">
      <c r="A3108" s="1">
        <v>3107</v>
      </c>
      <c r="B3108" s="21">
        <v>42920</v>
      </c>
      <c r="C3108" s="22">
        <v>3813</v>
      </c>
      <c r="D3108" s="19">
        <f t="shared" si="393"/>
        <v>5480.7020118101091</v>
      </c>
      <c r="E3108" s="19">
        <f t="shared" si="394"/>
        <v>0.99981597019690449</v>
      </c>
      <c r="F3108" s="19">
        <f t="shared" si="395"/>
        <v>0.70413066977475658</v>
      </c>
      <c r="G3108" s="20">
        <f t="shared" si="391"/>
        <v>3865.0353135425003</v>
      </c>
      <c r="H3108" s="7">
        <f t="shared" si="396"/>
        <v>-52.035313542500262</v>
      </c>
      <c r="I3108" s="7">
        <f t="shared" si="392"/>
        <v>52.035313542500262</v>
      </c>
      <c r="J3108" s="12">
        <f t="shared" si="397"/>
        <v>1.364681708431688E-2</v>
      </c>
      <c r="K3108" s="7">
        <f t="shared" si="398"/>
        <v>2707.6738554663111</v>
      </c>
    </row>
    <row r="3109" spans="1:11" x14ac:dyDescent="0.4">
      <c r="A3109" s="1">
        <v>3108</v>
      </c>
      <c r="B3109" s="21">
        <v>42921</v>
      </c>
      <c r="C3109" s="22">
        <v>3292</v>
      </c>
      <c r="D3109" s="19">
        <f t="shared" si="393"/>
        <v>5415.1793877380214</v>
      </c>
      <c r="E3109" s="19">
        <f t="shared" si="394"/>
        <v>0.99980931795290029</v>
      </c>
      <c r="F3109" s="19">
        <f t="shared" si="395"/>
        <v>0.68467831572772653</v>
      </c>
      <c r="G3109" s="20">
        <f t="shared" si="391"/>
        <v>3760.8620809147696</v>
      </c>
      <c r="H3109" s="7">
        <f t="shared" si="396"/>
        <v>-468.86208091476965</v>
      </c>
      <c r="I3109" s="7">
        <f t="shared" si="392"/>
        <v>468.86208091476965</v>
      </c>
      <c r="J3109" s="12">
        <f t="shared" si="397"/>
        <v>0.14242469043583525</v>
      </c>
      <c r="K3109" s="7">
        <f t="shared" si="398"/>
        <v>219831.65091972801</v>
      </c>
    </row>
    <row r="3110" spans="1:11" x14ac:dyDescent="0.4">
      <c r="A3110" s="1">
        <v>3109</v>
      </c>
      <c r="B3110" s="21">
        <v>42922</v>
      </c>
      <c r="C3110" s="22">
        <v>4093</v>
      </c>
      <c r="D3110" s="19">
        <f t="shared" si="393"/>
        <v>5487.2212279388759</v>
      </c>
      <c r="E3110" s="19">
        <f t="shared" si="394"/>
        <v>0.99981642215598865</v>
      </c>
      <c r="F3110" s="19">
        <f t="shared" si="395"/>
        <v>0.66739034923188723</v>
      </c>
      <c r="G3110" s="20">
        <f t="shared" si="391"/>
        <v>3606.9633543049986</v>
      </c>
      <c r="H3110" s="7">
        <f t="shared" si="396"/>
        <v>486.03664569500143</v>
      </c>
      <c r="I3110" s="7">
        <f t="shared" si="392"/>
        <v>486.03664569500143</v>
      </c>
      <c r="J3110" s="12">
        <f t="shared" si="397"/>
        <v>0.11874826427925762</v>
      </c>
      <c r="K3110" s="7">
        <f t="shared" si="398"/>
        <v>236231.62095844836</v>
      </c>
    </row>
    <row r="3111" spans="1:11" x14ac:dyDescent="0.4">
      <c r="A3111" s="1">
        <v>3110</v>
      </c>
      <c r="B3111" s="21">
        <v>42923</v>
      </c>
      <c r="C3111" s="22">
        <v>3253</v>
      </c>
      <c r="D3111" s="19">
        <f t="shared" si="393"/>
        <v>5403.6961145507912</v>
      </c>
      <c r="E3111" s="19">
        <f t="shared" si="394"/>
        <v>0.99980796966300767</v>
      </c>
      <c r="F3111" s="19">
        <f t="shared" si="395"/>
        <v>0.7023046034761411</v>
      </c>
      <c r="G3111" s="20">
        <f t="shared" si="391"/>
        <v>3864.4247598378474</v>
      </c>
      <c r="H3111" s="7">
        <f t="shared" si="396"/>
        <v>-611.42475983784743</v>
      </c>
      <c r="I3111" s="7">
        <f t="shared" si="392"/>
        <v>611.42475983784743</v>
      </c>
      <c r="J3111" s="12">
        <f t="shared" si="397"/>
        <v>0.18795719638421379</v>
      </c>
      <c r="K3111" s="7">
        <f t="shared" si="398"/>
        <v>373840.23694276944</v>
      </c>
    </row>
    <row r="3112" spans="1:11" x14ac:dyDescent="0.4">
      <c r="A3112" s="1">
        <v>3111</v>
      </c>
      <c r="B3112" s="21">
        <v>42924</v>
      </c>
      <c r="C3112" s="22">
        <v>3135</v>
      </c>
      <c r="D3112" s="19">
        <f t="shared" si="393"/>
        <v>5324.3018043555257</v>
      </c>
      <c r="E3112" s="19">
        <f t="shared" si="394"/>
        <v>0.99979993025119129</v>
      </c>
      <c r="F3112" s="19">
        <f t="shared" si="395"/>
        <v>0.68296428910441676</v>
      </c>
      <c r="G3112" s="20">
        <f t="shared" si="391"/>
        <v>3700.478101251816</v>
      </c>
      <c r="H3112" s="7">
        <f t="shared" si="396"/>
        <v>-565.47810125181604</v>
      </c>
      <c r="I3112" s="7">
        <f t="shared" si="392"/>
        <v>565.47810125181604</v>
      </c>
      <c r="J3112" s="12">
        <f t="shared" si="397"/>
        <v>0.18037578987298758</v>
      </c>
      <c r="K3112" s="7">
        <f t="shared" si="398"/>
        <v>319765.48299535911</v>
      </c>
    </row>
    <row r="3113" spans="1:11" x14ac:dyDescent="0.4">
      <c r="A3113" s="1">
        <v>3112</v>
      </c>
      <c r="B3113" s="21">
        <v>42925</v>
      </c>
      <c r="C3113" s="22">
        <v>3031</v>
      </c>
      <c r="D3113" s="19">
        <f t="shared" si="393"/>
        <v>5249.0125187730946</v>
      </c>
      <c r="E3113" s="19">
        <f t="shared" si="394"/>
        <v>0.99979230134264008</v>
      </c>
      <c r="F3113" s="19">
        <f t="shared" si="395"/>
        <v>0.66578217128700679</v>
      </c>
      <c r="G3113" s="20">
        <f t="shared" si="391"/>
        <v>3554.0548974494141</v>
      </c>
      <c r="H3113" s="7">
        <f t="shared" si="396"/>
        <v>-523.05489744941406</v>
      </c>
      <c r="I3113" s="7">
        <f t="shared" si="392"/>
        <v>523.05489744941406</v>
      </c>
      <c r="J3113" s="12">
        <f t="shared" si="397"/>
        <v>0.17256842542045994</v>
      </c>
      <c r="K3113" s="7">
        <f t="shared" si="398"/>
        <v>273586.42574581708</v>
      </c>
    </row>
    <row r="3114" spans="1:11" x14ac:dyDescent="0.4">
      <c r="A3114" s="1">
        <v>3113</v>
      </c>
      <c r="B3114" s="21">
        <v>42926</v>
      </c>
      <c r="C3114" s="22">
        <v>3766</v>
      </c>
      <c r="D3114" s="19">
        <f t="shared" si="393"/>
        <v>5260.9469269492038</v>
      </c>
      <c r="E3114" s="19">
        <f t="shared" si="394"/>
        <v>0.99979339480422758</v>
      </c>
      <c r="F3114" s="19">
        <f t="shared" si="395"/>
        <v>0.70254661414100605</v>
      </c>
      <c r="G3114" s="20">
        <f t="shared" si="391"/>
        <v>3687.1078143739915</v>
      </c>
      <c r="H3114" s="7">
        <f t="shared" si="396"/>
        <v>78.892185626008541</v>
      </c>
      <c r="I3114" s="7">
        <f t="shared" si="392"/>
        <v>78.892185626008541</v>
      </c>
      <c r="J3114" s="12">
        <f t="shared" si="397"/>
        <v>2.0948535747745231E-2</v>
      </c>
      <c r="K3114" s="7">
        <f t="shared" si="398"/>
        <v>6223.9769528485886</v>
      </c>
    </row>
    <row r="3115" spans="1:11" x14ac:dyDescent="0.4">
      <c r="A3115" s="1">
        <v>3114</v>
      </c>
      <c r="B3115" s="21">
        <v>42927</v>
      </c>
      <c r="C3115" s="22">
        <v>3873</v>
      </c>
      <c r="D3115" s="19">
        <f t="shared" si="393"/>
        <v>5301.751410986466</v>
      </c>
      <c r="E3115" s="19">
        <f t="shared" si="394"/>
        <v>0.99979737527329182</v>
      </c>
      <c r="F3115" s="19">
        <f t="shared" si="395"/>
        <v>0.68381441308534108</v>
      </c>
      <c r="G3115" s="20">
        <f t="shared" si="391"/>
        <v>3593.7217011650628</v>
      </c>
      <c r="H3115" s="7">
        <f t="shared" si="396"/>
        <v>279.27829883493723</v>
      </c>
      <c r="I3115" s="7">
        <f t="shared" si="392"/>
        <v>279.27829883493723</v>
      </c>
      <c r="J3115" s="12">
        <f t="shared" si="397"/>
        <v>7.2109036621465852E-2</v>
      </c>
      <c r="K3115" s="7">
        <f t="shared" si="398"/>
        <v>77996.368200136509</v>
      </c>
    </row>
    <row r="3116" spans="1:11" x14ac:dyDescent="0.4">
      <c r="A3116" s="1">
        <v>3115</v>
      </c>
      <c r="B3116" s="21">
        <v>42928</v>
      </c>
      <c r="C3116" s="22">
        <v>3874</v>
      </c>
      <c r="D3116" s="19">
        <f t="shared" si="393"/>
        <v>5352.9760351210862</v>
      </c>
      <c r="E3116" s="19">
        <f t="shared" si="394"/>
        <v>0.9998023977559678</v>
      </c>
      <c r="F3116" s="19">
        <f t="shared" si="395"/>
        <v>0.66681784913808628</v>
      </c>
      <c r="G3116" s="20">
        <f t="shared" si="391"/>
        <v>3530.4772132978778</v>
      </c>
      <c r="H3116" s="7">
        <f t="shared" si="396"/>
        <v>343.52278670212218</v>
      </c>
      <c r="I3116" s="7">
        <f t="shared" si="392"/>
        <v>343.52278670212218</v>
      </c>
      <c r="J3116" s="12">
        <f t="shared" si="397"/>
        <v>8.8673925323211708E-2</v>
      </c>
      <c r="K3116" s="7">
        <f t="shared" si="398"/>
        <v>118007.90498359172</v>
      </c>
    </row>
    <row r="3117" spans="1:11" x14ac:dyDescent="0.4">
      <c r="A3117" s="1">
        <v>3116</v>
      </c>
      <c r="B3117" s="21">
        <v>42929</v>
      </c>
      <c r="C3117" s="22">
        <v>3107</v>
      </c>
      <c r="D3117" s="19">
        <f t="shared" si="393"/>
        <v>5263.3034853577656</v>
      </c>
      <c r="E3117" s="19">
        <f t="shared" si="394"/>
        <v>0.9997933305207517</v>
      </c>
      <c r="F3117" s="19">
        <f t="shared" si="395"/>
        <v>0.70054001328233362</v>
      </c>
      <c r="G3117" s="20">
        <f t="shared" si="391"/>
        <v>3761.4175968416198</v>
      </c>
      <c r="H3117" s="7">
        <f t="shared" si="396"/>
        <v>-654.4175968416198</v>
      </c>
      <c r="I3117" s="7">
        <f t="shared" si="392"/>
        <v>654.4175968416198</v>
      </c>
      <c r="J3117" s="12">
        <f t="shared" si="397"/>
        <v>0.21062684159691658</v>
      </c>
      <c r="K3117" s="7">
        <f t="shared" si="398"/>
        <v>428262.39105596085</v>
      </c>
    </row>
    <row r="3118" spans="1:11" x14ac:dyDescent="0.4">
      <c r="A3118" s="1">
        <v>3117</v>
      </c>
      <c r="B3118" s="21">
        <v>42930</v>
      </c>
      <c r="C3118" s="22">
        <v>3323</v>
      </c>
      <c r="D3118" s="19">
        <f t="shared" si="393"/>
        <v>5224.8999397541984</v>
      </c>
      <c r="E3118" s="19">
        <f t="shared" si="394"/>
        <v>0.99978939018685831</v>
      </c>
      <c r="F3118" s="19">
        <f t="shared" si="395"/>
        <v>0.68295941985527286</v>
      </c>
      <c r="G3118" s="20">
        <f t="shared" si="391"/>
        <v>3599.8064568194668</v>
      </c>
      <c r="H3118" s="7">
        <f t="shared" si="396"/>
        <v>-276.8064568194668</v>
      </c>
      <c r="I3118" s="7">
        <f t="shared" si="392"/>
        <v>276.8064568194668</v>
      </c>
      <c r="J3118" s="12">
        <f t="shared" si="397"/>
        <v>8.3300167565292446E-2</v>
      </c>
      <c r="K3118" s="7">
        <f t="shared" si="398"/>
        <v>76621.814536947335</v>
      </c>
    </row>
    <row r="3119" spans="1:11" x14ac:dyDescent="0.4">
      <c r="A3119" s="1">
        <v>3118</v>
      </c>
      <c r="B3119" s="21">
        <v>42931</v>
      </c>
      <c r="C3119" s="22">
        <v>4617</v>
      </c>
      <c r="D3119" s="19">
        <f t="shared" si="393"/>
        <v>5391.1873940858359</v>
      </c>
      <c r="E3119" s="19">
        <f t="shared" si="394"/>
        <v>0.99980591895335247</v>
      </c>
      <c r="F3119" s="19">
        <f t="shared" si="395"/>
        <v>0.67020732551836193</v>
      </c>
      <c r="G3119" s="20">
        <f t="shared" si="391"/>
        <v>3484.7232171993669</v>
      </c>
      <c r="H3119" s="7">
        <f t="shared" si="396"/>
        <v>1132.2767828006331</v>
      </c>
      <c r="I3119" s="7">
        <f t="shared" si="392"/>
        <v>1132.2767828006331</v>
      </c>
      <c r="J3119" s="12">
        <f t="shared" si="397"/>
        <v>0.24524080199277304</v>
      </c>
      <c r="K3119" s="7">
        <f t="shared" si="398"/>
        <v>1282050.712869352</v>
      </c>
    </row>
    <row r="3120" spans="1:11" x14ac:dyDescent="0.4">
      <c r="A3120" s="1">
        <v>3119</v>
      </c>
      <c r="B3120" s="21">
        <v>42932</v>
      </c>
      <c r="C3120" s="22">
        <v>3028</v>
      </c>
      <c r="D3120" s="19">
        <f t="shared" si="393"/>
        <v>5288.0512561900341</v>
      </c>
      <c r="E3120" s="19">
        <f t="shared" si="394"/>
        <v>0.9997955053589711</v>
      </c>
      <c r="F3120" s="19">
        <f t="shared" si="395"/>
        <v>0.69825279651146099</v>
      </c>
      <c r="G3120" s="20">
        <f t="shared" si="391"/>
        <v>3777.4428927121839</v>
      </c>
      <c r="H3120" s="7">
        <f t="shared" si="396"/>
        <v>-749.44289271218395</v>
      </c>
      <c r="I3120" s="7">
        <f t="shared" si="392"/>
        <v>749.44289271218395</v>
      </c>
      <c r="J3120" s="12">
        <f t="shared" si="397"/>
        <v>0.24750425783097224</v>
      </c>
      <c r="K3120" s="7">
        <f t="shared" si="398"/>
        <v>561664.6494368061</v>
      </c>
    </row>
    <row r="3121" spans="1:11" x14ac:dyDescent="0.4">
      <c r="A3121" s="1">
        <v>3120</v>
      </c>
      <c r="B3121" s="21">
        <v>42933</v>
      </c>
      <c r="C3121" s="22">
        <v>4982</v>
      </c>
      <c r="D3121" s="19">
        <f t="shared" si="393"/>
        <v>5484.2848600735933</v>
      </c>
      <c r="E3121" s="19">
        <f t="shared" si="394"/>
        <v>0.99981502873980899</v>
      </c>
      <c r="F3121" s="19">
        <f t="shared" si="395"/>
        <v>0.68699029457238459</v>
      </c>
      <c r="G3121" s="20">
        <f t="shared" si="391"/>
        <v>3612.2072378508065</v>
      </c>
      <c r="H3121" s="7">
        <f t="shared" si="396"/>
        <v>1369.7927621491935</v>
      </c>
      <c r="I3121" s="7">
        <f t="shared" si="392"/>
        <v>1369.7927621491935</v>
      </c>
      <c r="J3121" s="12">
        <f t="shared" si="397"/>
        <v>0.27494836654941662</v>
      </c>
      <c r="K3121" s="7">
        <f t="shared" si="398"/>
        <v>1876332.2112363172</v>
      </c>
    </row>
    <row r="3122" spans="1:11" x14ac:dyDescent="0.4">
      <c r="A3122" s="1">
        <v>3121</v>
      </c>
      <c r="B3122" s="21">
        <v>42934</v>
      </c>
      <c r="C3122" s="22">
        <v>3317</v>
      </c>
      <c r="D3122" s="19">
        <f t="shared" si="393"/>
        <v>5433.1031848037719</v>
      </c>
      <c r="E3122" s="19">
        <f t="shared" si="394"/>
        <v>0.99980981059077911</v>
      </c>
      <c r="F3122" s="19">
        <f t="shared" si="395"/>
        <v>0.66914012242675702</v>
      </c>
      <c r="G3122" s="20">
        <f t="shared" si="391"/>
        <v>3676.277971807192</v>
      </c>
      <c r="H3122" s="7">
        <f t="shared" si="396"/>
        <v>-359.27797180719199</v>
      </c>
      <c r="I3122" s="7">
        <f t="shared" si="392"/>
        <v>359.27797180719199</v>
      </c>
      <c r="J3122" s="12">
        <f t="shared" si="397"/>
        <v>0.10831413078299428</v>
      </c>
      <c r="K3122" s="7">
        <f t="shared" si="398"/>
        <v>129080.66102588944</v>
      </c>
    </row>
    <row r="3123" spans="1:11" x14ac:dyDescent="0.4">
      <c r="A3123" s="1">
        <v>3122</v>
      </c>
      <c r="B3123" s="21">
        <v>42935</v>
      </c>
      <c r="C3123" s="22">
        <v>3346</v>
      </c>
      <c r="D3123" s="19">
        <f t="shared" si="393"/>
        <v>5371.5963343907961</v>
      </c>
      <c r="E3123" s="19">
        <f t="shared" si="394"/>
        <v>0.99980355992475678</v>
      </c>
      <c r="F3123" s="19">
        <f t="shared" si="395"/>
        <v>0.69690568052861668</v>
      </c>
      <c r="G3123" s="20">
        <f t="shared" si="391"/>
        <v>3794.3776125207833</v>
      </c>
      <c r="H3123" s="7">
        <f t="shared" si="396"/>
        <v>-448.37761252078326</v>
      </c>
      <c r="I3123" s="7">
        <f t="shared" si="392"/>
        <v>448.37761252078326</v>
      </c>
      <c r="J3123" s="12">
        <f t="shared" si="397"/>
        <v>0.1340040682967075</v>
      </c>
      <c r="K3123" s="7">
        <f t="shared" si="398"/>
        <v>201042.48340983765</v>
      </c>
    </row>
    <row r="3124" spans="1:11" x14ac:dyDescent="0.4">
      <c r="A3124" s="1">
        <v>3123</v>
      </c>
      <c r="B3124" s="21">
        <v>42936</v>
      </c>
      <c r="C3124" s="22">
        <v>3084</v>
      </c>
      <c r="D3124" s="19">
        <f t="shared" si="393"/>
        <v>5286.6004034511425</v>
      </c>
      <c r="E3124" s="19">
        <f t="shared" si="394"/>
        <v>0.99979496035130677</v>
      </c>
      <c r="F3124" s="19">
        <f t="shared" si="395"/>
        <v>0.68513752928180893</v>
      </c>
      <c r="G3124" s="20">
        <f t="shared" si="391"/>
        <v>3690.9214034292213</v>
      </c>
      <c r="H3124" s="7">
        <f t="shared" si="396"/>
        <v>-606.9214034292213</v>
      </c>
      <c r="I3124" s="7">
        <f t="shared" si="392"/>
        <v>606.9214034292213</v>
      </c>
      <c r="J3124" s="12">
        <f t="shared" si="397"/>
        <v>0.19679682342062949</v>
      </c>
      <c r="K3124" s="7">
        <f t="shared" si="398"/>
        <v>368353.58994049561</v>
      </c>
    </row>
    <row r="3125" spans="1:11" x14ac:dyDescent="0.4">
      <c r="A3125" s="1">
        <v>3124</v>
      </c>
      <c r="B3125" s="21">
        <v>42937</v>
      </c>
      <c r="C3125" s="22">
        <v>5352</v>
      </c>
      <c r="D3125" s="19">
        <f t="shared" si="393"/>
        <v>5551.4643839463051</v>
      </c>
      <c r="E3125" s="19">
        <f t="shared" si="394"/>
        <v>0.99982134676986023</v>
      </c>
      <c r="F3125" s="19">
        <f t="shared" si="395"/>
        <v>0.67441314146995213</v>
      </c>
      <c r="G3125" s="20">
        <f t="shared" si="391"/>
        <v>3538.1454441088117</v>
      </c>
      <c r="H3125" s="7">
        <f t="shared" si="396"/>
        <v>1813.8545558911883</v>
      </c>
      <c r="I3125" s="7">
        <f t="shared" si="392"/>
        <v>1813.8545558911883</v>
      </c>
      <c r="J3125" s="12">
        <f t="shared" si="397"/>
        <v>0.33891153884364505</v>
      </c>
      <c r="K3125" s="7">
        <f t="shared" si="398"/>
        <v>3290068.34992722</v>
      </c>
    </row>
    <row r="3126" spans="1:11" x14ac:dyDescent="0.4">
      <c r="A3126" s="1">
        <v>3125</v>
      </c>
      <c r="B3126" s="21">
        <v>42938</v>
      </c>
      <c r="C3126" s="22">
        <v>3180</v>
      </c>
      <c r="D3126" s="19">
        <f t="shared" si="393"/>
        <v>5456.1516422064287</v>
      </c>
      <c r="E3126" s="19">
        <f t="shared" si="394"/>
        <v>0.99981171551355164</v>
      </c>
      <c r="F3126" s="19">
        <f t="shared" si="395"/>
        <v>0.69486610453303543</v>
      </c>
      <c r="G3126" s="20">
        <f t="shared" si="391"/>
        <v>3869.543845600555</v>
      </c>
      <c r="H3126" s="7">
        <f t="shared" si="396"/>
        <v>-689.54384560055496</v>
      </c>
      <c r="I3126" s="7">
        <f t="shared" si="392"/>
        <v>689.54384560055496</v>
      </c>
      <c r="J3126" s="12">
        <f t="shared" si="397"/>
        <v>0.21683768729577199</v>
      </c>
      <c r="K3126" s="7">
        <f t="shared" si="398"/>
        <v>475470.71500560199</v>
      </c>
    </row>
    <row r="3127" spans="1:11" x14ac:dyDescent="0.4">
      <c r="A3127" s="1">
        <v>3126</v>
      </c>
      <c r="B3127" s="21">
        <v>42939</v>
      </c>
      <c r="C3127" s="22">
        <v>3859</v>
      </c>
      <c r="D3127" s="19">
        <f t="shared" si="393"/>
        <v>5474.2147516995246</v>
      </c>
      <c r="E3127" s="19">
        <f t="shared" si="394"/>
        <v>0.99981342184332944</v>
      </c>
      <c r="F3127" s="19">
        <f t="shared" si="395"/>
        <v>0.68549159858434827</v>
      </c>
      <c r="G3127" s="20">
        <f t="shared" si="391"/>
        <v>3738.8992640567112</v>
      </c>
      <c r="H3127" s="7">
        <f t="shared" si="396"/>
        <v>120.10073594328878</v>
      </c>
      <c r="I3127" s="7">
        <f t="shared" si="392"/>
        <v>120.10073594328878</v>
      </c>
      <c r="J3127" s="12">
        <f t="shared" si="397"/>
        <v>3.1122243053456539E-2</v>
      </c>
      <c r="K3127" s="7">
        <f t="shared" si="398"/>
        <v>14424.186774119578</v>
      </c>
    </row>
    <row r="3128" spans="1:11" x14ac:dyDescent="0.4">
      <c r="A3128" s="1">
        <v>3127</v>
      </c>
      <c r="B3128" s="21">
        <v>42940</v>
      </c>
      <c r="C3128" s="22">
        <v>2562</v>
      </c>
      <c r="D3128" s="19">
        <f t="shared" si="393"/>
        <v>5312.0366556269064</v>
      </c>
      <c r="E3128" s="19">
        <f t="shared" si="394"/>
        <v>0.99979710405238009</v>
      </c>
      <c r="F3128" s="19">
        <f t="shared" si="395"/>
        <v>0.67097838693899481</v>
      </c>
      <c r="G3128" s="20">
        <f t="shared" si="391"/>
        <v>3692.5566550855392</v>
      </c>
      <c r="H3128" s="7">
        <f t="shared" si="396"/>
        <v>-1130.5566550855392</v>
      </c>
      <c r="I3128" s="7">
        <f t="shared" si="392"/>
        <v>1130.5566550855392</v>
      </c>
      <c r="J3128" s="12">
        <f t="shared" si="397"/>
        <v>0.44127894421761876</v>
      </c>
      <c r="K3128" s="7">
        <f t="shared" si="398"/>
        <v>1278158.3503582028</v>
      </c>
    </row>
    <row r="3129" spans="1:11" x14ac:dyDescent="0.4">
      <c r="A3129" s="1">
        <v>3128</v>
      </c>
      <c r="B3129" s="21">
        <v>42941</v>
      </c>
      <c r="C3129" s="22">
        <v>5208</v>
      </c>
      <c r="D3129" s="19">
        <f t="shared" si="393"/>
        <v>5525.4275966736222</v>
      </c>
      <c r="E3129" s="19">
        <f t="shared" si="394"/>
        <v>0.99981834316677431</v>
      </c>
      <c r="F3129" s="19">
        <f t="shared" si="395"/>
        <v>0.69929444514685413</v>
      </c>
      <c r="G3129" s="20">
        <f t="shared" si="391"/>
        <v>3691.848943151178</v>
      </c>
      <c r="H3129" s="7">
        <f t="shared" si="396"/>
        <v>1516.151056848822</v>
      </c>
      <c r="I3129" s="7">
        <f t="shared" si="392"/>
        <v>1516.151056848822</v>
      </c>
      <c r="J3129" s="12">
        <f t="shared" si="397"/>
        <v>0.29111963457158641</v>
      </c>
      <c r="K3129" s="7">
        <f t="shared" si="398"/>
        <v>2298714.0271838</v>
      </c>
    </row>
    <row r="3130" spans="1:11" x14ac:dyDescent="0.4">
      <c r="A3130" s="1">
        <v>3129</v>
      </c>
      <c r="B3130" s="21">
        <v>42942</v>
      </c>
      <c r="C3130" s="22">
        <v>3875</v>
      </c>
      <c r="D3130" s="19">
        <f t="shared" si="393"/>
        <v>5538.7361667831683</v>
      </c>
      <c r="E3130" s="19">
        <f t="shared" si="394"/>
        <v>0.99981957404195099</v>
      </c>
      <c r="F3130" s="19">
        <f t="shared" si="395"/>
        <v>0.68574416456351706</v>
      </c>
      <c r="G3130" s="20">
        <f t="shared" si="391"/>
        <v>3788.3195631802264</v>
      </c>
      <c r="H3130" s="7">
        <f t="shared" si="396"/>
        <v>86.680436819773604</v>
      </c>
      <c r="I3130" s="7">
        <f t="shared" si="392"/>
        <v>86.680436819773604</v>
      </c>
      <c r="J3130" s="12">
        <f t="shared" si="397"/>
        <v>2.2369144985748025E-2</v>
      </c>
      <c r="K3130" s="7">
        <f t="shared" si="398"/>
        <v>7513.4981272667637</v>
      </c>
    </row>
    <row r="3131" spans="1:11" x14ac:dyDescent="0.4">
      <c r="A3131" s="1">
        <v>3130</v>
      </c>
      <c r="B3131" s="21">
        <v>42943</v>
      </c>
      <c r="C3131" s="22">
        <v>2414</v>
      </c>
      <c r="D3131" s="19">
        <f t="shared" si="393"/>
        <v>5350.6996405742257</v>
      </c>
      <c r="E3131" s="19">
        <f t="shared" si="394"/>
        <v>0.99980067040737275</v>
      </c>
      <c r="F3131" s="19">
        <f t="shared" si="395"/>
        <v>0.66704820504076734</v>
      </c>
      <c r="G3131" s="20">
        <f t="shared" si="391"/>
        <v>3717.0431161938623</v>
      </c>
      <c r="H3131" s="7">
        <f t="shared" si="396"/>
        <v>-1303.0431161938623</v>
      </c>
      <c r="I3131" s="7">
        <f t="shared" si="392"/>
        <v>1303.0431161938623</v>
      </c>
      <c r="J3131" s="12">
        <f t="shared" si="397"/>
        <v>0.53978588077624778</v>
      </c>
      <c r="K3131" s="7">
        <f t="shared" si="398"/>
        <v>1697921.3626602113</v>
      </c>
    </row>
    <row r="3132" spans="1:11" x14ac:dyDescent="0.4">
      <c r="A3132" s="1">
        <v>3131</v>
      </c>
      <c r="B3132" s="21">
        <v>42944</v>
      </c>
      <c r="C3132" s="22">
        <v>2567</v>
      </c>
      <c r="D3132" s="19">
        <f t="shared" si="393"/>
        <v>5188.0834585474859</v>
      </c>
      <c r="E3132" s="19">
        <f t="shared" si="394"/>
        <v>0.99978430880910307</v>
      </c>
      <c r="F3132" s="19">
        <f t="shared" si="395"/>
        <v>0.69563809121163678</v>
      </c>
      <c r="G3132" s="20">
        <f t="shared" si="391"/>
        <v>3742.413691357895</v>
      </c>
      <c r="H3132" s="7">
        <f t="shared" si="396"/>
        <v>-1175.413691357895</v>
      </c>
      <c r="I3132" s="7">
        <f t="shared" si="392"/>
        <v>1175.413691357895</v>
      </c>
      <c r="J3132" s="12">
        <f t="shared" si="397"/>
        <v>0.45789391950054342</v>
      </c>
      <c r="K3132" s="7">
        <f t="shared" si="398"/>
        <v>1381597.3458315928</v>
      </c>
    </row>
    <row r="3133" spans="1:11" x14ac:dyDescent="0.4">
      <c r="A3133" s="1">
        <v>3132</v>
      </c>
      <c r="B3133" s="21">
        <v>42945</v>
      </c>
      <c r="C3133" s="22">
        <v>5684</v>
      </c>
      <c r="D3133" s="19">
        <f t="shared" si="393"/>
        <v>5490.8127890365904</v>
      </c>
      <c r="E3133" s="19">
        <f t="shared" si="394"/>
        <v>0.99981448176372112</v>
      </c>
      <c r="F3133" s="19">
        <f t="shared" si="395"/>
        <v>0.69199175717539341</v>
      </c>
      <c r="G3133" s="20">
        <f t="shared" si="391"/>
        <v>3558.383553223036</v>
      </c>
      <c r="H3133" s="7">
        <f t="shared" si="396"/>
        <v>2125.616446776964</v>
      </c>
      <c r="I3133" s="7">
        <f t="shared" si="392"/>
        <v>2125.616446776964</v>
      </c>
      <c r="J3133" s="12">
        <f t="shared" si="397"/>
        <v>0.37396489211417383</v>
      </c>
      <c r="K3133" s="7">
        <f t="shared" si="398"/>
        <v>4518245.278808726</v>
      </c>
    </row>
    <row r="3134" spans="1:11" x14ac:dyDescent="0.4">
      <c r="A3134" s="1">
        <v>3133</v>
      </c>
      <c r="B3134" s="21">
        <v>42946</v>
      </c>
      <c r="C3134" s="22">
        <v>4123</v>
      </c>
      <c r="D3134" s="19">
        <f t="shared" si="393"/>
        <v>5558.8950371068568</v>
      </c>
      <c r="E3134" s="19">
        <f t="shared" si="394"/>
        <v>0.99982119000708003</v>
      </c>
      <c r="F3134" s="19">
        <f t="shared" si="395"/>
        <v>0.66838279217711727</v>
      </c>
      <c r="G3134" s="20">
        <f t="shared" si="391"/>
        <v>3663.3037395971814</v>
      </c>
      <c r="H3134" s="7">
        <f t="shared" si="396"/>
        <v>459.69626040281855</v>
      </c>
      <c r="I3134" s="7">
        <f t="shared" si="392"/>
        <v>459.69626040281855</v>
      </c>
      <c r="J3134" s="12">
        <f t="shared" si="397"/>
        <v>0.11149557613456672</v>
      </c>
      <c r="K3134" s="7">
        <f t="shared" si="398"/>
        <v>211320.65182833598</v>
      </c>
    </row>
    <row r="3135" spans="1:11" x14ac:dyDescent="0.4">
      <c r="A3135" s="1">
        <v>3134</v>
      </c>
      <c r="B3135" s="21">
        <v>42947</v>
      </c>
      <c r="C3135" s="22">
        <v>5352</v>
      </c>
      <c r="D3135" s="19">
        <f t="shared" si="393"/>
        <v>5767.5969208681472</v>
      </c>
      <c r="E3135" s="19">
        <f t="shared" si="394"/>
        <v>0.99984196021333727</v>
      </c>
      <c r="F3135" s="19">
        <f t="shared" si="395"/>
        <v>0.69979144227728241</v>
      </c>
      <c r="G3135" s="20">
        <f t="shared" si="391"/>
        <v>3867.6746465630245</v>
      </c>
      <c r="H3135" s="7">
        <f t="shared" si="396"/>
        <v>1484.3253534369755</v>
      </c>
      <c r="I3135" s="7">
        <f t="shared" si="392"/>
        <v>1484.3253534369755</v>
      </c>
      <c r="J3135" s="12">
        <f t="shared" si="397"/>
        <v>0.27734031267507014</v>
      </c>
      <c r="K3135" s="7">
        <f t="shared" si="398"/>
        <v>2203221.7548558023</v>
      </c>
    </row>
    <row r="3136" spans="1:11" x14ac:dyDescent="0.4">
      <c r="A3136" s="1">
        <v>3135</v>
      </c>
      <c r="B3136" s="21">
        <v>42948</v>
      </c>
      <c r="C3136" s="22">
        <v>3835</v>
      </c>
      <c r="D3136" s="19">
        <f t="shared" si="393"/>
        <v>5746.5370683924848</v>
      </c>
      <c r="E3136" s="19">
        <f t="shared" si="394"/>
        <v>0.99983975424389382</v>
      </c>
      <c r="F3136" s="19">
        <f t="shared" si="395"/>
        <v>0.69155134067637181</v>
      </c>
      <c r="G3136" s="20">
        <f t="shared" si="391"/>
        <v>3991.8214103458836</v>
      </c>
      <c r="H3136" s="7">
        <f t="shared" si="396"/>
        <v>-156.82141034588358</v>
      </c>
      <c r="I3136" s="7">
        <f t="shared" si="392"/>
        <v>156.82141034588358</v>
      </c>
      <c r="J3136" s="12">
        <f t="shared" si="397"/>
        <v>4.0892153936345134E-2</v>
      </c>
      <c r="K3136" s="7">
        <f t="shared" si="398"/>
        <v>24592.954742872</v>
      </c>
    </row>
    <row r="3137" spans="1:11" x14ac:dyDescent="0.4">
      <c r="A3137" s="1">
        <v>3136</v>
      </c>
      <c r="B3137" s="21">
        <v>42949</v>
      </c>
      <c r="C3137" s="22">
        <v>3015</v>
      </c>
      <c r="D3137" s="19">
        <f t="shared" si="393"/>
        <v>5627.1604854386596</v>
      </c>
      <c r="E3137" s="19">
        <f t="shared" si="394"/>
        <v>0.99982771660162306</v>
      </c>
      <c r="F3137" s="19">
        <f t="shared" si="395"/>
        <v>0.66601225499858585</v>
      </c>
      <c r="G3137" s="20">
        <f t="shared" si="391"/>
        <v>3841.5547668081463</v>
      </c>
      <c r="H3137" s="7">
        <f t="shared" si="396"/>
        <v>-826.55476680814627</v>
      </c>
      <c r="I3137" s="7">
        <f t="shared" si="392"/>
        <v>826.55476680814627</v>
      </c>
      <c r="J3137" s="12">
        <f t="shared" si="397"/>
        <v>0.27414751801265214</v>
      </c>
      <c r="K3137" s="7">
        <f t="shared" si="398"/>
        <v>683192.78253326903</v>
      </c>
    </row>
    <row r="3138" spans="1:11" x14ac:dyDescent="0.4">
      <c r="A3138" s="1">
        <v>3137</v>
      </c>
      <c r="B3138" s="21">
        <v>42950</v>
      </c>
      <c r="C3138" s="22">
        <v>2088</v>
      </c>
      <c r="D3138" s="19">
        <f t="shared" si="393"/>
        <v>5370.7508326963762</v>
      </c>
      <c r="E3138" s="19">
        <f t="shared" si="394"/>
        <v>0.9998019756535772</v>
      </c>
      <c r="F3138" s="19">
        <f t="shared" si="395"/>
        <v>0.69423076693320618</v>
      </c>
      <c r="G3138" s="20">
        <f t="shared" si="391"/>
        <v>3938.5384229106817</v>
      </c>
      <c r="H3138" s="7">
        <f t="shared" si="396"/>
        <v>-1850.5384229106817</v>
      </c>
      <c r="I3138" s="7">
        <f t="shared" si="392"/>
        <v>1850.5384229106817</v>
      </c>
      <c r="J3138" s="12">
        <f t="shared" si="397"/>
        <v>0.88627319104917701</v>
      </c>
      <c r="K3138" s="7">
        <f t="shared" si="398"/>
        <v>3424492.4546687528</v>
      </c>
    </row>
    <row r="3139" spans="1:11" x14ac:dyDescent="0.4">
      <c r="A3139" s="1">
        <v>3138</v>
      </c>
      <c r="B3139" s="21">
        <v>42951</v>
      </c>
      <c r="C3139" s="22">
        <v>6388</v>
      </c>
      <c r="D3139" s="19">
        <f t="shared" si="393"/>
        <v>5748.0169711231956</v>
      </c>
      <c r="E3139" s="19">
        <f t="shared" si="394"/>
        <v>0.99983960228722235</v>
      </c>
      <c r="F3139" s="19">
        <f t="shared" si="395"/>
        <v>0.699056693789468</v>
      </c>
      <c r="G3139" s="20">
        <f t="shared" si="391"/>
        <v>3714.8413531865936</v>
      </c>
      <c r="H3139" s="7">
        <f t="shared" si="396"/>
        <v>2673.1586468134064</v>
      </c>
      <c r="I3139" s="7">
        <f t="shared" si="392"/>
        <v>2673.1586468134064</v>
      </c>
      <c r="J3139" s="12">
        <f t="shared" si="397"/>
        <v>0.41846566168024524</v>
      </c>
      <c r="K3139" s="7">
        <f t="shared" si="398"/>
        <v>7145777.1510332823</v>
      </c>
    </row>
    <row r="3140" spans="1:11" x14ac:dyDescent="0.4">
      <c r="A3140" s="1">
        <v>3139</v>
      </c>
      <c r="B3140" s="21">
        <v>42952</v>
      </c>
      <c r="C3140" s="22">
        <v>4525</v>
      </c>
      <c r="D3140" s="19">
        <f t="shared" si="393"/>
        <v>5850.7528222568953</v>
      </c>
      <c r="E3140" s="19">
        <f t="shared" si="394"/>
        <v>0.99984977588837554</v>
      </c>
      <c r="F3140" s="19">
        <f t="shared" si="395"/>
        <v>0.66793231392021857</v>
      </c>
      <c r="G3140" s="20">
        <f t="shared" si="391"/>
        <v>3828.9156501360571</v>
      </c>
      <c r="H3140" s="7">
        <f t="shared" si="396"/>
        <v>696.08434986394286</v>
      </c>
      <c r="I3140" s="7">
        <f t="shared" si="392"/>
        <v>696.08434986394286</v>
      </c>
      <c r="J3140" s="12">
        <f t="shared" si="397"/>
        <v>0.15383079555004261</v>
      </c>
      <c r="K3140" s="7">
        <f t="shared" si="398"/>
        <v>484533.42212550802</v>
      </c>
    </row>
    <row r="3141" spans="1:11" x14ac:dyDescent="0.4">
      <c r="A3141" s="1">
        <v>3140</v>
      </c>
      <c r="B3141" s="21">
        <v>42953</v>
      </c>
      <c r="C3141" s="22">
        <v>3040</v>
      </c>
      <c r="D3141" s="19">
        <f t="shared" si="393"/>
        <v>5708.3885783418555</v>
      </c>
      <c r="E3141" s="19">
        <f t="shared" si="394"/>
        <v>0.99983543947900655</v>
      </c>
      <c r="F3141" s="19">
        <f t="shared" si="395"/>
        <v>0.69134008637897904</v>
      </c>
      <c r="G3141" s="20">
        <f t="shared" si="391"/>
        <v>4062.4667454087576</v>
      </c>
      <c r="H3141" s="7">
        <f t="shared" si="396"/>
        <v>-1022.4667454087576</v>
      </c>
      <c r="I3141" s="7">
        <f t="shared" si="392"/>
        <v>1022.4667454087576</v>
      </c>
      <c r="J3141" s="12">
        <f t="shared" si="397"/>
        <v>0.33633774520024917</v>
      </c>
      <c r="K3141" s="7">
        <f t="shared" si="398"/>
        <v>1045438.245466777</v>
      </c>
    </row>
    <row r="3142" spans="1:11" x14ac:dyDescent="0.4">
      <c r="A3142" s="1">
        <v>3141</v>
      </c>
      <c r="B3142" s="21">
        <v>42954</v>
      </c>
      <c r="C3142" s="22">
        <v>2695</v>
      </c>
      <c r="D3142" s="19">
        <f t="shared" si="393"/>
        <v>5528.8997003557297</v>
      </c>
      <c r="E3142" s="19">
        <f t="shared" si="394"/>
        <v>0.99981739060766406</v>
      </c>
      <c r="F3142" s="19">
        <f t="shared" si="395"/>
        <v>0.69527319921622077</v>
      </c>
      <c r="G3142" s="20">
        <f t="shared" ref="G3142:G3205" si="399">(D3141+1*E3141)*F3139</f>
        <v>3991.1861880978749</v>
      </c>
      <c r="H3142" s="7">
        <f t="shared" si="396"/>
        <v>-1296.1861880978749</v>
      </c>
      <c r="I3142" s="7">
        <f t="shared" si="392"/>
        <v>1296.1861880978749</v>
      </c>
      <c r="J3142" s="12">
        <f t="shared" si="397"/>
        <v>0.48095962452611313</v>
      </c>
      <c r="K3142" s="7">
        <f t="shared" si="398"/>
        <v>1680098.6342156997</v>
      </c>
    </row>
    <row r="3143" spans="1:11" x14ac:dyDescent="0.4">
      <c r="A3143" s="1">
        <v>3142</v>
      </c>
      <c r="B3143" s="21">
        <v>42955</v>
      </c>
      <c r="C3143" s="22">
        <v>2409</v>
      </c>
      <c r="D3143" s="19">
        <f t="shared" si="393"/>
        <v>5342.6890874307983</v>
      </c>
      <c r="E3143" s="19">
        <f t="shared" si="394"/>
        <v>0.99979866956463259</v>
      </c>
      <c r="F3143" s="19">
        <f t="shared" si="395"/>
        <v>0.66405195432549746</v>
      </c>
      <c r="G3143" s="20">
        <f t="shared" si="399"/>
        <v>3693.5985806346121</v>
      </c>
      <c r="H3143" s="7">
        <f t="shared" si="396"/>
        <v>-1284.5985806346121</v>
      </c>
      <c r="I3143" s="7">
        <f t="shared" si="392"/>
        <v>1284.5985806346121</v>
      </c>
      <c r="J3143" s="12">
        <f t="shared" si="397"/>
        <v>0.53324972213973099</v>
      </c>
      <c r="K3143" s="7">
        <f t="shared" si="398"/>
        <v>1650193.5133684599</v>
      </c>
    </row>
    <row r="3144" spans="1:11" x14ac:dyDescent="0.4">
      <c r="A3144" s="1">
        <v>3143</v>
      </c>
      <c r="B3144" s="21">
        <v>42956</v>
      </c>
      <c r="C3144" s="22">
        <v>6217</v>
      </c>
      <c r="D3144" s="19">
        <f t="shared" si="393"/>
        <v>5698.8846970885716</v>
      </c>
      <c r="E3144" s="19">
        <f t="shared" si="394"/>
        <v>0.99983418914573141</v>
      </c>
      <c r="F3144" s="19">
        <f t="shared" si="395"/>
        <v>0.69848404752216942</v>
      </c>
      <c r="G3144" s="20">
        <f t="shared" si="399"/>
        <v>3694.306336099015</v>
      </c>
      <c r="H3144" s="7">
        <f t="shared" si="396"/>
        <v>2522.693663900985</v>
      </c>
      <c r="I3144" s="7">
        <f t="shared" ref="I3144:I3207" si="400">ABS(H3144)</f>
        <v>2522.693663900985</v>
      </c>
      <c r="J3144" s="12">
        <f t="shared" si="397"/>
        <v>0.40577347014653131</v>
      </c>
      <c r="K3144" s="7">
        <f t="shared" si="398"/>
        <v>6363983.3218861762</v>
      </c>
    </row>
    <row r="3145" spans="1:11" x14ac:dyDescent="0.4">
      <c r="A3145" s="1">
        <v>3144</v>
      </c>
      <c r="B3145" s="21">
        <v>42957</v>
      </c>
      <c r="C3145" s="22">
        <v>4145</v>
      </c>
      <c r="D3145" s="19">
        <f t="shared" si="393"/>
        <v>5725.3684346101763</v>
      </c>
      <c r="E3145" s="19">
        <f t="shared" si="394"/>
        <v>0.99983673753606472</v>
      </c>
      <c r="F3145" s="19">
        <f t="shared" si="395"/>
        <v>0.69578628192355052</v>
      </c>
      <c r="G3145" s="20">
        <f t="shared" si="399"/>
        <v>3962.9769532245077</v>
      </c>
      <c r="H3145" s="7">
        <f t="shared" si="396"/>
        <v>182.02304677549228</v>
      </c>
      <c r="I3145" s="7">
        <f t="shared" si="400"/>
        <v>182.02304677549228</v>
      </c>
      <c r="J3145" s="12">
        <f t="shared" si="397"/>
        <v>4.3913883419901635E-2</v>
      </c>
      <c r="K3145" s="7">
        <f t="shared" si="398"/>
        <v>33132.389557433045</v>
      </c>
    </row>
    <row r="3146" spans="1:11" x14ac:dyDescent="0.4">
      <c r="A3146" s="1">
        <v>3145</v>
      </c>
      <c r="B3146" s="21">
        <v>42958</v>
      </c>
      <c r="C3146" s="22">
        <v>2630</v>
      </c>
      <c r="D3146" s="19">
        <f t="shared" si="393"/>
        <v>5554.4804421729332</v>
      </c>
      <c r="E3146" s="19">
        <f t="shared" si="394"/>
        <v>0.99981954875314738</v>
      </c>
      <c r="F3146" s="19">
        <f t="shared" si="395"/>
        <v>0.66064494656274875</v>
      </c>
      <c r="G3146" s="20">
        <f t="shared" si="399"/>
        <v>3802.6060417759691</v>
      </c>
      <c r="H3146" s="7">
        <f t="shared" si="396"/>
        <v>-1172.6060417759691</v>
      </c>
      <c r="I3146" s="7">
        <f t="shared" si="400"/>
        <v>1172.6060417759691</v>
      </c>
      <c r="J3146" s="12">
        <f t="shared" si="397"/>
        <v>0.44585781056120499</v>
      </c>
      <c r="K3146" s="7">
        <f t="shared" si="398"/>
        <v>1375004.9292095057</v>
      </c>
    </row>
    <row r="3147" spans="1:11" x14ac:dyDescent="0.4">
      <c r="A3147" s="1">
        <v>3146</v>
      </c>
      <c r="B3147" s="21">
        <v>42959</v>
      </c>
      <c r="C3147" s="22">
        <v>5942</v>
      </c>
      <c r="D3147" s="19">
        <f t="shared" si="393"/>
        <v>5842.7831231726686</v>
      </c>
      <c r="E3147" s="19">
        <f t="shared" si="394"/>
        <v>0.99984827903929252</v>
      </c>
      <c r="F3147" s="19">
        <f t="shared" si="395"/>
        <v>0.70417842242024475</v>
      </c>
      <c r="G3147" s="20">
        <f t="shared" si="399"/>
        <v>3880.4143391368848</v>
      </c>
      <c r="H3147" s="7">
        <f t="shared" si="396"/>
        <v>2061.5856608631152</v>
      </c>
      <c r="I3147" s="7">
        <f t="shared" si="400"/>
        <v>2061.5856608631152</v>
      </c>
      <c r="J3147" s="12">
        <f t="shared" si="397"/>
        <v>0.3469514743963506</v>
      </c>
      <c r="K3147" s="7">
        <f t="shared" si="398"/>
        <v>4250135.4370764075</v>
      </c>
    </row>
    <row r="3148" spans="1:11" x14ac:dyDescent="0.4">
      <c r="A3148" s="1">
        <v>3147</v>
      </c>
      <c r="B3148" s="21">
        <v>42960</v>
      </c>
      <c r="C3148" s="22">
        <v>4182</v>
      </c>
      <c r="D3148" s="19">
        <f t="shared" si="393"/>
        <v>5860.0080655693691</v>
      </c>
      <c r="E3148" s="19">
        <f t="shared" si="394"/>
        <v>0.99984990154870435</v>
      </c>
      <c r="F3148" s="19">
        <f t="shared" si="395"/>
        <v>0.69610568143828078</v>
      </c>
      <c r="G3148" s="20">
        <f t="shared" si="399"/>
        <v>4066.0240260745422</v>
      </c>
      <c r="H3148" s="7">
        <f t="shared" si="396"/>
        <v>115.97597392545777</v>
      </c>
      <c r="I3148" s="7">
        <f t="shared" si="400"/>
        <v>115.97597392545777</v>
      </c>
      <c r="J3148" s="12">
        <f t="shared" si="397"/>
        <v>2.7732179322204151E-2</v>
      </c>
      <c r="K3148" s="7">
        <f t="shared" si="398"/>
        <v>13450.42652795846</v>
      </c>
    </row>
    <row r="3149" spans="1:11" x14ac:dyDescent="0.4">
      <c r="A3149" s="1">
        <v>3148</v>
      </c>
      <c r="B3149" s="21">
        <v>42961</v>
      </c>
      <c r="C3149" s="22">
        <v>2759</v>
      </c>
      <c r="D3149" s="19">
        <f t="shared" si="393"/>
        <v>5697.0094569210341</v>
      </c>
      <c r="E3149" s="19">
        <f t="shared" si="394"/>
        <v>0.99983350170284946</v>
      </c>
      <c r="F3149" s="19">
        <f t="shared" si="395"/>
        <v>0.6574919004516574</v>
      </c>
      <c r="G3149" s="20">
        <f t="shared" si="399"/>
        <v>3872.0452611201317</v>
      </c>
      <c r="H3149" s="7">
        <f t="shared" si="396"/>
        <v>-1113.0452611201317</v>
      </c>
      <c r="I3149" s="7">
        <f t="shared" si="400"/>
        <v>1113.0452611201317</v>
      </c>
      <c r="J3149" s="12">
        <f t="shared" si="397"/>
        <v>0.40342343643353812</v>
      </c>
      <c r="K3149" s="7">
        <f t="shared" si="398"/>
        <v>1238869.7533019823</v>
      </c>
    </row>
    <row r="3150" spans="1:11" x14ac:dyDescent="0.4">
      <c r="A3150" s="1">
        <v>3149</v>
      </c>
      <c r="B3150" s="21">
        <v>42962</v>
      </c>
      <c r="C3150" s="22">
        <v>2431</v>
      </c>
      <c r="D3150" s="19">
        <f t="shared" si="393"/>
        <v>5479.4052160688007</v>
      </c>
      <c r="E3150" s="19">
        <f t="shared" si="394"/>
        <v>0.99981164129541411</v>
      </c>
      <c r="F3150" s="19">
        <f t="shared" si="395"/>
        <v>0.69952066436562543</v>
      </c>
      <c r="G3150" s="20">
        <f t="shared" si="399"/>
        <v>4012.4151930657808</v>
      </c>
      <c r="H3150" s="7">
        <f t="shared" si="396"/>
        <v>-1581.4151930657808</v>
      </c>
      <c r="I3150" s="7">
        <f t="shared" si="400"/>
        <v>1581.4151930657808</v>
      </c>
      <c r="J3150" s="12">
        <f t="shared" si="397"/>
        <v>0.6505204414092064</v>
      </c>
      <c r="K3150" s="7">
        <f t="shared" si="398"/>
        <v>2500874.0128592807</v>
      </c>
    </row>
    <row r="3151" spans="1:11" x14ac:dyDescent="0.4">
      <c r="A3151" s="1">
        <v>3150</v>
      </c>
      <c r="B3151" s="21">
        <v>42963</v>
      </c>
      <c r="C3151" s="22">
        <v>5282</v>
      </c>
      <c r="D3151" s="19">
        <f t="shared" si="393"/>
        <v>5685.5530986067433</v>
      </c>
      <c r="E3151" s="19">
        <f t="shared" si="394"/>
        <v>0.99983215610250376</v>
      </c>
      <c r="F3151" s="19">
        <f t="shared" si="395"/>
        <v>0.70026995522377788</v>
      </c>
      <c r="G3151" s="20">
        <f t="shared" si="399"/>
        <v>3814.9410763719166</v>
      </c>
      <c r="H3151" s="7">
        <f t="shared" si="396"/>
        <v>1467.0589236280834</v>
      </c>
      <c r="I3151" s="7">
        <f t="shared" si="400"/>
        <v>1467.0589236280834</v>
      </c>
      <c r="J3151" s="12">
        <f t="shared" si="397"/>
        <v>0.27774686172436264</v>
      </c>
      <c r="K3151" s="7">
        <f t="shared" si="398"/>
        <v>2152261.8853967907</v>
      </c>
    </row>
    <row r="3152" spans="1:11" x14ac:dyDescent="0.4">
      <c r="A3152" s="1">
        <v>3151</v>
      </c>
      <c r="B3152" s="21">
        <v>42964</v>
      </c>
      <c r="C3152" s="22">
        <v>3839</v>
      </c>
      <c r="D3152" s="19">
        <f t="shared" si="393"/>
        <v>5701.3781602355275</v>
      </c>
      <c r="E3152" s="19">
        <f t="shared" si="394"/>
        <v>0.99983363862545105</v>
      </c>
      <c r="F3152" s="19">
        <f t="shared" si="395"/>
        <v>0.65777535365069562</v>
      </c>
      <c r="G3152" s="20">
        <f t="shared" si="399"/>
        <v>3738.8624934662057</v>
      </c>
      <c r="H3152" s="7">
        <f t="shared" si="396"/>
        <v>100.13750653379429</v>
      </c>
      <c r="I3152" s="7">
        <f t="shared" si="400"/>
        <v>100.13750653379429</v>
      </c>
      <c r="J3152" s="12">
        <f t="shared" si="397"/>
        <v>2.6084268438081346E-2</v>
      </c>
      <c r="K3152" s="7">
        <f t="shared" si="398"/>
        <v>10027.520214805694</v>
      </c>
    </row>
    <row r="3153" spans="1:11" x14ac:dyDescent="0.4">
      <c r="A3153" s="1">
        <v>3152</v>
      </c>
      <c r="B3153" s="21">
        <v>42965</v>
      </c>
      <c r="C3153" s="22">
        <v>5342</v>
      </c>
      <c r="D3153" s="19">
        <f t="shared" si="393"/>
        <v>5890.6624101160223</v>
      </c>
      <c r="E3153" s="19">
        <f t="shared" si="394"/>
        <v>0.99985246706707531</v>
      </c>
      <c r="F3153" s="19">
        <f t="shared" si="395"/>
        <v>0.70322764373753643</v>
      </c>
      <c r="G3153" s="20">
        <f t="shared" si="399"/>
        <v>3988.9312427387695</v>
      </c>
      <c r="H3153" s="7">
        <f t="shared" si="396"/>
        <v>1353.0687572612305</v>
      </c>
      <c r="I3153" s="7">
        <f t="shared" si="400"/>
        <v>1353.0687572612305</v>
      </c>
      <c r="J3153" s="12">
        <f t="shared" si="397"/>
        <v>0.2532887976902341</v>
      </c>
      <c r="K3153" s="7">
        <f t="shared" si="398"/>
        <v>1830795.0618764509</v>
      </c>
    </row>
    <row r="3154" spans="1:11" x14ac:dyDescent="0.4">
      <c r="A3154" s="1">
        <v>3153</v>
      </c>
      <c r="B3154" s="21">
        <v>42966</v>
      </c>
      <c r="C3154" s="22">
        <v>3464</v>
      </c>
      <c r="D3154" s="19">
        <f t="shared" si="393"/>
        <v>5799.6753198056704</v>
      </c>
      <c r="E3154" s="19">
        <f t="shared" si="394"/>
        <v>0.99984326837279769</v>
      </c>
      <c r="F3154" s="19">
        <f t="shared" si="395"/>
        <v>0.69842851605629719</v>
      </c>
      <c r="G3154" s="20">
        <f t="shared" si="399"/>
        <v>4125.7540688126819</v>
      </c>
      <c r="H3154" s="7">
        <f t="shared" si="396"/>
        <v>-661.75406881268191</v>
      </c>
      <c r="I3154" s="7">
        <f t="shared" si="400"/>
        <v>661.75406881268191</v>
      </c>
      <c r="J3154" s="12">
        <f t="shared" si="397"/>
        <v>0.19103754873345322</v>
      </c>
      <c r="K3154" s="7">
        <f t="shared" si="398"/>
        <v>437918.44759013975</v>
      </c>
    </row>
    <row r="3155" spans="1:11" x14ac:dyDescent="0.4">
      <c r="A3155" s="1">
        <v>3154</v>
      </c>
      <c r="B3155" s="21">
        <v>42967</v>
      </c>
      <c r="C3155" s="22">
        <v>2514</v>
      </c>
      <c r="D3155" s="19">
        <f t="shared" si="393"/>
        <v>5608.0666992801425</v>
      </c>
      <c r="E3155" s="19">
        <f t="shared" si="394"/>
        <v>0.99982400752641831</v>
      </c>
      <c r="F3155" s="19">
        <f t="shared" si="395"/>
        <v>0.65402985907047184</v>
      </c>
      <c r="G3155" s="20">
        <f t="shared" si="399"/>
        <v>3815.5411568038348</v>
      </c>
      <c r="H3155" s="7">
        <f t="shared" si="396"/>
        <v>-1301.5411568038348</v>
      </c>
      <c r="I3155" s="7">
        <f t="shared" si="400"/>
        <v>1301.5411568038348</v>
      </c>
      <c r="J3155" s="12">
        <f t="shared" si="397"/>
        <v>0.51771724614313241</v>
      </c>
      <c r="K3155" s="7">
        <f t="shared" si="398"/>
        <v>1694009.3828542647</v>
      </c>
    </row>
    <row r="3156" spans="1:11" x14ac:dyDescent="0.4">
      <c r="A3156" s="1">
        <v>3155</v>
      </c>
      <c r="B3156" s="21">
        <v>42968</v>
      </c>
      <c r="C3156" s="22">
        <v>2623</v>
      </c>
      <c r="D3156" s="19">
        <f t="shared" si="393"/>
        <v>5426.1512088792542</v>
      </c>
      <c r="E3156" s="19">
        <f t="shared" si="394"/>
        <v>0.99980571599497758</v>
      </c>
      <c r="F3156" s="19">
        <f t="shared" si="395"/>
        <v>0.69929736375515827</v>
      </c>
      <c r="G3156" s="20">
        <f t="shared" si="399"/>
        <v>3944.4506347386832</v>
      </c>
      <c r="H3156" s="7">
        <f t="shared" si="396"/>
        <v>-1321.4506347386832</v>
      </c>
      <c r="I3156" s="7">
        <f t="shared" si="400"/>
        <v>1321.4506347386832</v>
      </c>
      <c r="J3156" s="12">
        <f t="shared" si="397"/>
        <v>0.50379360836396614</v>
      </c>
      <c r="K3156" s="7">
        <f t="shared" si="398"/>
        <v>1746231.7800512689</v>
      </c>
    </row>
    <row r="3157" spans="1:11" x14ac:dyDescent="0.4">
      <c r="A3157" s="1">
        <v>3156</v>
      </c>
      <c r="B3157" s="21">
        <v>42969</v>
      </c>
      <c r="C3157" s="22">
        <v>6775</v>
      </c>
      <c r="D3157" s="19">
        <f t="shared" si="393"/>
        <v>5843.107616274935</v>
      </c>
      <c r="E3157" s="19">
        <f t="shared" si="394"/>
        <v>0.99984731165514551</v>
      </c>
      <c r="F3157" s="19">
        <f t="shared" si="395"/>
        <v>0.70667170924623335</v>
      </c>
      <c r="G3157" s="20">
        <f t="shared" si="399"/>
        <v>3790.4770295371873</v>
      </c>
      <c r="H3157" s="7">
        <f t="shared" si="396"/>
        <v>2984.5229704628127</v>
      </c>
      <c r="I3157" s="7">
        <f t="shared" si="400"/>
        <v>2984.5229704628127</v>
      </c>
      <c r="J3157" s="12">
        <f t="shared" si="397"/>
        <v>0.44051999564026756</v>
      </c>
      <c r="K3157" s="7">
        <f t="shared" si="398"/>
        <v>8907377.3612201717</v>
      </c>
    </row>
    <row r="3158" spans="1:11" x14ac:dyDescent="0.4">
      <c r="A3158" s="1">
        <v>3157</v>
      </c>
      <c r="B3158" s="21">
        <v>42970</v>
      </c>
      <c r="C3158" s="22">
        <v>5436</v>
      </c>
      <c r="D3158" s="19">
        <f t="shared" si="393"/>
        <v>6084.2900963786115</v>
      </c>
      <c r="E3158" s="19">
        <f t="shared" si="394"/>
        <v>0.99987132991842476</v>
      </c>
      <c r="F3158" s="19">
        <f t="shared" si="395"/>
        <v>0.65831039989467965</v>
      </c>
      <c r="G3158" s="20">
        <f t="shared" si="399"/>
        <v>3822.2207808022299</v>
      </c>
      <c r="H3158" s="7">
        <f t="shared" si="396"/>
        <v>1613.7792191977701</v>
      </c>
      <c r="I3158" s="7">
        <f t="shared" si="400"/>
        <v>1613.7792191977701</v>
      </c>
      <c r="J3158" s="12">
        <f t="shared" si="397"/>
        <v>0.29686887770378406</v>
      </c>
      <c r="K3158" s="7">
        <f t="shared" si="398"/>
        <v>2604283.3683145647</v>
      </c>
    </row>
    <row r="3159" spans="1:11" x14ac:dyDescent="0.4">
      <c r="A3159" s="1">
        <v>3158</v>
      </c>
      <c r="B3159" s="21">
        <v>42971</v>
      </c>
      <c r="C3159" s="22">
        <v>3189</v>
      </c>
      <c r="D3159" s="19">
        <f t="shared" si="393"/>
        <v>5936.8453710488648</v>
      </c>
      <c r="E3159" s="19">
        <f t="shared" si="394"/>
        <v>0.99985648545875883</v>
      </c>
      <c r="F3159" s="19">
        <f t="shared" si="395"/>
        <v>0.69639841908430744</v>
      </c>
      <c r="G3159" s="20">
        <f t="shared" si="399"/>
        <v>4255.4272321042872</v>
      </c>
      <c r="H3159" s="7">
        <f t="shared" si="396"/>
        <v>-1066.4272321042872</v>
      </c>
      <c r="I3159" s="7">
        <f t="shared" si="400"/>
        <v>1066.4272321042872</v>
      </c>
      <c r="J3159" s="12">
        <f t="shared" si="397"/>
        <v>0.33440803766205307</v>
      </c>
      <c r="K3159" s="7">
        <f t="shared" si="398"/>
        <v>1137267.0413736112</v>
      </c>
    </row>
    <row r="3160" spans="1:11" x14ac:dyDescent="0.4">
      <c r="A3160" s="1">
        <v>3159</v>
      </c>
      <c r="B3160" s="21">
        <v>42972</v>
      </c>
      <c r="C3160" s="22">
        <v>2587</v>
      </c>
      <c r="D3160" s="19">
        <f t="shared" si="393"/>
        <v>5716.1979807178068</v>
      </c>
      <c r="E3160" s="19">
        <f t="shared" si="394"/>
        <v>0.99983432073407719</v>
      </c>
      <c r="F3160" s="19">
        <f t="shared" si="395"/>
        <v>0.70212871524691545</v>
      </c>
      <c r="G3160" s="20">
        <f t="shared" si="399"/>
        <v>4196.1072361812694</v>
      </c>
      <c r="H3160" s="7">
        <f t="shared" si="396"/>
        <v>-1609.1072361812694</v>
      </c>
      <c r="I3160" s="7">
        <f t="shared" si="400"/>
        <v>1609.1072361812694</v>
      </c>
      <c r="J3160" s="12">
        <f t="shared" si="397"/>
        <v>0.62199738545855021</v>
      </c>
      <c r="K3160" s="7">
        <f t="shared" si="398"/>
        <v>2589226.0975309233</v>
      </c>
    </row>
    <row r="3161" spans="1:11" x14ac:dyDescent="0.4">
      <c r="A3161" s="1">
        <v>3160</v>
      </c>
      <c r="B3161" s="21">
        <v>42973</v>
      </c>
      <c r="C3161" s="22">
        <v>3859</v>
      </c>
      <c r="D3161" s="19">
        <f t="shared" si="393"/>
        <v>5731.2906789507069</v>
      </c>
      <c r="E3161" s="19">
        <f t="shared" si="394"/>
        <v>0.99983573002046855</v>
      </c>
      <c r="F3161" s="19">
        <f t="shared" si="395"/>
        <v>0.65857877789817809</v>
      </c>
      <c r="G3161" s="20">
        <f t="shared" si="399"/>
        <v>3763.690779895011</v>
      </c>
      <c r="H3161" s="7">
        <f t="shared" si="396"/>
        <v>95.309220104988981</v>
      </c>
      <c r="I3161" s="7">
        <f t="shared" si="400"/>
        <v>95.309220104988981</v>
      </c>
      <c r="J3161" s="12">
        <f t="shared" si="397"/>
        <v>2.4697906220520597E-2</v>
      </c>
      <c r="K3161" s="7">
        <f t="shared" si="398"/>
        <v>9083.8474370212352</v>
      </c>
    </row>
    <row r="3162" spans="1:11" x14ac:dyDescent="0.4">
      <c r="A3162" s="1">
        <v>3161</v>
      </c>
      <c r="B3162" s="21">
        <v>42974</v>
      </c>
      <c r="C3162" s="22">
        <v>4200</v>
      </c>
      <c r="D3162" s="19">
        <f t="shared" ref="D3162:D3225" si="401">$R$2*(C3162/F3159)+(1-$R$2)*(D3161+E3161)</f>
        <v>5761.3700989349736</v>
      </c>
      <c r="E3162" s="19">
        <f t="shared" ref="E3162:E3225" si="402">$R$3*(D3162-D3161)+(1-$R$3)*E3161</f>
        <v>0.99983863797889405</v>
      </c>
      <c r="F3162" s="19">
        <f t="shared" ref="F3162:F3225" si="403">$R$4*(C3162/D3162)+(1-$R$4)*F3159</f>
        <v>0.69698117886938349</v>
      </c>
      <c r="G3162" s="20">
        <f t="shared" si="399"/>
        <v>3991.9580521556295</v>
      </c>
      <c r="H3162" s="7">
        <f t="shared" ref="H3162:H3225" si="404">C3162-G3162</f>
        <v>208.0419478443705</v>
      </c>
      <c r="I3162" s="7">
        <f t="shared" si="400"/>
        <v>208.0419478443705</v>
      </c>
      <c r="J3162" s="12">
        <f t="shared" ref="J3162:J3225" si="405">I3162/C3162</f>
        <v>4.9533797105802496E-2</v>
      </c>
      <c r="K3162" s="7">
        <f t="shared" ref="K3162:K3225" si="406">H3162^2</f>
        <v>43281.452062879776</v>
      </c>
    </row>
    <row r="3163" spans="1:11" x14ac:dyDescent="0.4">
      <c r="A3163" s="1">
        <v>3162</v>
      </c>
      <c r="B3163" s="21">
        <v>42975</v>
      </c>
      <c r="C3163" s="22">
        <v>2555</v>
      </c>
      <c r="D3163" s="19">
        <f t="shared" si="401"/>
        <v>5555.6729070593465</v>
      </c>
      <c r="E3163" s="19">
        <f t="shared" si="402"/>
        <v>0.99981796827584279</v>
      </c>
      <c r="F3163" s="19">
        <f t="shared" si="403"/>
        <v>0.69779776013129591</v>
      </c>
      <c r="G3163" s="20">
        <f t="shared" si="399"/>
        <v>4045.9254010455456</v>
      </c>
      <c r="H3163" s="7">
        <f t="shared" si="404"/>
        <v>-1490.9254010455456</v>
      </c>
      <c r="I3163" s="7">
        <f t="shared" si="400"/>
        <v>1490.9254010455456</v>
      </c>
      <c r="J3163" s="12">
        <f t="shared" si="405"/>
        <v>0.5835324465931685</v>
      </c>
      <c r="K3163" s="7">
        <f t="shared" si="406"/>
        <v>2222858.5514828209</v>
      </c>
    </row>
    <row r="3164" spans="1:11" x14ac:dyDescent="0.4">
      <c r="A3164" s="1">
        <v>3163</v>
      </c>
      <c r="B3164" s="21">
        <v>42976</v>
      </c>
      <c r="C3164" s="22">
        <v>6571</v>
      </c>
      <c r="D3164" s="19">
        <f t="shared" si="401"/>
        <v>5987.0042046513181</v>
      </c>
      <c r="E3164" s="19">
        <f t="shared" si="402"/>
        <v>0.9998610014238053</v>
      </c>
      <c r="F3164" s="19">
        <f t="shared" si="403"/>
        <v>0.66642698878884443</v>
      </c>
      <c r="G3164" s="20">
        <f t="shared" si="399"/>
        <v>3659.5067324288307</v>
      </c>
      <c r="H3164" s="7">
        <f t="shared" si="404"/>
        <v>2911.4932675711693</v>
      </c>
      <c r="I3164" s="7">
        <f t="shared" si="400"/>
        <v>2911.4932675711693</v>
      </c>
      <c r="J3164" s="12">
        <f t="shared" si="405"/>
        <v>0.44308221999256875</v>
      </c>
      <c r="K3164" s="7">
        <f t="shared" si="406"/>
        <v>8476793.0471122451</v>
      </c>
    </row>
    <row r="3165" spans="1:11" x14ac:dyDescent="0.4">
      <c r="A3165" s="1">
        <v>3164</v>
      </c>
      <c r="B3165" s="21">
        <v>42977</v>
      </c>
      <c r="C3165" s="22">
        <v>5290</v>
      </c>
      <c r="D3165" s="19">
        <f t="shared" si="401"/>
        <v>6143.9315132744205</v>
      </c>
      <c r="E3165" s="19">
        <f t="shared" si="402"/>
        <v>0.99987659416856756</v>
      </c>
      <c r="F3165" s="19">
        <f t="shared" si="403"/>
        <v>0.69991387207990574</v>
      </c>
      <c r="G3165" s="20">
        <f t="shared" si="399"/>
        <v>4173.526132753309</v>
      </c>
      <c r="H3165" s="7">
        <f t="shared" si="404"/>
        <v>1116.473867246691</v>
      </c>
      <c r="I3165" s="7">
        <f t="shared" si="400"/>
        <v>1116.473867246691</v>
      </c>
      <c r="J3165" s="12">
        <f t="shared" si="405"/>
        <v>0.2110536611052346</v>
      </c>
      <c r="K3165" s="7">
        <f t="shared" si="406"/>
        <v>1246513.8962447818</v>
      </c>
    </row>
    <row r="3166" spans="1:11" x14ac:dyDescent="0.4">
      <c r="A3166" s="1">
        <v>3165</v>
      </c>
      <c r="B3166" s="21">
        <v>42978</v>
      </c>
      <c r="C3166" s="22">
        <v>4444</v>
      </c>
      <c r="D3166" s="19">
        <f t="shared" si="401"/>
        <v>6166.7042019638775</v>
      </c>
      <c r="E3166" s="19">
        <f t="shared" si="402"/>
        <v>0.9998787714497771</v>
      </c>
      <c r="F3166" s="19">
        <f t="shared" si="403"/>
        <v>0.6982062303120079</v>
      </c>
      <c r="G3166" s="20">
        <f t="shared" si="399"/>
        <v>4287.9193600107919</v>
      </c>
      <c r="H3166" s="7">
        <f t="shared" si="404"/>
        <v>156.08063998920807</v>
      </c>
      <c r="I3166" s="7">
        <f t="shared" si="400"/>
        <v>156.08063998920807</v>
      </c>
      <c r="J3166" s="12">
        <f t="shared" si="405"/>
        <v>3.5121656163188131E-2</v>
      </c>
      <c r="K3166" s="7">
        <f t="shared" si="406"/>
        <v>24361.166179440777</v>
      </c>
    </row>
    <row r="3167" spans="1:11" x14ac:dyDescent="0.4">
      <c r="A3167" s="1">
        <v>3166</v>
      </c>
      <c r="B3167" s="21">
        <v>42979</v>
      </c>
      <c r="C3167" s="22">
        <v>3706</v>
      </c>
      <c r="D3167" s="19">
        <f t="shared" si="401"/>
        <v>6108.6469293410491</v>
      </c>
      <c r="E3167" s="19">
        <f t="shared" si="402"/>
        <v>0.99987286573463774</v>
      </c>
      <c r="F3167" s="19">
        <f t="shared" si="403"/>
        <v>0.66535879652950369</v>
      </c>
      <c r="G3167" s="20">
        <f t="shared" si="399"/>
        <v>4110.3244582651114</v>
      </c>
      <c r="H3167" s="7">
        <f t="shared" si="404"/>
        <v>-404.32445826511139</v>
      </c>
      <c r="I3167" s="7">
        <f t="shared" si="400"/>
        <v>404.32445826511139</v>
      </c>
      <c r="J3167" s="12">
        <f t="shared" si="405"/>
        <v>0.1090999617552918</v>
      </c>
      <c r="K3167" s="7">
        <f t="shared" si="406"/>
        <v>163478.26755137581</v>
      </c>
    </row>
    <row r="3168" spans="1:11" x14ac:dyDescent="0.4">
      <c r="A3168" s="1">
        <v>3167</v>
      </c>
      <c r="B3168" s="21">
        <v>42980</v>
      </c>
      <c r="C3168" s="22">
        <v>2520</v>
      </c>
      <c r="D3168" s="19">
        <f t="shared" si="401"/>
        <v>5865.3988137457372</v>
      </c>
      <c r="E3168" s="19">
        <f t="shared" si="402"/>
        <v>0.99984844093579162</v>
      </c>
      <c r="F3168" s="19">
        <f t="shared" si="403"/>
        <v>0.69508164395262761</v>
      </c>
      <c r="G3168" s="20">
        <f t="shared" si="399"/>
        <v>4276.2265503731642</v>
      </c>
      <c r="H3168" s="7">
        <f t="shared" si="404"/>
        <v>-1756.2265503731642</v>
      </c>
      <c r="I3168" s="7">
        <f t="shared" si="400"/>
        <v>1756.2265503731642</v>
      </c>
      <c r="J3168" s="12">
        <f t="shared" si="405"/>
        <v>0.69691529776712868</v>
      </c>
      <c r="K3168" s="7">
        <f t="shared" si="406"/>
        <v>3084331.6962356241</v>
      </c>
    </row>
    <row r="3169" spans="1:11" x14ac:dyDescent="0.4">
      <c r="A3169" s="1">
        <v>3168</v>
      </c>
      <c r="B3169" s="21">
        <v>42981</v>
      </c>
      <c r="C3169" s="22">
        <v>1998</v>
      </c>
      <c r="D3169" s="19">
        <f t="shared" si="401"/>
        <v>5573.9108769697796</v>
      </c>
      <c r="E3169" s="19">
        <f t="shared" si="402"/>
        <v>0.99981919215727</v>
      </c>
      <c r="F3169" s="19">
        <f t="shared" si="403"/>
        <v>0.69213186631968515</v>
      </c>
      <c r="G3169" s="20">
        <f t="shared" si="399"/>
        <v>4095.9560954327635</v>
      </c>
      <c r="H3169" s="7">
        <f t="shared" si="404"/>
        <v>-2097.9560954327635</v>
      </c>
      <c r="I3169" s="7">
        <f t="shared" si="400"/>
        <v>2097.9560954327635</v>
      </c>
      <c r="J3169" s="12">
        <f t="shared" si="405"/>
        <v>1.0500280757921738</v>
      </c>
      <c r="K3169" s="7">
        <f t="shared" si="406"/>
        <v>4401419.7783634868</v>
      </c>
    </row>
    <row r="3170" spans="1:11" x14ac:dyDescent="0.4">
      <c r="A3170" s="1">
        <v>3169</v>
      </c>
      <c r="B3170" s="21">
        <v>42982</v>
      </c>
      <c r="C3170" s="22">
        <v>6024</v>
      </c>
      <c r="D3170" s="19">
        <f t="shared" si="401"/>
        <v>5913.5449524032283</v>
      </c>
      <c r="E3170" s="19">
        <f t="shared" si="402"/>
        <v>0.99985305558289417</v>
      </c>
      <c r="F3170" s="19">
        <f t="shared" si="403"/>
        <v>0.67167575859276818</v>
      </c>
      <c r="G3170" s="20">
        <f t="shared" si="399"/>
        <v>3709.3158715577642</v>
      </c>
      <c r="H3170" s="7">
        <f t="shared" si="404"/>
        <v>2314.6841284422358</v>
      </c>
      <c r="I3170" s="7">
        <f t="shared" si="400"/>
        <v>2314.6841284422358</v>
      </c>
      <c r="J3170" s="12">
        <f t="shared" si="405"/>
        <v>0.38424371322082268</v>
      </c>
      <c r="K3170" s="7">
        <f t="shared" si="406"/>
        <v>5357762.6144623924</v>
      </c>
    </row>
    <row r="3171" spans="1:11" x14ac:dyDescent="0.4">
      <c r="A3171" s="1">
        <v>3170</v>
      </c>
      <c r="B3171" s="21">
        <v>42983</v>
      </c>
      <c r="C3171" s="22">
        <v>4988</v>
      </c>
      <c r="D3171" s="19">
        <f t="shared" si="401"/>
        <v>6037.3490860896318</v>
      </c>
      <c r="E3171" s="19">
        <f t="shared" si="402"/>
        <v>0.99986533601095728</v>
      </c>
      <c r="F3171" s="19">
        <f t="shared" si="403"/>
        <v>0.6974257238807966</v>
      </c>
      <c r="G3171" s="20">
        <f t="shared" si="399"/>
        <v>4111.0915266097845</v>
      </c>
      <c r="H3171" s="7">
        <f t="shared" si="404"/>
        <v>876.90847339021548</v>
      </c>
      <c r="I3171" s="7">
        <f t="shared" si="400"/>
        <v>876.90847339021548</v>
      </c>
      <c r="J3171" s="12">
        <f t="shared" si="405"/>
        <v>0.17580362337414104</v>
      </c>
      <c r="K3171" s="7">
        <f t="shared" si="406"/>
        <v>768968.4707035583</v>
      </c>
    </row>
    <row r="3172" spans="1:11" x14ac:dyDescent="0.4">
      <c r="A3172" s="1">
        <v>3171</v>
      </c>
      <c r="B3172" s="21">
        <v>42984</v>
      </c>
      <c r="C3172" s="22">
        <v>3796</v>
      </c>
      <c r="D3172" s="19">
        <f t="shared" si="401"/>
        <v>5984.437223997279</v>
      </c>
      <c r="E3172" s="19">
        <f t="shared" si="402"/>
        <v>0.9998599448382145</v>
      </c>
      <c r="F3172" s="19">
        <f t="shared" si="403"/>
        <v>0.69109811005126887</v>
      </c>
      <c r="G3172" s="20">
        <f t="shared" si="399"/>
        <v>4179.3337292397437</v>
      </c>
      <c r="H3172" s="7">
        <f t="shared" si="404"/>
        <v>-383.33372923974366</v>
      </c>
      <c r="I3172" s="7">
        <f t="shared" si="400"/>
        <v>383.33372923974366</v>
      </c>
      <c r="J3172" s="12">
        <f t="shared" si="405"/>
        <v>0.10098359569013268</v>
      </c>
      <c r="K3172" s="7">
        <f t="shared" si="406"/>
        <v>146944.74797284912</v>
      </c>
    </row>
    <row r="3173" spans="1:11" x14ac:dyDescent="0.4">
      <c r="A3173" s="1">
        <v>3172</v>
      </c>
      <c r="B3173" s="21">
        <v>42985</v>
      </c>
      <c r="C3173" s="22">
        <v>2043</v>
      </c>
      <c r="D3173" s="19">
        <f t="shared" si="401"/>
        <v>5698.8860244008038</v>
      </c>
      <c r="E3173" s="19">
        <f t="shared" si="402"/>
        <v>0.99983128973226032</v>
      </c>
      <c r="F3173" s="19">
        <f t="shared" si="403"/>
        <v>0.66607636364844913</v>
      </c>
      <c r="G3173" s="20">
        <f t="shared" si="399"/>
        <v>4020.2729938661078</v>
      </c>
      <c r="H3173" s="7">
        <f t="shared" si="404"/>
        <v>-1977.2729938661078</v>
      </c>
      <c r="I3173" s="7">
        <f t="shared" si="400"/>
        <v>1977.2729938661078</v>
      </c>
      <c r="J3173" s="12">
        <f t="shared" si="405"/>
        <v>0.96782819083020444</v>
      </c>
      <c r="K3173" s="7">
        <f t="shared" si="406"/>
        <v>3909608.492272241</v>
      </c>
    </row>
    <row r="3174" spans="1:11" x14ac:dyDescent="0.4">
      <c r="A3174" s="1">
        <v>3173</v>
      </c>
      <c r="B3174" s="21">
        <v>42986</v>
      </c>
      <c r="C3174" s="22">
        <v>6394</v>
      </c>
      <c r="D3174" s="19">
        <f t="shared" si="401"/>
        <v>6037.4751099113673</v>
      </c>
      <c r="E3174" s="19">
        <f t="shared" si="402"/>
        <v>0.99986504865768244</v>
      </c>
      <c r="F3174" s="19">
        <f t="shared" si="403"/>
        <v>0.70389120133717598</v>
      </c>
      <c r="G3174" s="20">
        <f t="shared" si="399"/>
        <v>3975.2470189428859</v>
      </c>
      <c r="H3174" s="7">
        <f t="shared" si="404"/>
        <v>2418.7529810571141</v>
      </c>
      <c r="I3174" s="7">
        <f t="shared" si="400"/>
        <v>2418.7529810571141</v>
      </c>
      <c r="J3174" s="12">
        <f t="shared" si="405"/>
        <v>0.37828479528575448</v>
      </c>
      <c r="K3174" s="7">
        <f t="shared" si="406"/>
        <v>5850365.9833726762</v>
      </c>
    </row>
    <row r="3175" spans="1:11" x14ac:dyDescent="0.4">
      <c r="A3175" s="1">
        <v>3174</v>
      </c>
      <c r="B3175" s="21">
        <v>42987</v>
      </c>
      <c r="C3175" s="22">
        <v>4523</v>
      </c>
      <c r="D3175" s="19">
        <f t="shared" si="401"/>
        <v>6087.7471431476824</v>
      </c>
      <c r="E3175" s="19">
        <f t="shared" si="402"/>
        <v>0.99986997587450122</v>
      </c>
      <c r="F3175" s="19">
        <f t="shared" si="403"/>
        <v>0.69202548242102113</v>
      </c>
      <c r="G3175" s="20">
        <f t="shared" si="399"/>
        <v>4173.1786427867564</v>
      </c>
      <c r="H3175" s="7">
        <f t="shared" si="404"/>
        <v>349.82135721324357</v>
      </c>
      <c r="I3175" s="7">
        <f t="shared" si="400"/>
        <v>349.82135721324357</v>
      </c>
      <c r="J3175" s="12">
        <f t="shared" si="405"/>
        <v>7.7342771880000785E-2</v>
      </c>
      <c r="K3175" s="7">
        <f t="shared" si="406"/>
        <v>122374.98196251575</v>
      </c>
    </row>
    <row r="3176" spans="1:11" x14ac:dyDescent="0.4">
      <c r="A3176" s="1">
        <v>3175</v>
      </c>
      <c r="B3176" s="21">
        <v>42988</v>
      </c>
      <c r="C3176" s="22">
        <v>4108</v>
      </c>
      <c r="D3176" s="19">
        <f t="shared" si="401"/>
        <v>6096.4090987852642</v>
      </c>
      <c r="E3176" s="19">
        <f t="shared" si="402"/>
        <v>0.99987074208306737</v>
      </c>
      <c r="F3176" s="19">
        <f t="shared" si="403"/>
        <v>0.66621515624545669</v>
      </c>
      <c r="G3176" s="20">
        <f t="shared" si="399"/>
        <v>4055.5704696766948</v>
      </c>
      <c r="H3176" s="7">
        <f t="shared" si="404"/>
        <v>52.429530323305244</v>
      </c>
      <c r="I3176" s="7">
        <f t="shared" si="400"/>
        <v>52.429530323305244</v>
      </c>
      <c r="J3176" s="12">
        <f t="shared" si="405"/>
        <v>1.2762787323102542E-2</v>
      </c>
      <c r="K3176" s="7">
        <f t="shared" si="406"/>
        <v>2748.8556499223841</v>
      </c>
    </row>
    <row r="3177" spans="1:11" x14ac:dyDescent="0.4">
      <c r="A3177" s="1">
        <v>3176</v>
      </c>
      <c r="B3177" s="21">
        <v>42989</v>
      </c>
      <c r="C3177" s="22">
        <v>4836</v>
      </c>
      <c r="D3177" s="19">
        <f t="shared" si="401"/>
        <v>6172.6506091155225</v>
      </c>
      <c r="E3177" s="19">
        <f t="shared" si="402"/>
        <v>0.99987826624702625</v>
      </c>
      <c r="F3177" s="19">
        <f t="shared" si="403"/>
        <v>0.70531373145812959</v>
      </c>
      <c r="G3177" s="20">
        <f t="shared" si="399"/>
        <v>4291.912524604676</v>
      </c>
      <c r="H3177" s="7">
        <f t="shared" si="404"/>
        <v>544.08747539532396</v>
      </c>
      <c r="I3177" s="7">
        <f t="shared" si="400"/>
        <v>544.08747539532396</v>
      </c>
      <c r="J3177" s="12">
        <f t="shared" si="405"/>
        <v>0.11250774925461621</v>
      </c>
      <c r="K3177" s="7">
        <f t="shared" si="406"/>
        <v>296031.18088205723</v>
      </c>
    </row>
    <row r="3178" spans="1:11" x14ac:dyDescent="0.4">
      <c r="A3178" s="1">
        <v>3177</v>
      </c>
      <c r="B3178" s="21">
        <v>42990</v>
      </c>
      <c r="C3178" s="22">
        <v>4850</v>
      </c>
      <c r="D3178" s="19">
        <f t="shared" si="401"/>
        <v>6254.9069112356547</v>
      </c>
      <c r="E3178" s="19">
        <f t="shared" si="402"/>
        <v>0.99988639188941164</v>
      </c>
      <c r="F3178" s="19">
        <f t="shared" si="403"/>
        <v>0.69351596985856678</v>
      </c>
      <c r="G3178" s="20">
        <f t="shared" si="399"/>
        <v>4272.3234568291409</v>
      </c>
      <c r="H3178" s="7">
        <f t="shared" si="404"/>
        <v>577.67654317085908</v>
      </c>
      <c r="I3178" s="7">
        <f t="shared" si="400"/>
        <v>577.67654317085908</v>
      </c>
      <c r="J3178" s="12">
        <f t="shared" si="405"/>
        <v>0.11910856560223898</v>
      </c>
      <c r="K3178" s="7">
        <f t="shared" si="406"/>
        <v>333710.18852983339</v>
      </c>
    </row>
    <row r="3179" spans="1:11" x14ac:dyDescent="0.4">
      <c r="A3179" s="1">
        <v>3178</v>
      </c>
      <c r="B3179" s="21">
        <v>42991</v>
      </c>
      <c r="C3179" s="22">
        <v>5099</v>
      </c>
      <c r="D3179" s="19">
        <f t="shared" si="401"/>
        <v>6391.9675536656314</v>
      </c>
      <c r="E3179" s="19">
        <f t="shared" si="402"/>
        <v>0.9998999979650155</v>
      </c>
      <c r="F3179" s="19">
        <f t="shared" si="403"/>
        <v>0.66856631635997454</v>
      </c>
      <c r="G3179" s="20">
        <f t="shared" si="399"/>
        <v>4167.7799246384484</v>
      </c>
      <c r="H3179" s="7">
        <f t="shared" si="404"/>
        <v>931.22007536155161</v>
      </c>
      <c r="I3179" s="7">
        <f t="shared" si="400"/>
        <v>931.22007536155161</v>
      </c>
      <c r="J3179" s="12">
        <f t="shared" si="405"/>
        <v>0.18262798104756847</v>
      </c>
      <c r="K3179" s="7">
        <f t="shared" si="406"/>
        <v>867170.82875637384</v>
      </c>
    </row>
    <row r="3180" spans="1:11" x14ac:dyDescent="0.4">
      <c r="A3180" s="1">
        <v>3179</v>
      </c>
      <c r="B3180" s="21">
        <v>42992</v>
      </c>
      <c r="C3180" s="22">
        <v>4013</v>
      </c>
      <c r="D3180" s="19">
        <f t="shared" si="401"/>
        <v>6324.5075654229777</v>
      </c>
      <c r="E3180" s="19">
        <f t="shared" si="402"/>
        <v>0.99989315197619155</v>
      </c>
      <c r="F3180" s="19">
        <f t="shared" si="403"/>
        <v>0.7040479428362908</v>
      </c>
      <c r="G3180" s="20">
        <f t="shared" si="399"/>
        <v>4509.0477298338483</v>
      </c>
      <c r="H3180" s="7">
        <f t="shared" si="404"/>
        <v>-496.04772983384828</v>
      </c>
      <c r="I3180" s="7">
        <f t="shared" si="400"/>
        <v>496.04772983384828</v>
      </c>
      <c r="J3180" s="12">
        <f t="shared" si="405"/>
        <v>0.12361019931070229</v>
      </c>
      <c r="K3180" s="7">
        <f t="shared" si="406"/>
        <v>246063.35027331454</v>
      </c>
    </row>
    <row r="3181" spans="1:11" x14ac:dyDescent="0.4">
      <c r="A3181" s="1">
        <v>3180</v>
      </c>
      <c r="B3181" s="21">
        <v>42993</v>
      </c>
      <c r="C3181" s="22">
        <v>4924</v>
      </c>
      <c r="D3181" s="19">
        <f t="shared" si="401"/>
        <v>6400.9023467954112</v>
      </c>
      <c r="E3181" s="19">
        <f t="shared" si="402"/>
        <v>0.99990069146501359</v>
      </c>
      <c r="F3181" s="19">
        <f t="shared" si="403"/>
        <v>0.69487030624091095</v>
      </c>
      <c r="G3181" s="20">
        <f t="shared" si="399"/>
        <v>4386.8404399812071</v>
      </c>
      <c r="H3181" s="7">
        <f t="shared" si="404"/>
        <v>537.15956001879294</v>
      </c>
      <c r="I3181" s="7">
        <f t="shared" si="400"/>
        <v>537.15956001879294</v>
      </c>
      <c r="J3181" s="12">
        <f t="shared" si="405"/>
        <v>0.10909008123858509</v>
      </c>
      <c r="K3181" s="7">
        <f t="shared" si="406"/>
        <v>288540.39291958325</v>
      </c>
    </row>
    <row r="3182" spans="1:11" x14ac:dyDescent="0.4">
      <c r="A3182" s="1">
        <v>3181</v>
      </c>
      <c r="B3182" s="21">
        <v>42994</v>
      </c>
      <c r="C3182" s="22">
        <v>4385</v>
      </c>
      <c r="D3182" s="19">
        <f t="shared" si="401"/>
        <v>6417.1758601502042</v>
      </c>
      <c r="E3182" s="19">
        <f t="shared" si="402"/>
        <v>0.99990221882627994</v>
      </c>
      <c r="F3182" s="19">
        <f t="shared" si="403"/>
        <v>0.66883013878190989</v>
      </c>
      <c r="G3182" s="20">
        <f t="shared" si="399"/>
        <v>4280.0962032989428</v>
      </c>
      <c r="H3182" s="7">
        <f t="shared" si="404"/>
        <v>104.90379670105722</v>
      </c>
      <c r="I3182" s="7">
        <f t="shared" si="400"/>
        <v>104.90379670105722</v>
      </c>
      <c r="J3182" s="12">
        <f t="shared" si="405"/>
        <v>2.3923328780172684E-2</v>
      </c>
      <c r="K3182" s="7">
        <f t="shared" si="406"/>
        <v>11004.806562296742</v>
      </c>
    </row>
    <row r="3183" spans="1:11" x14ac:dyDescent="0.4">
      <c r="A3183" s="1">
        <v>3182</v>
      </c>
      <c r="B3183" s="21">
        <v>42995</v>
      </c>
      <c r="C3183" s="22">
        <v>4064</v>
      </c>
      <c r="D3183" s="19">
        <f t="shared" si="401"/>
        <v>6355.3090040920351</v>
      </c>
      <c r="E3183" s="19">
        <f t="shared" si="402"/>
        <v>0.99989593215045225</v>
      </c>
      <c r="F3183" s="19">
        <f t="shared" si="403"/>
        <v>0.70289327781958066</v>
      </c>
      <c r="G3183" s="20">
        <f t="shared" si="399"/>
        <v>4518.7034422576589</v>
      </c>
      <c r="H3183" s="7">
        <f t="shared" si="404"/>
        <v>-454.70344225765893</v>
      </c>
      <c r="I3183" s="7">
        <f t="shared" si="400"/>
        <v>454.70344225765893</v>
      </c>
      <c r="J3183" s="12">
        <f t="shared" si="405"/>
        <v>0.11188568953190427</v>
      </c>
      <c r="K3183" s="7">
        <f t="shared" si="406"/>
        <v>206755.22040096417</v>
      </c>
    </row>
    <row r="3184" spans="1:11" x14ac:dyDescent="0.4">
      <c r="A3184" s="1">
        <v>3183</v>
      </c>
      <c r="B3184" s="21">
        <v>42996</v>
      </c>
      <c r="C3184" s="22">
        <v>4902</v>
      </c>
      <c r="D3184" s="19">
        <f t="shared" si="401"/>
        <v>6424.2766459140021</v>
      </c>
      <c r="E3184" s="19">
        <f t="shared" si="402"/>
        <v>0.99990272892504128</v>
      </c>
      <c r="F3184" s="19">
        <f t="shared" si="403"/>
        <v>0.69608916046014135</v>
      </c>
      <c r="G3184" s="20">
        <f t="shared" si="399"/>
        <v>4416.810311921633</v>
      </c>
      <c r="H3184" s="7">
        <f t="shared" si="404"/>
        <v>485.189688078367</v>
      </c>
      <c r="I3184" s="7">
        <f t="shared" si="400"/>
        <v>485.189688078367</v>
      </c>
      <c r="J3184" s="12">
        <f t="shared" si="405"/>
        <v>9.8977904544750514E-2</v>
      </c>
      <c r="K3184" s="7">
        <f t="shared" si="406"/>
        <v>235409.03341758306</v>
      </c>
    </row>
    <row r="3185" spans="1:11" x14ac:dyDescent="0.4">
      <c r="A3185" s="1">
        <v>3184</v>
      </c>
      <c r="B3185" s="21">
        <v>42997</v>
      </c>
      <c r="C3185" s="22">
        <v>5067</v>
      </c>
      <c r="D3185" s="19">
        <f t="shared" si="401"/>
        <v>6537.2806131062043</v>
      </c>
      <c r="E3185" s="19">
        <f t="shared" si="402"/>
        <v>0.99991392933148771</v>
      </c>
      <c r="F3185" s="19">
        <f t="shared" si="403"/>
        <v>0.6707299999645242</v>
      </c>
      <c r="G3185" s="20">
        <f t="shared" si="399"/>
        <v>4297.4186057409997</v>
      </c>
      <c r="H3185" s="7">
        <f t="shared" si="404"/>
        <v>769.58139425900026</v>
      </c>
      <c r="I3185" s="7">
        <f t="shared" si="400"/>
        <v>769.58139425900026</v>
      </c>
      <c r="J3185" s="12">
        <f t="shared" si="405"/>
        <v>0.15188107248056054</v>
      </c>
      <c r="K3185" s="7">
        <f t="shared" si="406"/>
        <v>592255.52238962683</v>
      </c>
    </row>
    <row r="3186" spans="1:11" x14ac:dyDescent="0.4">
      <c r="A3186" s="1">
        <v>3185</v>
      </c>
      <c r="B3186" s="21">
        <v>42998</v>
      </c>
      <c r="C3186" s="22">
        <v>5067</v>
      </c>
      <c r="D3186" s="19">
        <f t="shared" si="401"/>
        <v>6603.5470883484422</v>
      </c>
      <c r="E3186" s="19">
        <f t="shared" si="402"/>
        <v>0.99992045598761914</v>
      </c>
      <c r="F3186" s="19">
        <f t="shared" si="403"/>
        <v>0.70404506495012376</v>
      </c>
      <c r="G3186" s="20">
        <f t="shared" si="399"/>
        <v>4595.7134309519433</v>
      </c>
      <c r="H3186" s="7">
        <f t="shared" si="404"/>
        <v>471.28656904805666</v>
      </c>
      <c r="I3186" s="7">
        <f t="shared" si="400"/>
        <v>471.28656904805666</v>
      </c>
      <c r="J3186" s="12">
        <f t="shared" si="405"/>
        <v>9.3010966853770805E-2</v>
      </c>
      <c r="K3186" s="7">
        <f t="shared" si="406"/>
        <v>222111.03016508868</v>
      </c>
    </row>
    <row r="3187" spans="1:11" x14ac:dyDescent="0.4">
      <c r="A3187" s="1">
        <v>3186</v>
      </c>
      <c r="B3187" s="21">
        <v>42999</v>
      </c>
      <c r="C3187" s="22">
        <v>4031</v>
      </c>
      <c r="D3187" s="19">
        <f t="shared" si="401"/>
        <v>6525.3483477238215</v>
      </c>
      <c r="E3187" s="19">
        <f t="shared" si="402"/>
        <v>0.9999125361215111</v>
      </c>
      <c r="F3187" s="19">
        <f t="shared" si="403"/>
        <v>0.69468844994587087</v>
      </c>
      <c r="G3187" s="20">
        <f t="shared" si="399"/>
        <v>4597.3535825782128</v>
      </c>
      <c r="H3187" s="7">
        <f t="shared" si="404"/>
        <v>-566.35358257821281</v>
      </c>
      <c r="I3187" s="7">
        <f t="shared" si="400"/>
        <v>566.35358257821281</v>
      </c>
      <c r="J3187" s="12">
        <f t="shared" si="405"/>
        <v>0.14049952433098806</v>
      </c>
      <c r="K3187" s="7">
        <f t="shared" si="406"/>
        <v>320756.38049917651</v>
      </c>
    </row>
    <row r="3188" spans="1:11" x14ac:dyDescent="0.4">
      <c r="A3188" s="1">
        <v>3187</v>
      </c>
      <c r="B3188" s="21">
        <v>43000</v>
      </c>
      <c r="C3188" s="22">
        <v>5002</v>
      </c>
      <c r="D3188" s="19">
        <f t="shared" si="401"/>
        <v>6616.9918488507446</v>
      </c>
      <c r="E3188" s="19">
        <f t="shared" si="402"/>
        <v>0.99992160048037015</v>
      </c>
      <c r="F3188" s="19">
        <f t="shared" si="403"/>
        <v>0.67225332858583287</v>
      </c>
      <c r="G3188" s="20">
        <f t="shared" si="399"/>
        <v>4377.4175683726244</v>
      </c>
      <c r="H3188" s="7">
        <f t="shared" si="404"/>
        <v>624.58243162737563</v>
      </c>
      <c r="I3188" s="7">
        <f t="shared" si="400"/>
        <v>624.58243162737563</v>
      </c>
      <c r="J3188" s="12">
        <f t="shared" si="405"/>
        <v>0.12486653970959129</v>
      </c>
      <c r="K3188" s="7">
        <f t="shared" si="406"/>
        <v>390103.21389756532</v>
      </c>
    </row>
    <row r="3189" spans="1:11" x14ac:dyDescent="0.4">
      <c r="A3189" s="1">
        <v>3188</v>
      </c>
      <c r="B3189" s="21">
        <v>43001</v>
      </c>
      <c r="C3189" s="22">
        <v>4446</v>
      </c>
      <c r="D3189" s="19">
        <f t="shared" si="401"/>
        <v>6588.4921348065973</v>
      </c>
      <c r="E3189" s="19">
        <f t="shared" si="402"/>
        <v>0.99991865051680573</v>
      </c>
      <c r="F3189" s="19">
        <f t="shared" si="403"/>
        <v>0.70352242758244588</v>
      </c>
      <c r="G3189" s="20">
        <f t="shared" si="399"/>
        <v>4659.3644458667177</v>
      </c>
      <c r="H3189" s="7">
        <f t="shared" si="404"/>
        <v>-213.36444586671769</v>
      </c>
      <c r="I3189" s="7">
        <f t="shared" si="400"/>
        <v>213.36444586671769</v>
      </c>
      <c r="J3189" s="12">
        <f t="shared" si="405"/>
        <v>4.7990203748699438E-2</v>
      </c>
      <c r="K3189" s="7">
        <f t="shared" si="406"/>
        <v>45524.386760011505</v>
      </c>
    </row>
    <row r="3190" spans="1:11" x14ac:dyDescent="0.4">
      <c r="A3190" s="1">
        <v>3189</v>
      </c>
      <c r="B3190" s="21">
        <v>43002</v>
      </c>
      <c r="C3190" s="22">
        <v>4030</v>
      </c>
      <c r="D3190" s="19">
        <f t="shared" si="401"/>
        <v>6512.7553160720327</v>
      </c>
      <c r="E3190" s="19">
        <f t="shared" si="402"/>
        <v>0.99991097684306729</v>
      </c>
      <c r="F3190" s="19">
        <f t="shared" si="403"/>
        <v>0.69333139314570635</v>
      </c>
      <c r="G3190" s="20">
        <f t="shared" si="399"/>
        <v>4577.6440205467561</v>
      </c>
      <c r="H3190" s="7">
        <f t="shared" si="404"/>
        <v>-547.64402054675611</v>
      </c>
      <c r="I3190" s="7">
        <f t="shared" si="400"/>
        <v>547.64402054675611</v>
      </c>
      <c r="J3190" s="12">
        <f t="shared" si="405"/>
        <v>0.13589181651284271</v>
      </c>
      <c r="K3190" s="7">
        <f t="shared" si="406"/>
        <v>299913.9732406158</v>
      </c>
    </row>
    <row r="3191" spans="1:11" x14ac:dyDescent="0.4">
      <c r="A3191" s="1">
        <v>3190</v>
      </c>
      <c r="B3191" s="21">
        <v>43003</v>
      </c>
      <c r="C3191" s="22">
        <v>4709</v>
      </c>
      <c r="D3191" s="19">
        <f t="shared" si="401"/>
        <v>6561.5539174807918</v>
      </c>
      <c r="E3191" s="19">
        <f t="shared" si="402"/>
        <v>0.99991575671211053</v>
      </c>
      <c r="F3191" s="19">
        <f t="shared" si="403"/>
        <v>0.6730652455892312</v>
      </c>
      <c r="G3191" s="20">
        <f t="shared" si="399"/>
        <v>4378.893632976974</v>
      </c>
      <c r="H3191" s="7">
        <f t="shared" si="404"/>
        <v>330.106367023026</v>
      </c>
      <c r="I3191" s="7">
        <f t="shared" si="400"/>
        <v>330.106367023026</v>
      </c>
      <c r="J3191" s="12">
        <f t="shared" si="405"/>
        <v>7.0101160973248242E-2</v>
      </c>
      <c r="K3191" s="7">
        <f t="shared" si="406"/>
        <v>108970.21354914074</v>
      </c>
    </row>
    <row r="3192" spans="1:11" x14ac:dyDescent="0.4">
      <c r="A3192" s="1">
        <v>3191</v>
      </c>
      <c r="B3192" s="21">
        <v>43004</v>
      </c>
      <c r="C3192" s="22">
        <v>4809</v>
      </c>
      <c r="D3192" s="19">
        <f t="shared" si="401"/>
        <v>6589.132664290476</v>
      </c>
      <c r="E3192" s="19">
        <f t="shared" si="402"/>
        <v>0.99991841459521591</v>
      </c>
      <c r="F3192" s="19">
        <f t="shared" si="403"/>
        <v>0.70399292251568635</v>
      </c>
      <c r="G3192" s="20">
        <f t="shared" si="399"/>
        <v>4616.9038038997342</v>
      </c>
      <c r="H3192" s="7">
        <f t="shared" si="404"/>
        <v>192.09619610026584</v>
      </c>
      <c r="I3192" s="7">
        <f t="shared" si="400"/>
        <v>192.09619610026584</v>
      </c>
      <c r="J3192" s="12">
        <f t="shared" si="405"/>
        <v>3.9945143709766241E-2</v>
      </c>
      <c r="K3192" s="7">
        <f t="shared" si="406"/>
        <v>36900.94855619179</v>
      </c>
    </row>
    <row r="3193" spans="1:11" x14ac:dyDescent="0.4">
      <c r="A3193" s="1">
        <v>3192</v>
      </c>
      <c r="B3193" s="21">
        <v>43005</v>
      </c>
      <c r="C3193" s="22">
        <v>4674</v>
      </c>
      <c r="D3193" s="19">
        <f t="shared" si="401"/>
        <v>6604.853673984855</v>
      </c>
      <c r="E3193" s="19">
        <f t="shared" si="402"/>
        <v>0.99991988670434395</v>
      </c>
      <c r="F3193" s="19">
        <f t="shared" si="403"/>
        <v>0.69358759782007018</v>
      </c>
      <c r="G3193" s="20">
        <f t="shared" si="399"/>
        <v>4569.145804581819</v>
      </c>
      <c r="H3193" s="7">
        <f t="shared" si="404"/>
        <v>104.85419541818101</v>
      </c>
      <c r="I3193" s="7">
        <f t="shared" si="400"/>
        <v>104.85419541818101</v>
      </c>
      <c r="J3193" s="12">
        <f t="shared" si="405"/>
        <v>2.2433503512661747E-2</v>
      </c>
      <c r="K3193" s="7">
        <f t="shared" si="406"/>
        <v>10994.402296794091</v>
      </c>
    </row>
    <row r="3194" spans="1:11" x14ac:dyDescent="0.4">
      <c r="A3194" s="1">
        <v>3193</v>
      </c>
      <c r="B3194" s="21">
        <v>43006</v>
      </c>
      <c r="C3194" s="22">
        <v>3718</v>
      </c>
      <c r="D3194" s="19">
        <f t="shared" si="401"/>
        <v>6500.5432681259917</v>
      </c>
      <c r="E3194" s="19">
        <f t="shared" si="402"/>
        <v>0.99990935567176953</v>
      </c>
      <c r="F3194" s="19">
        <f t="shared" si="403"/>
        <v>0.67125745613855481</v>
      </c>
      <c r="G3194" s="20">
        <f t="shared" si="399"/>
        <v>4446.1704714856669</v>
      </c>
      <c r="H3194" s="7">
        <f t="shared" si="404"/>
        <v>-728.17047148566689</v>
      </c>
      <c r="I3194" s="7">
        <f t="shared" si="400"/>
        <v>728.17047148566689</v>
      </c>
      <c r="J3194" s="12">
        <f t="shared" si="405"/>
        <v>0.19585004612309492</v>
      </c>
      <c r="K3194" s="7">
        <f t="shared" si="406"/>
        <v>530232.23554365837</v>
      </c>
    </row>
    <row r="3195" spans="1:11" x14ac:dyDescent="0.4">
      <c r="A3195" s="1">
        <v>3194</v>
      </c>
      <c r="B3195" s="21">
        <v>43007</v>
      </c>
      <c r="C3195" s="22">
        <v>3859</v>
      </c>
      <c r="D3195" s="19">
        <f t="shared" si="401"/>
        <v>6402.2600075613318</v>
      </c>
      <c r="E3195" s="19">
        <f t="shared" si="402"/>
        <v>0.99989942735477755</v>
      </c>
      <c r="F3195" s="19">
        <f t="shared" si="403"/>
        <v>0.70218291657893872</v>
      </c>
      <c r="G3195" s="20">
        <f t="shared" si="399"/>
        <v>4577.0403823772376</v>
      </c>
      <c r="H3195" s="7">
        <f t="shared" si="404"/>
        <v>-718.04038237723762</v>
      </c>
      <c r="I3195" s="7">
        <f t="shared" si="400"/>
        <v>718.04038237723762</v>
      </c>
      <c r="J3195" s="12">
        <f t="shared" si="405"/>
        <v>0.18606902886168375</v>
      </c>
      <c r="K3195" s="7">
        <f t="shared" si="406"/>
        <v>515581.99072444963</v>
      </c>
    </row>
    <row r="3196" spans="1:11" x14ac:dyDescent="0.4">
      <c r="A3196" s="1">
        <v>3195</v>
      </c>
      <c r="B3196" s="21">
        <v>43008</v>
      </c>
      <c r="C3196" s="22">
        <v>4137</v>
      </c>
      <c r="D3196" s="19">
        <f t="shared" si="401"/>
        <v>6360.5642336337269</v>
      </c>
      <c r="E3196" s="19">
        <f t="shared" si="402"/>
        <v>0.99989515778744209</v>
      </c>
      <c r="F3196" s="19">
        <f t="shared" si="403"/>
        <v>0.69281570158563133</v>
      </c>
      <c r="G3196" s="20">
        <f t="shared" si="399"/>
        <v>4441.2216571058489</v>
      </c>
      <c r="H3196" s="7">
        <f t="shared" si="404"/>
        <v>-304.22165710584886</v>
      </c>
      <c r="I3196" s="7">
        <f t="shared" si="400"/>
        <v>304.22165710584886</v>
      </c>
      <c r="J3196" s="12">
        <f t="shared" si="405"/>
        <v>7.3536779575984743E-2</v>
      </c>
      <c r="K3196" s="7">
        <f t="shared" si="406"/>
        <v>92550.816652228677</v>
      </c>
    </row>
    <row r="3197" spans="1:11" x14ac:dyDescent="0.4">
      <c r="A3197" s="1">
        <v>3196</v>
      </c>
      <c r="B3197" s="21">
        <v>43009</v>
      </c>
      <c r="C3197" s="22">
        <v>3783</v>
      </c>
      <c r="D3197" s="19">
        <f t="shared" si="401"/>
        <v>6290.9070911718136</v>
      </c>
      <c r="E3197" s="19">
        <f t="shared" si="402"/>
        <v>0.99988809208368012</v>
      </c>
      <c r="F3197" s="19">
        <f t="shared" si="403"/>
        <v>0.67000748307066993</v>
      </c>
      <c r="G3197" s="20">
        <f t="shared" si="399"/>
        <v>4270.2473541548734</v>
      </c>
      <c r="H3197" s="7">
        <f t="shared" si="404"/>
        <v>-487.24735415487339</v>
      </c>
      <c r="I3197" s="7">
        <f t="shared" si="400"/>
        <v>487.24735415487339</v>
      </c>
      <c r="J3197" s="12">
        <f t="shared" si="405"/>
        <v>0.12879919485986607</v>
      </c>
      <c r="K3197" s="7">
        <f t="shared" si="406"/>
        <v>237409.98413092463</v>
      </c>
    </row>
    <row r="3198" spans="1:11" x14ac:dyDescent="0.4">
      <c r="A3198" s="1">
        <v>3197</v>
      </c>
      <c r="B3198" s="21">
        <v>43010</v>
      </c>
      <c r="C3198" s="22">
        <v>4535</v>
      </c>
      <c r="D3198" s="19">
        <f t="shared" si="401"/>
        <v>6308.1165777871902</v>
      </c>
      <c r="E3198" s="19">
        <f t="shared" si="402"/>
        <v>0.99988971304353258</v>
      </c>
      <c r="F3198" s="19">
        <f t="shared" si="403"/>
        <v>0.70248206876860975</v>
      </c>
      <c r="G3198" s="20">
        <f t="shared" si="399"/>
        <v>4418.0695935429039</v>
      </c>
      <c r="H3198" s="7">
        <f t="shared" si="404"/>
        <v>116.93040645709607</v>
      </c>
      <c r="I3198" s="7">
        <f t="shared" si="400"/>
        <v>116.93040645709607</v>
      </c>
      <c r="J3198" s="12">
        <f t="shared" si="405"/>
        <v>2.5783992603549299E-2</v>
      </c>
      <c r="K3198" s="7">
        <f t="shared" si="406"/>
        <v>13672.719954221695</v>
      </c>
    </row>
    <row r="3199" spans="1:11" x14ac:dyDescent="0.4">
      <c r="A3199" s="1">
        <v>3198</v>
      </c>
      <c r="B3199" s="21">
        <v>43011</v>
      </c>
      <c r="C3199" s="22">
        <v>4719</v>
      </c>
      <c r="D3199" s="19">
        <f t="shared" si="401"/>
        <v>6358.0028607375225</v>
      </c>
      <c r="E3199" s="19">
        <f t="shared" si="402"/>
        <v>0.99989460168285638</v>
      </c>
      <c r="F3199" s="19">
        <f t="shared" si="403"/>
        <v>0.69369889206473256</v>
      </c>
      <c r="G3199" s="20">
        <f t="shared" si="399"/>
        <v>4371.0549518166345</v>
      </c>
      <c r="H3199" s="7">
        <f t="shared" si="404"/>
        <v>347.94504818336554</v>
      </c>
      <c r="I3199" s="7">
        <f t="shared" si="400"/>
        <v>347.94504818336554</v>
      </c>
      <c r="J3199" s="12">
        <f t="shared" si="405"/>
        <v>7.3732792579649403E-2</v>
      </c>
      <c r="K3199" s="7">
        <f t="shared" si="406"/>
        <v>121065.75655532457</v>
      </c>
    </row>
    <row r="3200" spans="1:11" x14ac:dyDescent="0.4">
      <c r="A3200" s="1">
        <v>3199</v>
      </c>
      <c r="B3200" s="21">
        <v>43012</v>
      </c>
      <c r="C3200" s="22">
        <v>4749</v>
      </c>
      <c r="D3200" s="19">
        <f t="shared" si="401"/>
        <v>6429.962059896121</v>
      </c>
      <c r="E3200" s="19">
        <f t="shared" si="402"/>
        <v>0.99990169761331205</v>
      </c>
      <c r="F3200" s="19">
        <f t="shared" si="403"/>
        <v>0.67123336875198347</v>
      </c>
      <c r="G3200" s="20">
        <f t="shared" si="399"/>
        <v>4260.5794309442763</v>
      </c>
      <c r="H3200" s="7">
        <f t="shared" si="404"/>
        <v>488.42056905572372</v>
      </c>
      <c r="I3200" s="7">
        <f t="shared" si="400"/>
        <v>488.42056905572372</v>
      </c>
      <c r="J3200" s="12">
        <f t="shared" si="405"/>
        <v>0.1028470349664611</v>
      </c>
      <c r="K3200" s="7">
        <f t="shared" si="406"/>
        <v>238554.65227671698</v>
      </c>
    </row>
    <row r="3201" spans="1:11" x14ac:dyDescent="0.4">
      <c r="A3201" s="1">
        <v>3200</v>
      </c>
      <c r="B3201" s="21">
        <v>43013</v>
      </c>
      <c r="C3201" s="22">
        <v>3833</v>
      </c>
      <c r="D3201" s="19">
        <f t="shared" si="401"/>
        <v>6336.094079225526</v>
      </c>
      <c r="E3201" s="19">
        <f t="shared" si="402"/>
        <v>0.99989221082507529</v>
      </c>
      <c r="F3201" s="19">
        <f t="shared" si="403"/>
        <v>0.70073824653138206</v>
      </c>
      <c r="G3201" s="20">
        <f t="shared" si="399"/>
        <v>4517.6354629526031</v>
      </c>
      <c r="H3201" s="7">
        <f t="shared" si="404"/>
        <v>-684.63546295260312</v>
      </c>
      <c r="I3201" s="7">
        <f t="shared" si="400"/>
        <v>684.63546295260312</v>
      </c>
      <c r="J3201" s="12">
        <f t="shared" si="405"/>
        <v>0.17861608738653878</v>
      </c>
      <c r="K3201" s="7">
        <f t="shared" si="406"/>
        <v>468725.71713232523</v>
      </c>
    </row>
    <row r="3202" spans="1:11" x14ac:dyDescent="0.4">
      <c r="A3202" s="1">
        <v>3201</v>
      </c>
      <c r="B3202" s="21">
        <v>43014</v>
      </c>
      <c r="C3202" s="22">
        <v>4739</v>
      </c>
      <c r="D3202" s="19">
        <f t="shared" si="401"/>
        <v>6385.2193074580091</v>
      </c>
      <c r="E3202" s="19">
        <f t="shared" si="402"/>
        <v>0.99989702335867747</v>
      </c>
      <c r="F3202" s="19">
        <f t="shared" si="403"/>
        <v>0.69456573085347051</v>
      </c>
      <c r="G3202" s="20">
        <f t="shared" si="399"/>
        <v>4396.0350668954925</v>
      </c>
      <c r="H3202" s="7">
        <f t="shared" si="404"/>
        <v>342.96493310450751</v>
      </c>
      <c r="I3202" s="7">
        <f t="shared" si="400"/>
        <v>342.96493310450751</v>
      </c>
      <c r="J3202" s="12">
        <f t="shared" si="405"/>
        <v>7.2370739207534826E-2</v>
      </c>
      <c r="K3202" s="7">
        <f t="shared" si="406"/>
        <v>117624.94533937931</v>
      </c>
    </row>
    <row r="3203" spans="1:11" x14ac:dyDescent="0.4">
      <c r="A3203" s="1">
        <v>3202</v>
      </c>
      <c r="B3203" s="21">
        <v>43015</v>
      </c>
      <c r="C3203" s="22">
        <v>4211</v>
      </c>
      <c r="D3203" s="19">
        <f t="shared" si="401"/>
        <v>6375.2495553984727</v>
      </c>
      <c r="E3203" s="19">
        <f t="shared" si="402"/>
        <v>0.99989592639376923</v>
      </c>
      <c r="F3203" s="19">
        <f t="shared" si="403"/>
        <v>0.67104188211913363</v>
      </c>
      <c r="G3203" s="20">
        <f t="shared" si="399"/>
        <v>4286.6434302126399</v>
      </c>
      <c r="H3203" s="7">
        <f t="shared" si="404"/>
        <v>-75.643430212639942</v>
      </c>
      <c r="I3203" s="7">
        <f t="shared" si="400"/>
        <v>75.643430212639942</v>
      </c>
      <c r="J3203" s="12">
        <f t="shared" si="405"/>
        <v>1.7963293804948929E-2</v>
      </c>
      <c r="K3203" s="7">
        <f t="shared" si="406"/>
        <v>5721.9285343345291</v>
      </c>
    </row>
    <row r="3204" spans="1:11" x14ac:dyDescent="0.4">
      <c r="A3204" s="1">
        <v>3203</v>
      </c>
      <c r="B3204" s="21">
        <v>43016</v>
      </c>
      <c r="C3204" s="22">
        <v>3868</v>
      </c>
      <c r="D3204" s="19">
        <f t="shared" si="401"/>
        <v>6292.8909813011178</v>
      </c>
      <c r="E3204" s="19">
        <f t="shared" si="402"/>
        <v>0.9998875905467669</v>
      </c>
      <c r="F3204" s="19">
        <f t="shared" si="403"/>
        <v>0.69919929575879258</v>
      </c>
      <c r="G3204" s="20">
        <f t="shared" si="399"/>
        <v>4468.0818599680742</v>
      </c>
      <c r="H3204" s="7">
        <f t="shared" si="404"/>
        <v>-600.08185996807424</v>
      </c>
      <c r="I3204" s="7">
        <f t="shared" si="400"/>
        <v>600.08185996807424</v>
      </c>
      <c r="J3204" s="12">
        <f t="shared" si="405"/>
        <v>0.15514008789247008</v>
      </c>
      <c r="K3204" s="7">
        <f t="shared" si="406"/>
        <v>360098.23866274348</v>
      </c>
    </row>
    <row r="3205" spans="1:11" x14ac:dyDescent="0.4">
      <c r="A3205" s="1">
        <v>3204</v>
      </c>
      <c r="B3205" s="21">
        <v>43017</v>
      </c>
      <c r="C3205" s="22">
        <v>4681</v>
      </c>
      <c r="D3205" s="19">
        <f t="shared" si="401"/>
        <v>6337.2632251075547</v>
      </c>
      <c r="E3205" s="19">
        <f t="shared" si="402"/>
        <v>0.99989192778238845</v>
      </c>
      <c r="F3205" s="19">
        <f t="shared" si="403"/>
        <v>0.69535385385106419</v>
      </c>
      <c r="G3205" s="20">
        <f t="shared" si="399"/>
        <v>4371.5209112637231</v>
      </c>
      <c r="H3205" s="7">
        <f t="shared" si="404"/>
        <v>309.47908873627694</v>
      </c>
      <c r="I3205" s="7">
        <f t="shared" si="400"/>
        <v>309.47908873627694</v>
      </c>
      <c r="J3205" s="12">
        <f t="shared" si="405"/>
        <v>6.6113883515547311E-2</v>
      </c>
      <c r="K3205" s="7">
        <f t="shared" si="406"/>
        <v>95777.306365036377</v>
      </c>
    </row>
    <row r="3206" spans="1:11" x14ac:dyDescent="0.4">
      <c r="A3206" s="1">
        <v>3205</v>
      </c>
      <c r="B3206" s="21">
        <v>43018</v>
      </c>
      <c r="C3206" s="22">
        <v>4764</v>
      </c>
      <c r="D3206" s="19">
        <f t="shared" si="401"/>
        <v>6412.3535785646545</v>
      </c>
      <c r="E3206" s="19">
        <f t="shared" si="402"/>
        <v>0.99989933682854149</v>
      </c>
      <c r="F3206" s="19">
        <f t="shared" si="403"/>
        <v>0.67232735773999952</v>
      </c>
      <c r="G3206" s="20">
        <f t="shared" ref="G3206:G3269" si="407">(D3205+1*E3205)*F3203</f>
        <v>4253.2400114216789</v>
      </c>
      <c r="H3206" s="7">
        <f t="shared" si="404"/>
        <v>510.7599885783211</v>
      </c>
      <c r="I3206" s="7">
        <f t="shared" si="400"/>
        <v>510.7599885783211</v>
      </c>
      <c r="J3206" s="12">
        <f t="shared" si="405"/>
        <v>0.10721242413482811</v>
      </c>
      <c r="K3206" s="7">
        <f t="shared" si="406"/>
        <v>260875.7659325267</v>
      </c>
    </row>
    <row r="3207" spans="1:11" x14ac:dyDescent="0.4">
      <c r="A3207" s="1">
        <v>3206</v>
      </c>
      <c r="B3207" s="21">
        <v>43019</v>
      </c>
      <c r="C3207" s="22">
        <v>4876</v>
      </c>
      <c r="D3207" s="19">
        <f t="shared" si="401"/>
        <v>6467.8972218903673</v>
      </c>
      <c r="E3207" s="19">
        <f t="shared" si="402"/>
        <v>0.9999047912029404</v>
      </c>
      <c r="F3207" s="19">
        <f t="shared" si="403"/>
        <v>0.70017687550820307</v>
      </c>
      <c r="G3207" s="20">
        <f t="shared" si="407"/>
        <v>4484.2122352009201</v>
      </c>
      <c r="H3207" s="7">
        <f t="shared" si="404"/>
        <v>391.78776479907992</v>
      </c>
      <c r="I3207" s="7">
        <f t="shared" si="400"/>
        <v>391.78776479907992</v>
      </c>
      <c r="J3207" s="12">
        <f t="shared" si="405"/>
        <v>8.0350238884142722E-2</v>
      </c>
      <c r="K3207" s="7">
        <f t="shared" si="406"/>
        <v>153497.65264625917</v>
      </c>
    </row>
    <row r="3208" spans="1:11" x14ac:dyDescent="0.4">
      <c r="A3208" s="1">
        <v>3207</v>
      </c>
      <c r="B3208" s="21">
        <v>43020</v>
      </c>
      <c r="C3208" s="22">
        <v>3818</v>
      </c>
      <c r="D3208" s="19">
        <f t="shared" si="401"/>
        <v>6373.6814865258957</v>
      </c>
      <c r="E3208" s="19">
        <f t="shared" si="402"/>
        <v>0.99989526963892483</v>
      </c>
      <c r="F3208" s="19">
        <f t="shared" si="403"/>
        <v>0.69363161580086563</v>
      </c>
      <c r="G3208" s="20">
        <f t="shared" si="407"/>
        <v>4498.1725472041062</v>
      </c>
      <c r="H3208" s="7">
        <f t="shared" si="404"/>
        <v>-680.17254720410619</v>
      </c>
      <c r="I3208" s="7">
        <f t="shared" ref="I3208:I3271" si="408">ABS(H3208)</f>
        <v>680.17254720410619</v>
      </c>
      <c r="J3208" s="12">
        <f t="shared" si="405"/>
        <v>0.17814891231118549</v>
      </c>
      <c r="K3208" s="7">
        <f t="shared" si="406"/>
        <v>462634.69397012208</v>
      </c>
    </row>
    <row r="3209" spans="1:11" x14ac:dyDescent="0.4">
      <c r="A3209" s="1">
        <v>3208</v>
      </c>
      <c r="B3209" s="21">
        <v>43021</v>
      </c>
      <c r="C3209" s="22">
        <v>3931</v>
      </c>
      <c r="D3209" s="19">
        <f t="shared" si="401"/>
        <v>6323.3022391171244</v>
      </c>
      <c r="E3209" s="19">
        <f t="shared" si="402"/>
        <v>0.99989013172465713</v>
      </c>
      <c r="F3209" s="19">
        <f t="shared" si="403"/>
        <v>0.6714216395806496</v>
      </c>
      <c r="G3209" s="20">
        <f t="shared" si="407"/>
        <v>4285.8726898569612</v>
      </c>
      <c r="H3209" s="7">
        <f t="shared" si="404"/>
        <v>-354.87268985696119</v>
      </c>
      <c r="I3209" s="7">
        <f t="shared" si="408"/>
        <v>354.87268985696119</v>
      </c>
      <c r="J3209" s="12">
        <f t="shared" si="405"/>
        <v>9.0275423519959597E-2</v>
      </c>
      <c r="K3209" s="7">
        <f t="shared" si="406"/>
        <v>125934.62600631497</v>
      </c>
    </row>
    <row r="3210" spans="1:11" x14ac:dyDescent="0.4">
      <c r="A3210" s="1">
        <v>3209</v>
      </c>
      <c r="B3210" s="21">
        <v>43022</v>
      </c>
      <c r="C3210" s="22">
        <v>3923</v>
      </c>
      <c r="D3210" s="19">
        <f t="shared" si="401"/>
        <v>6254.077323377428</v>
      </c>
      <c r="E3210" s="19">
        <f t="shared" si="402"/>
        <v>0.99988310924407009</v>
      </c>
      <c r="F3210" s="19">
        <f t="shared" si="403"/>
        <v>0.69887339529392478</v>
      </c>
      <c r="G3210" s="20">
        <f t="shared" si="407"/>
        <v>4428.1301046273347</v>
      </c>
      <c r="H3210" s="7">
        <f t="shared" si="404"/>
        <v>-505.13010462733473</v>
      </c>
      <c r="I3210" s="7">
        <f t="shared" si="408"/>
        <v>505.13010462733473</v>
      </c>
      <c r="J3210" s="12">
        <f t="shared" si="405"/>
        <v>0.12876117884969021</v>
      </c>
      <c r="K3210" s="7">
        <f t="shared" si="406"/>
        <v>255156.42260082214</v>
      </c>
    </row>
    <row r="3211" spans="1:11" x14ac:dyDescent="0.4">
      <c r="A3211" s="1">
        <v>3210</v>
      </c>
      <c r="B3211" s="21">
        <v>43023</v>
      </c>
      <c r="C3211" s="22">
        <v>3748</v>
      </c>
      <c r="D3211" s="19">
        <f t="shared" si="401"/>
        <v>6172.1785779272623</v>
      </c>
      <c r="E3211" s="19">
        <f t="shared" si="402"/>
        <v>0.99987481938121425</v>
      </c>
      <c r="F3211" s="19">
        <f t="shared" si="403"/>
        <v>0.69208704748396255</v>
      </c>
      <c r="G3211" s="20">
        <f t="shared" si="407"/>
        <v>4338.7193096945157</v>
      </c>
      <c r="H3211" s="7">
        <f t="shared" si="404"/>
        <v>-590.71930969451569</v>
      </c>
      <c r="I3211" s="7">
        <f t="shared" si="408"/>
        <v>590.71930969451569</v>
      </c>
      <c r="J3211" s="12">
        <f t="shared" si="405"/>
        <v>0.15760920749586865</v>
      </c>
      <c r="K3211" s="7">
        <f t="shared" si="406"/>
        <v>348949.30284596514</v>
      </c>
    </row>
    <row r="3212" spans="1:11" x14ac:dyDescent="0.4">
      <c r="A3212" s="1">
        <v>3211</v>
      </c>
      <c r="B3212" s="21">
        <v>43024</v>
      </c>
      <c r="C3212" s="22">
        <v>4508</v>
      </c>
      <c r="D3212" s="19">
        <f t="shared" si="401"/>
        <v>6225.8333621679949</v>
      </c>
      <c r="E3212" s="19">
        <f t="shared" si="402"/>
        <v>0.99988008487215652</v>
      </c>
      <c r="F3212" s="19">
        <f t="shared" si="403"/>
        <v>0.67236310872474558</v>
      </c>
      <c r="G3212" s="20">
        <f t="shared" si="407"/>
        <v>4144.8055981670886</v>
      </c>
      <c r="H3212" s="7">
        <f t="shared" si="404"/>
        <v>363.19440183291135</v>
      </c>
      <c r="I3212" s="7">
        <f t="shared" si="408"/>
        <v>363.19440183291135</v>
      </c>
      <c r="J3212" s="12">
        <f t="shared" si="405"/>
        <v>8.0566637496209265E-2</v>
      </c>
      <c r="K3212" s="7">
        <f t="shared" si="406"/>
        <v>131910.17352276627</v>
      </c>
    </row>
    <row r="3213" spans="1:11" x14ac:dyDescent="0.4">
      <c r="A3213" s="1">
        <v>3212</v>
      </c>
      <c r="B3213" s="21">
        <v>43025</v>
      </c>
      <c r="C3213" s="22">
        <v>4668</v>
      </c>
      <c r="D3213" s="19">
        <f t="shared" si="401"/>
        <v>6270.8788129581453</v>
      </c>
      <c r="E3213" s="19">
        <f t="shared" si="402"/>
        <v>0.99988448942922714</v>
      </c>
      <c r="F3213" s="19">
        <f t="shared" si="403"/>
        <v>0.69968724033343987</v>
      </c>
      <c r="G3213" s="20">
        <f t="shared" si="407"/>
        <v>4351.7680899423394</v>
      </c>
      <c r="H3213" s="7">
        <f t="shared" si="404"/>
        <v>316.23191005766057</v>
      </c>
      <c r="I3213" s="7">
        <f t="shared" si="408"/>
        <v>316.23191005766057</v>
      </c>
      <c r="J3213" s="12">
        <f t="shared" si="405"/>
        <v>6.7744625119464566E-2</v>
      </c>
      <c r="K3213" s="7">
        <f t="shared" si="406"/>
        <v>100002.62093871633</v>
      </c>
    </row>
    <row r="3214" spans="1:11" x14ac:dyDescent="0.4">
      <c r="A3214" s="1">
        <v>3213</v>
      </c>
      <c r="B3214" s="21">
        <v>43026</v>
      </c>
      <c r="C3214" s="22">
        <v>4713</v>
      </c>
      <c r="D3214" s="19">
        <f t="shared" si="401"/>
        <v>6324.2440091038588</v>
      </c>
      <c r="E3214" s="19">
        <f t="shared" si="402"/>
        <v>0.99988972596039283</v>
      </c>
      <c r="F3214" s="19">
        <f t="shared" si="403"/>
        <v>0.69303713842038994</v>
      </c>
      <c r="G3214" s="20">
        <f t="shared" si="407"/>
        <v>4340.6860098940524</v>
      </c>
      <c r="H3214" s="7">
        <f t="shared" si="404"/>
        <v>372.3139901059476</v>
      </c>
      <c r="I3214" s="7">
        <f t="shared" si="408"/>
        <v>372.3139901059476</v>
      </c>
      <c r="J3214" s="12">
        <f t="shared" si="405"/>
        <v>7.8997239572660222E-2</v>
      </c>
      <c r="K3214" s="7">
        <f t="shared" si="406"/>
        <v>138617.70722861163</v>
      </c>
    </row>
    <row r="3215" spans="1:11" x14ac:dyDescent="0.4">
      <c r="A3215" s="1">
        <v>3214</v>
      </c>
      <c r="B3215" s="21">
        <v>43027</v>
      </c>
      <c r="C3215" s="22">
        <v>3835</v>
      </c>
      <c r="D3215" s="19">
        <f t="shared" si="401"/>
        <v>6264.7484561976207</v>
      </c>
      <c r="E3215" s="19">
        <f t="shared" si="402"/>
        <v>0.99988367641612963</v>
      </c>
      <c r="F3215" s="19">
        <f t="shared" si="403"/>
        <v>0.67128666265479742</v>
      </c>
      <c r="G3215" s="20">
        <f t="shared" si="407"/>
        <v>4252.860651259447</v>
      </c>
      <c r="H3215" s="7">
        <f t="shared" si="404"/>
        <v>-417.86065125944697</v>
      </c>
      <c r="I3215" s="7">
        <f t="shared" si="408"/>
        <v>417.86065125944697</v>
      </c>
      <c r="J3215" s="12">
        <f t="shared" si="405"/>
        <v>0.10895975261002529</v>
      </c>
      <c r="K3215" s="7">
        <f t="shared" si="406"/>
        <v>174607.52387096916</v>
      </c>
    </row>
    <row r="3216" spans="1:11" x14ac:dyDescent="0.4">
      <c r="A3216" s="1">
        <v>3215</v>
      </c>
      <c r="B3216" s="21">
        <v>43028</v>
      </c>
      <c r="C3216" s="22">
        <v>4772</v>
      </c>
      <c r="D3216" s="19">
        <f t="shared" si="401"/>
        <v>6319.7181640994313</v>
      </c>
      <c r="E3216" s="19">
        <f t="shared" si="402"/>
        <v>0.99988907339855226</v>
      </c>
      <c r="F3216" s="19">
        <f t="shared" si="403"/>
        <v>0.70067790489143111</v>
      </c>
      <c r="G3216" s="20">
        <f t="shared" si="407"/>
        <v>4384.0641645502974</v>
      </c>
      <c r="H3216" s="7">
        <f t="shared" si="404"/>
        <v>387.93583544970261</v>
      </c>
      <c r="I3216" s="7">
        <f t="shared" si="408"/>
        <v>387.93583544970261</v>
      </c>
      <c r="J3216" s="12">
        <f t="shared" si="405"/>
        <v>8.129418177906593E-2</v>
      </c>
      <c r="K3216" s="7">
        <f t="shared" si="406"/>
        <v>150494.21242605874</v>
      </c>
    </row>
    <row r="3217" spans="1:11" x14ac:dyDescent="0.4">
      <c r="A3217" s="1">
        <v>3216</v>
      </c>
      <c r="B3217" s="21">
        <v>43029</v>
      </c>
      <c r="C3217" s="22">
        <v>4192</v>
      </c>
      <c r="D3217" s="19">
        <f t="shared" si="401"/>
        <v>6294.2432777629583</v>
      </c>
      <c r="E3217" s="19">
        <f t="shared" si="402"/>
        <v>0.9998864259210114</v>
      </c>
      <c r="F3217" s="19">
        <f t="shared" si="403"/>
        <v>0.6925538408108256</v>
      </c>
      <c r="G3217" s="20">
        <f t="shared" si="407"/>
        <v>4380.4923523329962</v>
      </c>
      <c r="H3217" s="7">
        <f t="shared" si="404"/>
        <v>-188.49235233299623</v>
      </c>
      <c r="I3217" s="7">
        <f t="shared" si="408"/>
        <v>188.49235233299623</v>
      </c>
      <c r="J3217" s="12">
        <f t="shared" si="405"/>
        <v>4.4964778705390319E-2</v>
      </c>
      <c r="K3217" s="7">
        <f t="shared" si="406"/>
        <v>35529.366888026394</v>
      </c>
    </row>
    <row r="3218" spans="1:11" x14ac:dyDescent="0.4">
      <c r="A3218" s="1">
        <v>3217</v>
      </c>
      <c r="B3218" s="21">
        <v>43030</v>
      </c>
      <c r="C3218" s="22">
        <v>3815</v>
      </c>
      <c r="D3218" s="19">
        <f t="shared" si="401"/>
        <v>6235.6582000220569</v>
      </c>
      <c r="E3218" s="19">
        <f t="shared" si="402"/>
        <v>0.99988046742459469</v>
      </c>
      <c r="F3218" s="19">
        <f t="shared" si="403"/>
        <v>0.67022317665194975</v>
      </c>
      <c r="G3218" s="20">
        <f t="shared" si="407"/>
        <v>4225.9127742887804</v>
      </c>
      <c r="H3218" s="7">
        <f t="shared" si="404"/>
        <v>-410.91277428878038</v>
      </c>
      <c r="I3218" s="7">
        <f t="shared" si="408"/>
        <v>410.91277428878038</v>
      </c>
      <c r="J3218" s="12">
        <f t="shared" si="405"/>
        <v>0.10770977045577468</v>
      </c>
      <c r="K3218" s="7">
        <f t="shared" si="406"/>
        <v>168849.30807370218</v>
      </c>
    </row>
    <row r="3219" spans="1:11" x14ac:dyDescent="0.4">
      <c r="A3219" s="1">
        <v>3218</v>
      </c>
      <c r="B3219" s="21">
        <v>43031</v>
      </c>
      <c r="C3219" s="22">
        <v>4591</v>
      </c>
      <c r="D3219" s="19">
        <f t="shared" si="401"/>
        <v>6267.3757265802442</v>
      </c>
      <c r="E3219" s="19">
        <f t="shared" si="402"/>
        <v>0.99988353918920381</v>
      </c>
      <c r="F3219" s="19">
        <f t="shared" si="403"/>
        <v>0.70124726889014288</v>
      </c>
      <c r="G3219" s="20">
        <f t="shared" si="407"/>
        <v>4369.8885173615836</v>
      </c>
      <c r="H3219" s="7">
        <f t="shared" si="404"/>
        <v>221.11148263841642</v>
      </c>
      <c r="I3219" s="7">
        <f t="shared" si="408"/>
        <v>221.11148263841642</v>
      </c>
      <c r="J3219" s="12">
        <f t="shared" si="405"/>
        <v>4.8161943506516321E-2</v>
      </c>
      <c r="K3219" s="7">
        <f t="shared" si="406"/>
        <v>48890.287754558725</v>
      </c>
    </row>
    <row r="3220" spans="1:11" x14ac:dyDescent="0.4">
      <c r="A3220" s="1">
        <v>3219</v>
      </c>
      <c r="B3220" s="21">
        <v>43032</v>
      </c>
      <c r="C3220" s="22">
        <v>4698</v>
      </c>
      <c r="D3220" s="19">
        <f t="shared" si="401"/>
        <v>6318.5268240219339</v>
      </c>
      <c r="E3220" s="19">
        <f t="shared" si="402"/>
        <v>0.9998885543105942</v>
      </c>
      <c r="F3220" s="19">
        <f t="shared" si="403"/>
        <v>0.69346519781818072</v>
      </c>
      <c r="G3220" s="20">
        <f t="shared" si="407"/>
        <v>4341.1876044331157</v>
      </c>
      <c r="H3220" s="7">
        <f t="shared" si="404"/>
        <v>356.81239556688433</v>
      </c>
      <c r="I3220" s="7">
        <f t="shared" si="408"/>
        <v>356.81239556688433</v>
      </c>
      <c r="J3220" s="12">
        <f t="shared" si="405"/>
        <v>7.5949850056808071E-2</v>
      </c>
      <c r="K3220" s="7">
        <f t="shared" si="406"/>
        <v>127315.08563017874</v>
      </c>
    </row>
    <row r="3221" spans="1:11" x14ac:dyDescent="0.4">
      <c r="A3221" s="1">
        <v>3220</v>
      </c>
      <c r="B3221" s="21">
        <v>43033</v>
      </c>
      <c r="C3221" s="22">
        <v>4724</v>
      </c>
      <c r="D3221" s="19">
        <f t="shared" si="401"/>
        <v>6390.4756947251481</v>
      </c>
      <c r="E3221" s="19">
        <f t="shared" si="402"/>
        <v>0.99989564920880913</v>
      </c>
      <c r="F3221" s="19">
        <f t="shared" si="403"/>
        <v>0.6714568546030294</v>
      </c>
      <c r="G3221" s="20">
        <f t="shared" si="407"/>
        <v>4235.4932682397039</v>
      </c>
      <c r="H3221" s="7">
        <f t="shared" si="404"/>
        <v>488.50673176029613</v>
      </c>
      <c r="I3221" s="7">
        <f t="shared" si="408"/>
        <v>488.50673176029613</v>
      </c>
      <c r="J3221" s="12">
        <f t="shared" si="405"/>
        <v>0.10340955371725151</v>
      </c>
      <c r="K3221" s="7">
        <f t="shared" si="406"/>
        <v>238638.82697512591</v>
      </c>
    </row>
    <row r="3222" spans="1:11" x14ac:dyDescent="0.4">
      <c r="A3222" s="1">
        <v>3221</v>
      </c>
      <c r="B3222" s="21">
        <v>43034</v>
      </c>
      <c r="C3222" s="22">
        <v>3728</v>
      </c>
      <c r="D3222" s="19">
        <f t="shared" si="401"/>
        <v>6286.8114315784687</v>
      </c>
      <c r="E3222" s="19">
        <f t="shared" si="402"/>
        <v>0.99988518279292959</v>
      </c>
      <c r="F3222" s="19">
        <f t="shared" si="403"/>
        <v>0.69931170230950745</v>
      </c>
      <c r="G3222" s="20">
        <f t="shared" si="407"/>
        <v>4482.0048019280312</v>
      </c>
      <c r="H3222" s="7">
        <f t="shared" si="404"/>
        <v>-754.00480192803116</v>
      </c>
      <c r="I3222" s="7">
        <f t="shared" si="408"/>
        <v>754.00480192803116</v>
      </c>
      <c r="J3222" s="12">
        <f t="shared" si="405"/>
        <v>0.20225450695494399</v>
      </c>
      <c r="K3222" s="7">
        <f t="shared" si="406"/>
        <v>568523.24133052945</v>
      </c>
    </row>
    <row r="3223" spans="1:11" x14ac:dyDescent="0.4">
      <c r="A3223" s="1">
        <v>3222</v>
      </c>
      <c r="B3223" s="21">
        <v>43035</v>
      </c>
      <c r="C3223" s="22">
        <v>4574</v>
      </c>
      <c r="D3223" s="19">
        <f t="shared" si="401"/>
        <v>6317.7971220732943</v>
      </c>
      <c r="E3223" s="19">
        <f t="shared" si="402"/>
        <v>0.9998881813734608</v>
      </c>
      <c r="F3223" s="19">
        <f t="shared" si="403"/>
        <v>0.69401088542529232</v>
      </c>
      <c r="G3223" s="20">
        <f t="shared" si="407"/>
        <v>4360.378318621244</v>
      </c>
      <c r="H3223" s="7">
        <f t="shared" si="404"/>
        <v>213.62168137875597</v>
      </c>
      <c r="I3223" s="7">
        <f t="shared" si="408"/>
        <v>213.62168137875597</v>
      </c>
      <c r="J3223" s="12">
        <f t="shared" si="405"/>
        <v>4.6703472098547437E-2</v>
      </c>
      <c r="K3223" s="7">
        <f t="shared" si="406"/>
        <v>45634.222755086732</v>
      </c>
    </row>
    <row r="3224" spans="1:11" x14ac:dyDescent="0.4">
      <c r="A3224" s="1">
        <v>3223</v>
      </c>
      <c r="B3224" s="21">
        <v>43036</v>
      </c>
      <c r="C3224" s="22">
        <v>4089</v>
      </c>
      <c r="D3224" s="19">
        <f t="shared" si="401"/>
        <v>6296.5007484670559</v>
      </c>
      <c r="E3224" s="19">
        <f t="shared" si="402"/>
        <v>0.99988595174728212</v>
      </c>
      <c r="F3224" s="19">
        <f t="shared" si="403"/>
        <v>0.67106265127508147</v>
      </c>
      <c r="G3224" s="20">
        <f t="shared" si="407"/>
        <v>4242.7995653806256</v>
      </c>
      <c r="H3224" s="7">
        <f t="shared" si="404"/>
        <v>-153.79956538062561</v>
      </c>
      <c r="I3224" s="7">
        <f t="shared" si="408"/>
        <v>153.79956538062561</v>
      </c>
      <c r="J3224" s="12">
        <f t="shared" si="405"/>
        <v>3.7613002049553833E-2</v>
      </c>
      <c r="K3224" s="7">
        <f t="shared" si="406"/>
        <v>23654.306311269331</v>
      </c>
    </row>
    <row r="3225" spans="1:11" x14ac:dyDescent="0.4">
      <c r="A3225" s="1">
        <v>3224</v>
      </c>
      <c r="B3225" s="21">
        <v>43037</v>
      </c>
      <c r="C3225" s="22">
        <v>3859</v>
      </c>
      <c r="D3225" s="19">
        <f t="shared" si="401"/>
        <v>6221.6509577000161</v>
      </c>
      <c r="E3225" s="19">
        <f t="shared" si="402"/>
        <v>0.99987836677961039</v>
      </c>
      <c r="F3225" s="19">
        <f t="shared" si="403"/>
        <v>0.69789822687209291</v>
      </c>
      <c r="G3225" s="20">
        <f t="shared" si="407"/>
        <v>4403.9158889506161</v>
      </c>
      <c r="H3225" s="7">
        <f t="shared" si="404"/>
        <v>-544.91588895061614</v>
      </c>
      <c r="I3225" s="7">
        <f t="shared" si="408"/>
        <v>544.91588895061614</v>
      </c>
      <c r="J3225" s="12">
        <f t="shared" si="405"/>
        <v>0.14120650141244265</v>
      </c>
      <c r="K3225" s="7">
        <f t="shared" si="406"/>
        <v>296933.32603084022</v>
      </c>
    </row>
    <row r="3226" spans="1:11" x14ac:dyDescent="0.4">
      <c r="A3226" s="1">
        <v>3225</v>
      </c>
      <c r="B3226" s="21">
        <v>43038</v>
      </c>
      <c r="C3226" s="22">
        <v>4690</v>
      </c>
      <c r="D3226" s="19">
        <f t="shared" ref="D3226:D3289" si="409">$R$2*(C3226/F3223)+(1-$R$2)*(D3225+E3225)</f>
        <v>6274.7445582703422</v>
      </c>
      <c r="E3226" s="19">
        <f t="shared" ref="E3226:E3289" si="410">$R$3*(D3226-D3225)+(1-$R$3)*E3225</f>
        <v>0.99988357615183077</v>
      </c>
      <c r="F3226" s="19">
        <f t="shared" ref="F3226:F3289" si="411">$R$4*(C3226/D3226)+(1-$R$4)*F3223</f>
        <v>0.69496615292107178</v>
      </c>
      <c r="G3226" s="20">
        <f t="shared" si="407"/>
        <v>4318.5874164311526</v>
      </c>
      <c r="H3226" s="7">
        <f t="shared" ref="H3226:H3289" si="412">C3226-G3226</f>
        <v>371.41258356884737</v>
      </c>
      <c r="I3226" s="7">
        <f t="shared" si="408"/>
        <v>371.41258356884737</v>
      </c>
      <c r="J3226" s="12">
        <f t="shared" ref="J3226:J3289" si="413">I3226/C3226</f>
        <v>7.91924485221423E-2</v>
      </c>
      <c r="K3226" s="7">
        <f t="shared" ref="K3226:K3289" si="414">H3226^2</f>
        <v>137947.30723328603</v>
      </c>
    </row>
    <row r="3227" spans="1:11" x14ac:dyDescent="0.4">
      <c r="A3227" s="1">
        <v>3226</v>
      </c>
      <c r="B3227" s="21">
        <v>43039</v>
      </c>
      <c r="C3227" s="22">
        <v>4962</v>
      </c>
      <c r="D3227" s="19">
        <f t="shared" si="409"/>
        <v>6384.6199779862418</v>
      </c>
      <c r="E3227" s="19">
        <f t="shared" si="410"/>
        <v>0.99989446370544477</v>
      </c>
      <c r="F3227" s="19">
        <f t="shared" si="411"/>
        <v>0.67295991499258101</v>
      </c>
      <c r="G3227" s="20">
        <f t="shared" si="407"/>
        <v>4211.4177038703647</v>
      </c>
      <c r="H3227" s="7">
        <f t="shared" si="412"/>
        <v>750.58229612963532</v>
      </c>
      <c r="I3227" s="7">
        <f t="shared" si="408"/>
        <v>750.58229612963532</v>
      </c>
      <c r="J3227" s="12">
        <f t="shared" si="413"/>
        <v>0.15126608144490836</v>
      </c>
      <c r="K3227" s="7">
        <f t="shared" si="414"/>
        <v>563373.78326323559</v>
      </c>
    </row>
    <row r="3228" spans="1:11" x14ac:dyDescent="0.4">
      <c r="A3228" s="1">
        <v>3227</v>
      </c>
      <c r="B3228" s="21">
        <v>43040</v>
      </c>
      <c r="C3228" s="22">
        <v>4911</v>
      </c>
      <c r="D3228" s="19">
        <f t="shared" si="409"/>
        <v>6449.0104389402704</v>
      </c>
      <c r="E3228" s="19">
        <f t="shared" si="410"/>
        <v>0.99990080276209392</v>
      </c>
      <c r="F3228" s="19">
        <f t="shared" si="411"/>
        <v>0.69903557397820315</v>
      </c>
      <c r="G3228" s="20">
        <f t="shared" si="407"/>
        <v>4456.5127864620181</v>
      </c>
      <c r="H3228" s="7">
        <f t="shared" si="412"/>
        <v>454.48721353798192</v>
      </c>
      <c r="I3228" s="7">
        <f t="shared" si="408"/>
        <v>454.48721353798192</v>
      </c>
      <c r="J3228" s="12">
        <f t="shared" si="413"/>
        <v>9.2544739062916298E-2</v>
      </c>
      <c r="K3228" s="7">
        <f t="shared" si="414"/>
        <v>206558.62726951917</v>
      </c>
    </row>
    <row r="3229" spans="1:11" x14ac:dyDescent="0.4">
      <c r="A3229" s="1">
        <v>3228</v>
      </c>
      <c r="B3229" s="21">
        <v>43041</v>
      </c>
      <c r="C3229" s="22">
        <v>3300</v>
      </c>
      <c r="D3229" s="19">
        <f t="shared" si="409"/>
        <v>6284.3773540451639</v>
      </c>
      <c r="E3229" s="19">
        <f t="shared" si="410"/>
        <v>0.99988423946352423</v>
      </c>
      <c r="F3229" s="19">
        <f t="shared" si="411"/>
        <v>0.6919293430096296</v>
      </c>
      <c r="G3229" s="20">
        <f t="shared" si="407"/>
        <v>4482.53887211235</v>
      </c>
      <c r="H3229" s="7">
        <f t="shared" si="412"/>
        <v>-1182.53887211235</v>
      </c>
      <c r="I3229" s="7">
        <f t="shared" si="408"/>
        <v>1182.53887211235</v>
      </c>
      <c r="J3229" s="12">
        <f t="shared" si="413"/>
        <v>0.3583451127613182</v>
      </c>
      <c r="K3229" s="7">
        <f t="shared" si="414"/>
        <v>1398398.1840567489</v>
      </c>
    </row>
    <row r="3230" spans="1:11" x14ac:dyDescent="0.4">
      <c r="A3230" s="1">
        <v>3229</v>
      </c>
      <c r="B3230" s="21">
        <v>43042</v>
      </c>
      <c r="C3230" s="22">
        <v>4371</v>
      </c>
      <c r="D3230" s="19">
        <f t="shared" si="409"/>
        <v>6305.8002241855156</v>
      </c>
      <c r="E3230" s="19">
        <f t="shared" si="410"/>
        <v>0.99988628176211436</v>
      </c>
      <c r="F3230" s="19">
        <f t="shared" si="411"/>
        <v>0.67332127293535704</v>
      </c>
      <c r="G3230" s="20">
        <f t="shared" si="407"/>
        <v>4229.8069319723263</v>
      </c>
      <c r="H3230" s="7">
        <f t="shared" si="412"/>
        <v>141.19306802767369</v>
      </c>
      <c r="I3230" s="7">
        <f t="shared" si="408"/>
        <v>141.19306802767369</v>
      </c>
      <c r="J3230" s="12">
        <f t="shared" si="413"/>
        <v>3.2302234735226192E-2</v>
      </c>
      <c r="K3230" s="7">
        <f t="shared" si="414"/>
        <v>19935.482459067291</v>
      </c>
    </row>
    <row r="3231" spans="1:11" x14ac:dyDescent="0.4">
      <c r="A3231" s="1">
        <v>3230</v>
      </c>
      <c r="B3231" s="21">
        <v>43043</v>
      </c>
      <c r="C3231" s="22">
        <v>4208</v>
      </c>
      <c r="D3231" s="19">
        <f t="shared" si="409"/>
        <v>6278.8557126414253</v>
      </c>
      <c r="E3231" s="19">
        <f t="shared" si="410"/>
        <v>0.99988348732233179</v>
      </c>
      <c r="F3231" s="19">
        <f t="shared" si="411"/>
        <v>0.69851977211219629</v>
      </c>
      <c r="G3231" s="20">
        <f t="shared" si="407"/>
        <v>4408.6776351862882</v>
      </c>
      <c r="H3231" s="7">
        <f t="shared" si="412"/>
        <v>-200.67763518628817</v>
      </c>
      <c r="I3231" s="7">
        <f t="shared" si="408"/>
        <v>200.67763518628817</v>
      </c>
      <c r="J3231" s="12">
        <f t="shared" si="413"/>
        <v>4.7689552087996238E-2</v>
      </c>
      <c r="K3231" s="7">
        <f t="shared" si="414"/>
        <v>40271.513263960966</v>
      </c>
    </row>
    <row r="3232" spans="1:11" x14ac:dyDescent="0.4">
      <c r="A3232" s="1">
        <v>3231</v>
      </c>
      <c r="B3232" s="21">
        <v>43044</v>
      </c>
      <c r="C3232" s="22">
        <v>3922</v>
      </c>
      <c r="D3232" s="19">
        <f t="shared" si="409"/>
        <v>6220.3173887538351</v>
      </c>
      <c r="E3232" s="19">
        <f t="shared" si="410"/>
        <v>0.99987753350159436</v>
      </c>
      <c r="F3232" s="19">
        <f t="shared" si="411"/>
        <v>0.69083131267850229</v>
      </c>
      <c r="G3232" s="20">
        <f t="shared" si="407"/>
        <v>4345.2163568247097</v>
      </c>
      <c r="H3232" s="7">
        <f t="shared" si="412"/>
        <v>-423.21635682470969</v>
      </c>
      <c r="I3232" s="7">
        <f t="shared" si="408"/>
        <v>423.21635682470969</v>
      </c>
      <c r="J3232" s="12">
        <f t="shared" si="413"/>
        <v>0.10790830107718248</v>
      </c>
      <c r="K3232" s="7">
        <f t="shared" si="414"/>
        <v>179112.08468398001</v>
      </c>
    </row>
    <row r="3233" spans="1:11" x14ac:dyDescent="0.4">
      <c r="A3233" s="1">
        <v>3232</v>
      </c>
      <c r="B3233" s="21">
        <v>43045</v>
      </c>
      <c r="C3233" s="22">
        <v>4692</v>
      </c>
      <c r="D3233" s="19">
        <f t="shared" si="409"/>
        <v>6294.042975841794</v>
      </c>
      <c r="E3233" s="19">
        <f t="shared" si="410"/>
        <v>0.99988480607254981</v>
      </c>
      <c r="F3233" s="19">
        <f t="shared" si="411"/>
        <v>0.67461115492272317</v>
      </c>
      <c r="G3233" s="20">
        <f t="shared" si="407"/>
        <v>4188.9452610713051</v>
      </c>
      <c r="H3233" s="7">
        <f t="shared" si="412"/>
        <v>503.05473892869486</v>
      </c>
      <c r="I3233" s="7">
        <f t="shared" si="408"/>
        <v>503.05473892869486</v>
      </c>
      <c r="J3233" s="12">
        <f t="shared" si="413"/>
        <v>0.10721541750398442</v>
      </c>
      <c r="K3233" s="7">
        <f t="shared" si="414"/>
        <v>253064.07035861735</v>
      </c>
    </row>
    <row r="3234" spans="1:11" x14ac:dyDescent="0.4">
      <c r="A3234" s="1">
        <v>3233</v>
      </c>
      <c r="B3234" s="21">
        <v>43046</v>
      </c>
      <c r="C3234" s="22">
        <v>4943</v>
      </c>
      <c r="D3234" s="19">
        <f t="shared" si="409"/>
        <v>6371.1000747500775</v>
      </c>
      <c r="E3234" s="19">
        <f t="shared" si="410"/>
        <v>0.99989241179396005</v>
      </c>
      <c r="F3234" s="19">
        <f t="shared" si="411"/>
        <v>0.69990230053787261</v>
      </c>
      <c r="G3234" s="20">
        <f t="shared" si="407"/>
        <v>4397.211904456256</v>
      </c>
      <c r="H3234" s="7">
        <f t="shared" si="412"/>
        <v>545.78809554374402</v>
      </c>
      <c r="I3234" s="7">
        <f t="shared" si="408"/>
        <v>545.78809554374402</v>
      </c>
      <c r="J3234" s="12">
        <f t="shared" si="413"/>
        <v>0.11041636567747198</v>
      </c>
      <c r="K3234" s="7">
        <f t="shared" si="414"/>
        <v>297884.64523726708</v>
      </c>
    </row>
    <row r="3235" spans="1:11" x14ac:dyDescent="0.4">
      <c r="A3235" s="1">
        <v>3234</v>
      </c>
      <c r="B3235" s="21">
        <v>43047</v>
      </c>
      <c r="C3235" s="22">
        <v>5089</v>
      </c>
      <c r="D3235" s="19">
        <f t="shared" si="409"/>
        <v>6468.8944456029003</v>
      </c>
      <c r="E3235" s="19">
        <f t="shared" si="410"/>
        <v>0.99990209124180418</v>
      </c>
      <c r="F3235" s="19">
        <f t="shared" si="411"/>
        <v>0.6925451196794431</v>
      </c>
      <c r="G3235" s="20">
        <f t="shared" si="407"/>
        <v>4402.0461848330769</v>
      </c>
      <c r="H3235" s="7">
        <f t="shared" si="412"/>
        <v>686.95381516692305</v>
      </c>
      <c r="I3235" s="7">
        <f t="shared" si="408"/>
        <v>686.95381516692305</v>
      </c>
      <c r="J3235" s="12">
        <f t="shared" si="413"/>
        <v>0.13498797704203636</v>
      </c>
      <c r="K3235" s="7">
        <f t="shared" si="414"/>
        <v>471905.54417239106</v>
      </c>
    </row>
    <row r="3236" spans="1:11" x14ac:dyDescent="0.4">
      <c r="A3236" s="1">
        <v>3235</v>
      </c>
      <c r="B3236" s="21">
        <v>43048</v>
      </c>
      <c r="C3236" s="22">
        <v>4053</v>
      </c>
      <c r="D3236" s="19">
        <f t="shared" si="409"/>
        <v>6424.9239586075473</v>
      </c>
      <c r="E3236" s="19">
        <f t="shared" si="410"/>
        <v>0.99989759420289548</v>
      </c>
      <c r="F3236" s="19">
        <f t="shared" si="411"/>
        <v>0.67382829952507384</v>
      </c>
      <c r="G3236" s="20">
        <f t="shared" si="407"/>
        <v>4364.6628981259437</v>
      </c>
      <c r="H3236" s="7">
        <f t="shared" si="412"/>
        <v>-311.66289812594368</v>
      </c>
      <c r="I3236" s="7">
        <f t="shared" si="408"/>
        <v>311.66289812594368</v>
      </c>
      <c r="J3236" s="12">
        <f t="shared" si="413"/>
        <v>7.6896841383159067E-2</v>
      </c>
      <c r="K3236" s="7">
        <f t="shared" si="414"/>
        <v>97133.762068262353</v>
      </c>
    </row>
    <row r="3237" spans="1:11" x14ac:dyDescent="0.4">
      <c r="A3237" s="1">
        <v>3236</v>
      </c>
      <c r="B3237" s="21">
        <v>43049</v>
      </c>
      <c r="C3237" s="22">
        <v>4940</v>
      </c>
      <c r="D3237" s="19">
        <f t="shared" si="409"/>
        <v>6487.4631307517111</v>
      </c>
      <c r="E3237" s="19">
        <f t="shared" si="410"/>
        <v>0.99990374813035054</v>
      </c>
      <c r="F3237" s="19">
        <f t="shared" si="411"/>
        <v>0.70100303932382324</v>
      </c>
      <c r="G3237" s="20">
        <f t="shared" si="407"/>
        <v>4497.5188900368021</v>
      </c>
      <c r="H3237" s="7">
        <f t="shared" si="412"/>
        <v>442.48110996319792</v>
      </c>
      <c r="I3237" s="7">
        <f t="shared" si="408"/>
        <v>442.48110996319792</v>
      </c>
      <c r="J3237" s="12">
        <f t="shared" si="413"/>
        <v>8.9571074891335617E-2</v>
      </c>
      <c r="K3237" s="7">
        <f t="shared" si="414"/>
        <v>195789.53267426364</v>
      </c>
    </row>
    <row r="3238" spans="1:11" x14ac:dyDescent="0.4">
      <c r="A3238" s="1">
        <v>3237</v>
      </c>
      <c r="B3238" s="21">
        <v>43050</v>
      </c>
      <c r="C3238" s="22">
        <v>4405</v>
      </c>
      <c r="D3238" s="19">
        <f t="shared" si="409"/>
        <v>6476.0163904774618</v>
      </c>
      <c r="E3238" s="19">
        <f t="shared" si="410"/>
        <v>0.99990250346594833</v>
      </c>
      <c r="F3238" s="19">
        <f t="shared" si="411"/>
        <v>0.69232444028592122</v>
      </c>
      <c r="G3238" s="20">
        <f t="shared" si="407"/>
        <v>4493.553408763335</v>
      </c>
      <c r="H3238" s="7">
        <f t="shared" si="412"/>
        <v>-88.553408763335028</v>
      </c>
      <c r="I3238" s="7">
        <f t="shared" si="408"/>
        <v>88.553408763335028</v>
      </c>
      <c r="J3238" s="12">
        <f t="shared" si="413"/>
        <v>2.0102930479758235E-2</v>
      </c>
      <c r="K3238" s="7">
        <f t="shared" si="414"/>
        <v>7841.7062036063007</v>
      </c>
    </row>
    <row r="3239" spans="1:11" x14ac:dyDescent="0.4">
      <c r="A3239" s="1">
        <v>3238</v>
      </c>
      <c r="B3239" s="21">
        <v>43051</v>
      </c>
      <c r="C3239" s="22">
        <v>2059</v>
      </c>
      <c r="D3239" s="19">
        <f t="shared" si="409"/>
        <v>6143.9800397714043</v>
      </c>
      <c r="E3239" s="19">
        <f t="shared" si="410"/>
        <v>0.99986919984062739</v>
      </c>
      <c r="F3239" s="19">
        <f t="shared" si="411"/>
        <v>0.6677726554475063</v>
      </c>
      <c r="G3239" s="20">
        <f t="shared" si="407"/>
        <v>4364.3968746955361</v>
      </c>
      <c r="H3239" s="7">
        <f t="shared" si="412"/>
        <v>-2305.3968746955361</v>
      </c>
      <c r="I3239" s="7">
        <f t="shared" si="408"/>
        <v>2305.3968746955361</v>
      </c>
      <c r="J3239" s="12">
        <f t="shared" si="413"/>
        <v>1.1196682247185703</v>
      </c>
      <c r="K3239" s="7">
        <f t="shared" si="414"/>
        <v>5314854.7498559458</v>
      </c>
    </row>
    <row r="3240" spans="1:11" x14ac:dyDescent="0.4">
      <c r="A3240" s="1">
        <v>3239</v>
      </c>
      <c r="B3240" s="21">
        <v>43052</v>
      </c>
      <c r="C3240" s="22">
        <v>6228</v>
      </c>
      <c r="D3240" s="19">
        <f t="shared" si="409"/>
        <v>6411.6385364050157</v>
      </c>
      <c r="E3240" s="19">
        <f t="shared" si="410"/>
        <v>0.99989586570337075</v>
      </c>
      <c r="F3240" s="19">
        <f t="shared" si="411"/>
        <v>0.70583669698629525</v>
      </c>
      <c r="G3240" s="20">
        <f t="shared" si="407"/>
        <v>4307.6495927726737</v>
      </c>
      <c r="H3240" s="7">
        <f t="shared" si="412"/>
        <v>1920.3504072273263</v>
      </c>
      <c r="I3240" s="7">
        <f t="shared" si="408"/>
        <v>1920.3504072273263</v>
      </c>
      <c r="J3240" s="12">
        <f t="shared" si="413"/>
        <v>0.30834142697933947</v>
      </c>
      <c r="K3240" s="7">
        <f t="shared" si="414"/>
        <v>3687745.686538158</v>
      </c>
    </row>
    <row r="3241" spans="1:11" x14ac:dyDescent="0.4">
      <c r="A3241" s="1">
        <v>3240</v>
      </c>
      <c r="B3241" s="21">
        <v>43053</v>
      </c>
      <c r="C3241" s="22">
        <v>5067</v>
      </c>
      <c r="D3241" s="19">
        <f t="shared" si="409"/>
        <v>6500.8471877400261</v>
      </c>
      <c r="E3241" s="19">
        <f t="shared" si="410"/>
        <v>0.99990468657891773</v>
      </c>
      <c r="F3241" s="19">
        <f t="shared" si="411"/>
        <v>0.69388191419331791</v>
      </c>
      <c r="G3241" s="20">
        <f t="shared" si="407"/>
        <v>4439.6263133778129</v>
      </c>
      <c r="H3241" s="7">
        <f t="shared" si="412"/>
        <v>627.37368662218705</v>
      </c>
      <c r="I3241" s="7">
        <f t="shared" si="408"/>
        <v>627.37368662218705</v>
      </c>
      <c r="J3241" s="12">
        <f t="shared" si="413"/>
        <v>0.12381560817489383</v>
      </c>
      <c r="K3241" s="7">
        <f t="shared" si="414"/>
        <v>393597.74266591418</v>
      </c>
    </row>
    <row r="3242" spans="1:11" x14ac:dyDescent="0.4">
      <c r="A3242" s="1">
        <v>3241</v>
      </c>
      <c r="B3242" s="21">
        <v>43054</v>
      </c>
      <c r="C3242" s="22">
        <v>2256</v>
      </c>
      <c r="D3242" s="19">
        <f t="shared" si="409"/>
        <v>6197.8076930216812</v>
      </c>
      <c r="E3242" s="19">
        <f t="shared" si="410"/>
        <v>0.99987428263897737</v>
      </c>
      <c r="F3242" s="19">
        <f t="shared" si="411"/>
        <v>0.66234153068401569</v>
      </c>
      <c r="G3242" s="20">
        <f t="shared" si="407"/>
        <v>4341.7556982233618</v>
      </c>
      <c r="H3242" s="7">
        <f t="shared" si="412"/>
        <v>-2085.7556982233618</v>
      </c>
      <c r="I3242" s="7">
        <f t="shared" si="408"/>
        <v>2085.7556982233618</v>
      </c>
      <c r="J3242" s="12">
        <f t="shared" si="413"/>
        <v>0.92453710027631286</v>
      </c>
      <c r="K3242" s="7">
        <f t="shared" si="414"/>
        <v>4350376.8326712232</v>
      </c>
    </row>
    <row r="3243" spans="1:11" x14ac:dyDescent="0.4">
      <c r="A3243" s="1">
        <v>3242</v>
      </c>
      <c r="B3243" s="21">
        <v>43055</v>
      </c>
      <c r="C3243" s="22">
        <v>4879</v>
      </c>
      <c r="D3243" s="19">
        <f t="shared" si="409"/>
        <v>6268.2657208424407</v>
      </c>
      <c r="E3243" s="19">
        <f t="shared" si="410"/>
        <v>0.99988122845433125</v>
      </c>
      <c r="F3243" s="19">
        <f t="shared" si="411"/>
        <v>0.7071334266576238</v>
      </c>
      <c r="G3243" s="20">
        <f t="shared" si="407"/>
        <v>4375.3458585597336</v>
      </c>
      <c r="H3243" s="7">
        <f t="shared" si="412"/>
        <v>503.65414144026636</v>
      </c>
      <c r="I3243" s="7">
        <f t="shared" si="408"/>
        <v>503.65414144026636</v>
      </c>
      <c r="J3243" s="12">
        <f t="shared" si="413"/>
        <v>0.10322896934623209</v>
      </c>
      <c r="K3243" s="7">
        <f t="shared" si="414"/>
        <v>253667.49418993184</v>
      </c>
    </row>
    <row r="3244" spans="1:11" x14ac:dyDescent="0.4">
      <c r="A3244" s="1">
        <v>3243</v>
      </c>
      <c r="B3244" s="21">
        <v>43056</v>
      </c>
      <c r="C3244" s="22">
        <v>4910</v>
      </c>
      <c r="D3244" s="19">
        <f t="shared" si="409"/>
        <v>6347.8066469465457</v>
      </c>
      <c r="E3244" s="19">
        <f t="shared" si="410"/>
        <v>0.99988908255881892</v>
      </c>
      <c r="F3244" s="19">
        <f t="shared" si="411"/>
        <v>0.69530531737361556</v>
      </c>
      <c r="G3244" s="20">
        <f t="shared" si="407"/>
        <v>4350.1300165512757</v>
      </c>
      <c r="H3244" s="7">
        <f t="shared" si="412"/>
        <v>559.86998344872427</v>
      </c>
      <c r="I3244" s="7">
        <f t="shared" si="408"/>
        <v>559.86998344872427</v>
      </c>
      <c r="J3244" s="12">
        <f t="shared" si="413"/>
        <v>0.11402647320747948</v>
      </c>
      <c r="K3244" s="7">
        <f t="shared" si="414"/>
        <v>313454.39836687478</v>
      </c>
    </row>
    <row r="3245" spans="1:11" x14ac:dyDescent="0.4">
      <c r="A3245" s="1">
        <v>3244</v>
      </c>
      <c r="B3245" s="21">
        <v>43057</v>
      </c>
      <c r="C3245" s="22">
        <v>4720</v>
      </c>
      <c r="D3245" s="19">
        <f t="shared" si="409"/>
        <v>6424.4818648665578</v>
      </c>
      <c r="E3245" s="19">
        <f t="shared" si="410"/>
        <v>0.99989665009170281</v>
      </c>
      <c r="F3245" s="19">
        <f t="shared" si="411"/>
        <v>0.66363503408736157</v>
      </c>
      <c r="G3245" s="20">
        <f t="shared" si="407"/>
        <v>4205.0782390902004</v>
      </c>
      <c r="H3245" s="7">
        <f t="shared" si="412"/>
        <v>514.92176090979956</v>
      </c>
      <c r="I3245" s="7">
        <f t="shared" si="408"/>
        <v>514.92176090979956</v>
      </c>
      <c r="J3245" s="12">
        <f t="shared" si="413"/>
        <v>0.10909359341309313</v>
      </c>
      <c r="K3245" s="7">
        <f t="shared" si="414"/>
        <v>265144.41985844879</v>
      </c>
    </row>
    <row r="3246" spans="1:11" x14ac:dyDescent="0.4">
      <c r="A3246" s="1">
        <v>3245</v>
      </c>
      <c r="B3246" s="21">
        <v>43058</v>
      </c>
      <c r="C3246" s="22">
        <v>3025</v>
      </c>
      <c r="D3246" s="19">
        <f t="shared" si="409"/>
        <v>6216.4280199340083</v>
      </c>
      <c r="E3246" s="19">
        <f t="shared" si="410"/>
        <v>0.99987574471754459</v>
      </c>
      <c r="F3246" s="19">
        <f t="shared" si="411"/>
        <v>0.70319078068450147</v>
      </c>
      <c r="G3246" s="20">
        <f t="shared" si="407"/>
        <v>4543.6729359473329</v>
      </c>
      <c r="H3246" s="7">
        <f t="shared" si="412"/>
        <v>-1518.6729359473329</v>
      </c>
      <c r="I3246" s="7">
        <f t="shared" si="408"/>
        <v>1518.6729359473329</v>
      </c>
      <c r="J3246" s="12">
        <f t="shared" si="413"/>
        <v>0.50204063998258941</v>
      </c>
      <c r="K3246" s="7">
        <f t="shared" si="414"/>
        <v>2306367.4863788919</v>
      </c>
    </row>
    <row r="3247" spans="1:11" x14ac:dyDescent="0.4">
      <c r="A3247" s="1">
        <v>3246</v>
      </c>
      <c r="B3247" s="21">
        <v>43059</v>
      </c>
      <c r="C3247" s="22">
        <v>2799</v>
      </c>
      <c r="D3247" s="19">
        <f t="shared" si="409"/>
        <v>6004.070590590175</v>
      </c>
      <c r="E3247" s="19">
        <f t="shared" si="410"/>
        <v>0.99985440898703581</v>
      </c>
      <c r="F3247" s="19">
        <f t="shared" si="411"/>
        <v>0.69120887681667953</v>
      </c>
      <c r="G3247" s="20">
        <f t="shared" si="407"/>
        <v>4323.0106762524674</v>
      </c>
      <c r="H3247" s="7">
        <f t="shared" si="412"/>
        <v>-1524.0106762524674</v>
      </c>
      <c r="I3247" s="7">
        <f t="shared" si="408"/>
        <v>1524.0106762524674</v>
      </c>
      <c r="J3247" s="12">
        <f t="shared" si="413"/>
        <v>0.54448398579938095</v>
      </c>
      <c r="K3247" s="7">
        <f t="shared" si="414"/>
        <v>2322608.5413315031</v>
      </c>
    </row>
    <row r="3248" spans="1:11" x14ac:dyDescent="0.4">
      <c r="A3248" s="1">
        <v>3247</v>
      </c>
      <c r="B3248" s="21">
        <v>43060</v>
      </c>
      <c r="C3248" s="22">
        <v>2508</v>
      </c>
      <c r="D3248" s="19">
        <f t="shared" si="409"/>
        <v>5788.4009652332552</v>
      </c>
      <c r="E3248" s="19">
        <f t="shared" si="410"/>
        <v>0.99983274203905925</v>
      </c>
      <c r="F3248" s="19">
        <f t="shared" si="411"/>
        <v>0.6595165459706237</v>
      </c>
      <c r="G3248" s="20">
        <f t="shared" si="407"/>
        <v>3985.1751294640262</v>
      </c>
      <c r="H3248" s="7">
        <f t="shared" si="412"/>
        <v>-1477.1751294640262</v>
      </c>
      <c r="I3248" s="7">
        <f t="shared" si="408"/>
        <v>1477.1751294640262</v>
      </c>
      <c r="J3248" s="12">
        <f t="shared" si="413"/>
        <v>0.58898529882935657</v>
      </c>
      <c r="K3248" s="7">
        <f t="shared" si="414"/>
        <v>2182046.3631070624</v>
      </c>
    </row>
    <row r="3249" spans="1:11" x14ac:dyDescent="0.4">
      <c r="A3249" s="1">
        <v>3248</v>
      </c>
      <c r="B3249" s="21">
        <v>43061</v>
      </c>
      <c r="C3249" s="22">
        <v>6297</v>
      </c>
      <c r="D3249" s="19">
        <f t="shared" si="409"/>
        <v>6097.5326950003655</v>
      </c>
      <c r="E3249" s="19">
        <f t="shared" si="410"/>
        <v>0.99986355522876191</v>
      </c>
      <c r="F3249" s="19">
        <f t="shared" si="411"/>
        <v>0.70908226963196475</v>
      </c>
      <c r="G3249" s="20">
        <f t="shared" si="407"/>
        <v>4071.0532668237229</v>
      </c>
      <c r="H3249" s="7">
        <f t="shared" si="412"/>
        <v>2225.9467331762771</v>
      </c>
      <c r="I3249" s="7">
        <f t="shared" si="408"/>
        <v>2225.9467331762771</v>
      </c>
      <c r="J3249" s="12">
        <f t="shared" si="413"/>
        <v>0.35349320838117787</v>
      </c>
      <c r="K3249" s="7">
        <f t="shared" si="414"/>
        <v>4954838.8589381399</v>
      </c>
    </row>
    <row r="3250" spans="1:11" x14ac:dyDescent="0.4">
      <c r="A3250" s="1">
        <v>3249</v>
      </c>
      <c r="B3250" s="21">
        <v>43062</v>
      </c>
      <c r="C3250" s="22">
        <v>3019</v>
      </c>
      <c r="D3250" s="19">
        <f t="shared" si="409"/>
        <v>5930.0528597220027</v>
      </c>
      <c r="E3250" s="19">
        <f t="shared" si="410"/>
        <v>0.9998467072588787</v>
      </c>
      <c r="F3250" s="19">
        <f t="shared" si="411"/>
        <v>0.6879530019979907</v>
      </c>
      <c r="G3250" s="20">
        <f t="shared" si="407"/>
        <v>4215.359840029163</v>
      </c>
      <c r="H3250" s="7">
        <f t="shared" si="412"/>
        <v>-1196.359840029163</v>
      </c>
      <c r="I3250" s="7">
        <f t="shared" si="408"/>
        <v>1196.359840029163</v>
      </c>
      <c r="J3250" s="12">
        <f t="shared" si="413"/>
        <v>0.39627685989703976</v>
      </c>
      <c r="K3250" s="7">
        <f t="shared" si="414"/>
        <v>1431276.8668346046</v>
      </c>
    </row>
    <row r="3251" spans="1:11" x14ac:dyDescent="0.4">
      <c r="A3251" s="1">
        <v>3250</v>
      </c>
      <c r="B3251" s="21">
        <v>43063</v>
      </c>
      <c r="C3251" s="22">
        <v>6261</v>
      </c>
      <c r="D3251" s="19">
        <f t="shared" si="409"/>
        <v>6277.8065336161762</v>
      </c>
      <c r="E3251" s="19">
        <f t="shared" si="410"/>
        <v>0.99988138264159743</v>
      </c>
      <c r="F3251" s="19">
        <f t="shared" si="411"/>
        <v>0.66555614922046591</v>
      </c>
      <c r="G3251" s="20">
        <f t="shared" si="407"/>
        <v>3911.6273949139463</v>
      </c>
      <c r="H3251" s="7">
        <f t="shared" si="412"/>
        <v>2349.3726050860537</v>
      </c>
      <c r="I3251" s="7">
        <f t="shared" si="408"/>
        <v>2349.3726050860537</v>
      </c>
      <c r="J3251" s="12">
        <f t="shared" si="413"/>
        <v>0.37523919582910936</v>
      </c>
      <c r="K3251" s="7">
        <f t="shared" si="414"/>
        <v>5519551.6375288302</v>
      </c>
    </row>
    <row r="3252" spans="1:11" x14ac:dyDescent="0.4">
      <c r="A3252" s="1">
        <v>3251</v>
      </c>
      <c r="B3252" s="21">
        <v>43064</v>
      </c>
      <c r="C3252" s="22">
        <v>4772</v>
      </c>
      <c r="D3252" s="19">
        <f t="shared" si="409"/>
        <v>6322.7089967007132</v>
      </c>
      <c r="E3252" s="19">
        <f t="shared" si="410"/>
        <v>0.99988577289976766</v>
      </c>
      <c r="F3252" s="19">
        <f t="shared" si="411"/>
        <v>0.7098985754110666</v>
      </c>
      <c r="G3252" s="20">
        <f t="shared" si="407"/>
        <v>4452.1903033271019</v>
      </c>
      <c r="H3252" s="7">
        <f t="shared" si="412"/>
        <v>319.8096966728981</v>
      </c>
      <c r="I3252" s="7">
        <f t="shared" si="408"/>
        <v>319.8096966728981</v>
      </c>
      <c r="J3252" s="12">
        <f t="shared" si="413"/>
        <v>6.7017958229861299E-2</v>
      </c>
      <c r="K3252" s="7">
        <f t="shared" si="414"/>
        <v>102278.24208601109</v>
      </c>
    </row>
    <row r="3253" spans="1:11" x14ac:dyDescent="0.4">
      <c r="A3253" s="1">
        <v>3252</v>
      </c>
      <c r="B3253" s="21">
        <v>43065</v>
      </c>
      <c r="C3253" s="22">
        <v>4395</v>
      </c>
      <c r="D3253" s="19">
        <f t="shared" si="409"/>
        <v>6330.0174366574001</v>
      </c>
      <c r="E3253" s="19">
        <f t="shared" si="410"/>
        <v>0.99988640375518612</v>
      </c>
      <c r="F3253" s="19">
        <f t="shared" si="411"/>
        <v>0.68806667388783282</v>
      </c>
      <c r="G3253" s="20">
        <f t="shared" si="407"/>
        <v>4350.4145094590813</v>
      </c>
      <c r="H3253" s="7">
        <f t="shared" si="412"/>
        <v>44.585490540918727</v>
      </c>
      <c r="I3253" s="7">
        <f t="shared" si="408"/>
        <v>44.585490540918727</v>
      </c>
      <c r="J3253" s="12">
        <f t="shared" si="413"/>
        <v>1.0144593979731224E-2</v>
      </c>
      <c r="K3253" s="7">
        <f t="shared" si="414"/>
        <v>1987.8659667743532</v>
      </c>
    </row>
    <row r="3254" spans="1:11" x14ac:dyDescent="0.4">
      <c r="A3254" s="1">
        <v>3253</v>
      </c>
      <c r="B3254" s="21">
        <v>43066</v>
      </c>
      <c r="C3254" s="22">
        <v>5322</v>
      </c>
      <c r="D3254" s="19">
        <f t="shared" si="409"/>
        <v>6493.1192805647188</v>
      </c>
      <c r="E3254" s="19">
        <f t="shared" si="410"/>
        <v>0.99990261395093649</v>
      </c>
      <c r="F3254" s="19">
        <f t="shared" si="411"/>
        <v>0.66831094213720854</v>
      </c>
      <c r="G3254" s="20">
        <f t="shared" si="407"/>
        <v>4213.6475101846454</v>
      </c>
      <c r="H3254" s="7">
        <f t="shared" si="412"/>
        <v>1108.3524898153546</v>
      </c>
      <c r="I3254" s="7">
        <f t="shared" si="408"/>
        <v>1108.3524898153546</v>
      </c>
      <c r="J3254" s="12">
        <f t="shared" si="413"/>
        <v>0.20825864145346762</v>
      </c>
      <c r="K3254" s="7">
        <f t="shared" si="414"/>
        <v>1228445.2416798957</v>
      </c>
    </row>
    <row r="3255" spans="1:11" x14ac:dyDescent="0.4">
      <c r="A3255" s="1">
        <v>3254</v>
      </c>
      <c r="B3255" s="21">
        <v>43067</v>
      </c>
      <c r="C3255" s="22">
        <v>5562</v>
      </c>
      <c r="D3255" s="19">
        <f t="shared" si="409"/>
        <v>6624.6340508847607</v>
      </c>
      <c r="E3255" s="19">
        <f t="shared" si="410"/>
        <v>0.99991566543770716</v>
      </c>
      <c r="F3255" s="19">
        <f t="shared" si="411"/>
        <v>0.7122173780109976</v>
      </c>
      <c r="G3255" s="20">
        <f t="shared" si="407"/>
        <v>4610.1659566882172</v>
      </c>
      <c r="H3255" s="7">
        <f t="shared" si="412"/>
        <v>951.83404331178281</v>
      </c>
      <c r="I3255" s="7">
        <f t="shared" si="408"/>
        <v>951.83404331178281</v>
      </c>
      <c r="J3255" s="12">
        <f t="shared" si="413"/>
        <v>0.17113161512257871</v>
      </c>
      <c r="K3255" s="7">
        <f t="shared" si="414"/>
        <v>905988.04600725684</v>
      </c>
    </row>
    <row r="3256" spans="1:11" x14ac:dyDescent="0.4">
      <c r="A3256" s="1">
        <v>3255</v>
      </c>
      <c r="B3256" s="21">
        <v>43068</v>
      </c>
      <c r="C3256" s="22">
        <v>5746</v>
      </c>
      <c r="D3256" s="19">
        <f t="shared" si="409"/>
        <v>6793.5761965190268</v>
      </c>
      <c r="E3256" s="19">
        <f t="shared" si="410"/>
        <v>0.9999324596607041</v>
      </c>
      <c r="F3256" s="19">
        <f t="shared" si="411"/>
        <v>0.69088675349035122</v>
      </c>
      <c r="G3256" s="20">
        <f t="shared" si="407"/>
        <v>4558.8779257624437</v>
      </c>
      <c r="H3256" s="7">
        <f t="shared" si="412"/>
        <v>1187.1220742375563</v>
      </c>
      <c r="I3256" s="7">
        <f t="shared" si="408"/>
        <v>1187.1220742375563</v>
      </c>
      <c r="J3256" s="12">
        <f t="shared" si="413"/>
        <v>0.20659973446528998</v>
      </c>
      <c r="K3256" s="7">
        <f t="shared" si="414"/>
        <v>1409258.819142078</v>
      </c>
    </row>
    <row r="3257" spans="1:11" x14ac:dyDescent="0.4">
      <c r="A3257" s="1">
        <v>3256</v>
      </c>
      <c r="B3257" s="21">
        <v>43069</v>
      </c>
      <c r="C3257" s="22">
        <v>3859</v>
      </c>
      <c r="D3257" s="19">
        <f t="shared" si="409"/>
        <v>6695.2575409078863</v>
      </c>
      <c r="E3257" s="19">
        <f t="shared" si="410"/>
        <v>0.99992252780189705</v>
      </c>
      <c r="F3257" s="19">
        <f t="shared" si="411"/>
        <v>0.66666728511137263</v>
      </c>
      <c r="G3257" s="20">
        <f t="shared" si="407"/>
        <v>4540.8895741807346</v>
      </c>
      <c r="H3257" s="7">
        <f t="shared" si="412"/>
        <v>-681.8895741807346</v>
      </c>
      <c r="I3257" s="7">
        <f t="shared" si="408"/>
        <v>681.8895741807346</v>
      </c>
      <c r="J3257" s="12">
        <f t="shared" si="413"/>
        <v>0.17670110758764826</v>
      </c>
      <c r="K3257" s="7">
        <f t="shared" si="414"/>
        <v>464973.39137638354</v>
      </c>
    </row>
    <row r="3258" spans="1:11" x14ac:dyDescent="0.4">
      <c r="A3258" s="1">
        <v>3257</v>
      </c>
      <c r="B3258" s="21">
        <v>43070</v>
      </c>
      <c r="C3258" s="22">
        <v>5802</v>
      </c>
      <c r="D3258" s="19">
        <f t="shared" si="409"/>
        <v>6837.4145006089875</v>
      </c>
      <c r="E3258" s="19">
        <f t="shared" si="410"/>
        <v>0.99993664350561451</v>
      </c>
      <c r="F3258" s="19">
        <f t="shared" si="411"/>
        <v>0.71465514712705958</v>
      </c>
      <c r="G3258" s="20">
        <f t="shared" si="407"/>
        <v>4769.1909330947392</v>
      </c>
      <c r="H3258" s="7">
        <f t="shared" si="412"/>
        <v>1032.8090669052608</v>
      </c>
      <c r="I3258" s="7">
        <f t="shared" si="408"/>
        <v>1032.8090669052608</v>
      </c>
      <c r="J3258" s="12">
        <f t="shared" si="413"/>
        <v>0.1780091463125234</v>
      </c>
      <c r="K3258" s="7">
        <f t="shared" si="414"/>
        <v>1066694.5686817155</v>
      </c>
    </row>
    <row r="3259" spans="1:11" x14ac:dyDescent="0.4">
      <c r="A3259" s="1">
        <v>3258</v>
      </c>
      <c r="B3259" s="21">
        <v>43071</v>
      </c>
      <c r="C3259" s="22">
        <v>5254</v>
      </c>
      <c r="D3259" s="19">
        <f t="shared" si="409"/>
        <v>6913.0072151045715</v>
      </c>
      <c r="E3259" s="19">
        <f t="shared" si="410"/>
        <v>0.99994410278339974</v>
      </c>
      <c r="F3259" s="19">
        <f t="shared" si="411"/>
        <v>0.69212271804334691</v>
      </c>
      <c r="G3259" s="20">
        <f t="shared" si="407"/>
        <v>4724.5699495749222</v>
      </c>
      <c r="H3259" s="7">
        <f t="shared" si="412"/>
        <v>529.43005042507775</v>
      </c>
      <c r="I3259" s="7">
        <f t="shared" si="408"/>
        <v>529.43005042507775</v>
      </c>
      <c r="J3259" s="12">
        <f t="shared" si="413"/>
        <v>0.10076704423773844</v>
      </c>
      <c r="K3259" s="7">
        <f t="shared" si="414"/>
        <v>280296.17829310038</v>
      </c>
    </row>
    <row r="3260" spans="1:11" x14ac:dyDescent="0.4">
      <c r="A3260" s="1">
        <v>3259</v>
      </c>
      <c r="B3260" s="21">
        <v>43072</v>
      </c>
      <c r="C3260" s="22">
        <v>4954</v>
      </c>
      <c r="D3260" s="19">
        <f t="shared" si="409"/>
        <v>6964.3310019677592</v>
      </c>
      <c r="E3260" s="19">
        <f t="shared" si="410"/>
        <v>0.99994913516767581</v>
      </c>
      <c r="F3260" s="19">
        <f t="shared" si="411"/>
        <v>0.6674659653066044</v>
      </c>
      <c r="G3260" s="20">
        <f t="shared" si="407"/>
        <v>4609.3423820693606</v>
      </c>
      <c r="H3260" s="7">
        <f t="shared" si="412"/>
        <v>344.65761793063939</v>
      </c>
      <c r="I3260" s="7">
        <f t="shared" si="408"/>
        <v>344.65761793063939</v>
      </c>
      <c r="J3260" s="12">
        <f t="shared" si="413"/>
        <v>6.9571582141832733E-2</v>
      </c>
      <c r="K3260" s="7">
        <f t="shared" si="414"/>
        <v>118788.8735976226</v>
      </c>
    </row>
    <row r="3261" spans="1:11" x14ac:dyDescent="0.4">
      <c r="A3261" s="1">
        <v>3260</v>
      </c>
      <c r="B3261" s="21">
        <v>43073</v>
      </c>
      <c r="C3261" s="22">
        <v>5780</v>
      </c>
      <c r="D3261" s="19">
        <f t="shared" si="409"/>
        <v>7074.5946715866858</v>
      </c>
      <c r="E3261" s="19">
        <f t="shared" si="410"/>
        <v>0.99996006153972428</v>
      </c>
      <c r="F3261" s="19">
        <f t="shared" si="411"/>
        <v>0.71648510177525071</v>
      </c>
      <c r="G3261" s="20">
        <f t="shared" si="407"/>
        <v>4977.8096156491238</v>
      </c>
      <c r="H3261" s="7">
        <f t="shared" si="412"/>
        <v>802.19038435087623</v>
      </c>
      <c r="I3261" s="7">
        <f t="shared" si="408"/>
        <v>802.19038435087623</v>
      </c>
      <c r="J3261" s="12">
        <f t="shared" si="413"/>
        <v>0.13878726372852529</v>
      </c>
      <c r="K3261" s="7">
        <f t="shared" si="414"/>
        <v>643509.4127450065</v>
      </c>
    </row>
    <row r="3262" spans="1:11" x14ac:dyDescent="0.4">
      <c r="A3262" s="1">
        <v>3261</v>
      </c>
      <c r="B3262" s="21">
        <v>43074</v>
      </c>
      <c r="C3262" s="22">
        <v>5875</v>
      </c>
      <c r="D3262" s="19">
        <f t="shared" si="409"/>
        <v>7213.1162466125379</v>
      </c>
      <c r="E3262" s="19">
        <f t="shared" si="410"/>
        <v>0.99997381370122074</v>
      </c>
      <c r="F3262" s="19">
        <f t="shared" si="411"/>
        <v>0.69431048226732317</v>
      </c>
      <c r="G3262" s="20">
        <f t="shared" si="407"/>
        <v>4897.179788229284</v>
      </c>
      <c r="H3262" s="7">
        <f t="shared" si="412"/>
        <v>977.82021177071601</v>
      </c>
      <c r="I3262" s="7">
        <f t="shared" si="408"/>
        <v>977.82021177071601</v>
      </c>
      <c r="J3262" s="12">
        <f t="shared" si="413"/>
        <v>0.16643748285458995</v>
      </c>
      <c r="K3262" s="7">
        <f t="shared" si="414"/>
        <v>956132.36654732795</v>
      </c>
    </row>
    <row r="3263" spans="1:11" x14ac:dyDescent="0.4">
      <c r="A3263" s="1">
        <v>3262</v>
      </c>
      <c r="B3263" s="21">
        <v>43075</v>
      </c>
      <c r="C3263" s="22">
        <v>5841</v>
      </c>
      <c r="D3263" s="19">
        <f t="shared" si="409"/>
        <v>7363.7185461720564</v>
      </c>
      <c r="E3263" s="19">
        <f t="shared" si="410"/>
        <v>0.99998877393379537</v>
      </c>
      <c r="F3263" s="19">
        <f t="shared" si="411"/>
        <v>0.66971418976981512</v>
      </c>
      <c r="G3263" s="20">
        <f t="shared" si="407"/>
        <v>4815.1770469008325</v>
      </c>
      <c r="H3263" s="7">
        <f t="shared" si="412"/>
        <v>1025.8229530991675</v>
      </c>
      <c r="I3263" s="7">
        <f t="shared" si="408"/>
        <v>1025.8229530991675</v>
      </c>
      <c r="J3263" s="12">
        <f t="shared" si="413"/>
        <v>0.17562454256106275</v>
      </c>
      <c r="K3263" s="7">
        <f t="shared" si="414"/>
        <v>1052312.7311050969</v>
      </c>
    </row>
    <row r="3264" spans="1:11" x14ac:dyDescent="0.4">
      <c r="A3264" s="1">
        <v>3263</v>
      </c>
      <c r="B3264" s="21">
        <v>43076</v>
      </c>
      <c r="C3264" s="22">
        <v>4124</v>
      </c>
      <c r="D3264" s="19">
        <f t="shared" si="409"/>
        <v>7208.1125437161791</v>
      </c>
      <c r="E3264" s="19">
        <f t="shared" si="410"/>
        <v>0.99997311333467254</v>
      </c>
      <c r="F3264" s="19">
        <f t="shared" si="411"/>
        <v>0.71390424824939103</v>
      </c>
      <c r="G3264" s="20">
        <f t="shared" si="407"/>
        <v>5276.7111090568533</v>
      </c>
      <c r="H3264" s="7">
        <f t="shared" si="412"/>
        <v>-1152.7111090568533</v>
      </c>
      <c r="I3264" s="7">
        <f t="shared" si="408"/>
        <v>1152.7111090568533</v>
      </c>
      <c r="J3264" s="12">
        <f t="shared" si="413"/>
        <v>0.27951287804482378</v>
      </c>
      <c r="K3264" s="7">
        <f t="shared" si="414"/>
        <v>1328742.9009430807</v>
      </c>
    </row>
    <row r="3265" spans="1:11" x14ac:dyDescent="0.4">
      <c r="A3265" s="1">
        <v>3264</v>
      </c>
      <c r="B3265" s="21">
        <v>43077</v>
      </c>
      <c r="C3265" s="22">
        <v>5392</v>
      </c>
      <c r="D3265" s="19">
        <f t="shared" si="409"/>
        <v>7263.3182765804595</v>
      </c>
      <c r="E3265" s="19">
        <f t="shared" si="410"/>
        <v>0.99997853391064762</v>
      </c>
      <c r="F3265" s="19">
        <f t="shared" si="411"/>
        <v>0.69516956197705071</v>
      </c>
      <c r="G3265" s="20">
        <f t="shared" si="407"/>
        <v>5005.3623882792954</v>
      </c>
      <c r="H3265" s="7">
        <f t="shared" si="412"/>
        <v>386.63761172070463</v>
      </c>
      <c r="I3265" s="7">
        <f t="shared" si="408"/>
        <v>386.63761172070463</v>
      </c>
      <c r="J3265" s="12">
        <f t="shared" si="413"/>
        <v>7.1705788523869551E-2</v>
      </c>
      <c r="K3265" s="7">
        <f t="shared" si="414"/>
        <v>149488.64279709035</v>
      </c>
    </row>
    <row r="3266" spans="1:11" x14ac:dyDescent="0.4">
      <c r="A3266" s="1">
        <v>3265</v>
      </c>
      <c r="B3266" s="21">
        <v>43078</v>
      </c>
      <c r="C3266" s="22">
        <v>4874</v>
      </c>
      <c r="D3266" s="19">
        <f t="shared" si="409"/>
        <v>7265.6239035674553</v>
      </c>
      <c r="E3266" s="19">
        <f t="shared" si="410"/>
        <v>0.999978664475493</v>
      </c>
      <c r="F3266" s="19">
        <f t="shared" si="411"/>
        <v>0.66973414295462108</v>
      </c>
      <c r="G3266" s="20">
        <f t="shared" si="407"/>
        <v>4865.017014453997</v>
      </c>
      <c r="H3266" s="7">
        <f t="shared" si="412"/>
        <v>8.9829855460029648</v>
      </c>
      <c r="I3266" s="7">
        <f t="shared" si="408"/>
        <v>8.9829855460029648</v>
      </c>
      <c r="J3266" s="12">
        <f t="shared" si="413"/>
        <v>1.8430417615927298E-3</v>
      </c>
      <c r="K3266" s="7">
        <f t="shared" si="414"/>
        <v>80.694029319698188</v>
      </c>
    </row>
    <row r="3267" spans="1:11" x14ac:dyDescent="0.4">
      <c r="A3267" s="1">
        <v>3266</v>
      </c>
      <c r="B3267" s="21">
        <v>43079</v>
      </c>
      <c r="C3267" s="22">
        <v>4782</v>
      </c>
      <c r="D3267" s="19">
        <f t="shared" si="409"/>
        <v>7211.3102850885725</v>
      </c>
      <c r="E3267" s="19">
        <f t="shared" si="410"/>
        <v>0.99997313311577862</v>
      </c>
      <c r="F3267" s="19">
        <f t="shared" si="411"/>
        <v>0.71299637114227066</v>
      </c>
      <c r="G3267" s="20">
        <f t="shared" si="407"/>
        <v>5187.6736599558581</v>
      </c>
      <c r="H3267" s="7">
        <f t="shared" si="412"/>
        <v>-405.67365995585806</v>
      </c>
      <c r="I3267" s="7">
        <f t="shared" si="408"/>
        <v>405.67365995585806</v>
      </c>
      <c r="J3267" s="12">
        <f t="shared" si="413"/>
        <v>8.4833471341668354E-2</v>
      </c>
      <c r="K3267" s="7">
        <f t="shared" si="414"/>
        <v>164571.11838198116</v>
      </c>
    </row>
    <row r="3268" spans="1:11" x14ac:dyDescent="0.4">
      <c r="A3268" s="1">
        <v>3267</v>
      </c>
      <c r="B3268" s="21">
        <v>43080</v>
      </c>
      <c r="C3268" s="22">
        <v>5835</v>
      </c>
      <c r="D3268" s="19">
        <f t="shared" si="409"/>
        <v>7327.3014533532096</v>
      </c>
      <c r="E3268" s="19">
        <f t="shared" si="410"/>
        <v>0.99998463223529188</v>
      </c>
      <c r="F3268" s="19">
        <f t="shared" si="411"/>
        <v>0.69697832077165789</v>
      </c>
      <c r="G3268" s="20">
        <f t="shared" si="407"/>
        <v>5013.7785630505605</v>
      </c>
      <c r="H3268" s="7">
        <f t="shared" si="412"/>
        <v>821.22143694943952</v>
      </c>
      <c r="I3268" s="7">
        <f t="shared" si="408"/>
        <v>821.22143694943952</v>
      </c>
      <c r="J3268" s="12">
        <f t="shared" si="413"/>
        <v>0.14074060616100079</v>
      </c>
      <c r="K3268" s="7">
        <f t="shared" si="414"/>
        <v>674404.64850530226</v>
      </c>
    </row>
    <row r="3269" spans="1:11" x14ac:dyDescent="0.4">
      <c r="A3269" s="1">
        <v>3268</v>
      </c>
      <c r="B3269" s="21">
        <v>43081</v>
      </c>
      <c r="C3269" s="22">
        <v>6015</v>
      </c>
      <c r="D3269" s="19">
        <f t="shared" si="409"/>
        <v>7489.1935940182602</v>
      </c>
      <c r="E3269" s="19">
        <f t="shared" si="410"/>
        <v>1.0000007214508952</v>
      </c>
      <c r="F3269" s="19">
        <f t="shared" si="411"/>
        <v>0.67211960017839101</v>
      </c>
      <c r="G3269" s="20">
        <f t="shared" si="407"/>
        <v>4908.0136828822988</v>
      </c>
      <c r="H3269" s="7">
        <f t="shared" si="412"/>
        <v>1106.9863171177012</v>
      </c>
      <c r="I3269" s="7">
        <f t="shared" si="408"/>
        <v>1106.9863171177012</v>
      </c>
      <c r="J3269" s="12">
        <f t="shared" si="413"/>
        <v>0.18403762545597693</v>
      </c>
      <c r="K3269" s="7">
        <f t="shared" si="414"/>
        <v>1225418.7062858117</v>
      </c>
    </row>
    <row r="3270" spans="1:11" x14ac:dyDescent="0.4">
      <c r="A3270" s="1">
        <v>3269</v>
      </c>
      <c r="B3270" s="21">
        <v>43082</v>
      </c>
      <c r="C3270" s="22">
        <v>6054</v>
      </c>
      <c r="D3270" s="19">
        <f t="shared" si="409"/>
        <v>7587.605799092702</v>
      </c>
      <c r="E3270" s="19">
        <f t="shared" si="410"/>
        <v>1.0000104626713306</v>
      </c>
      <c r="F3270" s="19">
        <f t="shared" si="411"/>
        <v>0.71451399906989344</v>
      </c>
      <c r="G3270" s="20">
        <f t="shared" ref="G3270:G3333" si="415">(D3269+1*E3269)*F3267</f>
        <v>5340.4808522024941</v>
      </c>
      <c r="H3270" s="7">
        <f t="shared" si="412"/>
        <v>713.51914779750587</v>
      </c>
      <c r="I3270" s="7">
        <f t="shared" si="408"/>
        <v>713.51914779750587</v>
      </c>
      <c r="J3270" s="12">
        <f t="shared" si="413"/>
        <v>0.11785912583374725</v>
      </c>
      <c r="K3270" s="7">
        <f t="shared" si="414"/>
        <v>509109.574273679</v>
      </c>
    </row>
    <row r="3271" spans="1:11" x14ac:dyDescent="0.4">
      <c r="A3271" s="1">
        <v>3270</v>
      </c>
      <c r="B3271" s="21">
        <v>43083</v>
      </c>
      <c r="C3271" s="22">
        <v>4811</v>
      </c>
      <c r="D3271" s="19">
        <f t="shared" si="409"/>
        <v>7521.8346619501935</v>
      </c>
      <c r="E3271" s="19">
        <f t="shared" si="410"/>
        <v>1.0000037855565702</v>
      </c>
      <c r="F3271" s="19">
        <f t="shared" si="411"/>
        <v>0.69595254200166179</v>
      </c>
      <c r="G3271" s="20">
        <f t="shared" si="415"/>
        <v>5289.0937341419522</v>
      </c>
      <c r="H3271" s="7">
        <f t="shared" si="412"/>
        <v>-478.09373414195215</v>
      </c>
      <c r="I3271" s="7">
        <f t="shared" si="408"/>
        <v>478.09373414195215</v>
      </c>
      <c r="J3271" s="12">
        <f t="shared" si="413"/>
        <v>9.9375126614415332E-2</v>
      </c>
      <c r="K3271" s="7">
        <f t="shared" si="414"/>
        <v>228573.61862579561</v>
      </c>
    </row>
    <row r="3272" spans="1:11" x14ac:dyDescent="0.4">
      <c r="A3272" s="1">
        <v>3271</v>
      </c>
      <c r="B3272" s="21">
        <v>43084</v>
      </c>
      <c r="C3272" s="22">
        <v>5892</v>
      </c>
      <c r="D3272" s="19">
        <f t="shared" si="409"/>
        <v>7643.8743201348725</v>
      </c>
      <c r="E3272" s="19">
        <f t="shared" si="410"/>
        <v>1.0000158895220101</v>
      </c>
      <c r="F3272" s="19">
        <f t="shared" si="411"/>
        <v>0.67388413436367112</v>
      </c>
      <c r="G3272" s="20">
        <f t="shared" si="415"/>
        <v>5056.2446277424515</v>
      </c>
      <c r="H3272" s="7">
        <f t="shared" si="412"/>
        <v>835.75537225754852</v>
      </c>
      <c r="I3272" s="7">
        <f t="shared" ref="I3272:I3335" si="416">ABS(H3272)</f>
        <v>835.75537225754852</v>
      </c>
      <c r="J3272" s="12">
        <f t="shared" si="413"/>
        <v>0.14184578619442439</v>
      </c>
      <c r="K3272" s="7">
        <f t="shared" si="414"/>
        <v>698487.04225735355</v>
      </c>
    </row>
    <row r="3273" spans="1:11" x14ac:dyDescent="0.4">
      <c r="A3273" s="1">
        <v>3272</v>
      </c>
      <c r="B3273" s="21">
        <v>43085</v>
      </c>
      <c r="C3273" s="22">
        <v>5114</v>
      </c>
      <c r="D3273" s="19">
        <f t="shared" si="409"/>
        <v>7597.4146639041073</v>
      </c>
      <c r="E3273" s="19">
        <f t="shared" si="410"/>
        <v>1.000011143554798</v>
      </c>
      <c r="F3273" s="19">
        <f t="shared" si="411"/>
        <v>0.71377398662394054</v>
      </c>
      <c r="G3273" s="20">
        <f t="shared" si="415"/>
        <v>5462.3697342195865</v>
      </c>
      <c r="H3273" s="7">
        <f t="shared" si="412"/>
        <v>-348.36973421958646</v>
      </c>
      <c r="I3273" s="7">
        <f t="shared" si="416"/>
        <v>348.36973421958646</v>
      </c>
      <c r="J3273" s="12">
        <f t="shared" si="413"/>
        <v>6.8120792768788907E-2</v>
      </c>
      <c r="K3273" s="7">
        <f t="shared" si="414"/>
        <v>121361.47172022531</v>
      </c>
    </row>
    <row r="3274" spans="1:11" x14ac:dyDescent="0.4">
      <c r="A3274" s="1">
        <v>3273</v>
      </c>
      <c r="B3274" s="21">
        <v>43086</v>
      </c>
      <c r="C3274" s="22">
        <v>4708</v>
      </c>
      <c r="D3274" s="19">
        <f t="shared" si="409"/>
        <v>7517.2727596269024</v>
      </c>
      <c r="E3274" s="19">
        <f t="shared" si="410"/>
        <v>1.000003029363256</v>
      </c>
      <c r="F3274" s="19">
        <f t="shared" si="411"/>
        <v>0.69470707005093635</v>
      </c>
      <c r="G3274" s="20">
        <f t="shared" si="415"/>
        <v>5288.1360082821511</v>
      </c>
      <c r="H3274" s="7">
        <f t="shared" si="412"/>
        <v>-580.13600828215112</v>
      </c>
      <c r="I3274" s="7">
        <f t="shared" si="416"/>
        <v>580.13600828215112</v>
      </c>
      <c r="J3274" s="12">
        <f t="shared" si="413"/>
        <v>0.123223451206914</v>
      </c>
      <c r="K3274" s="7">
        <f t="shared" si="414"/>
        <v>336557.78810554813</v>
      </c>
    </row>
    <row r="3275" spans="1:11" x14ac:dyDescent="0.4">
      <c r="A3275" s="1">
        <v>3274</v>
      </c>
      <c r="B3275" s="21">
        <v>43087</v>
      </c>
      <c r="C3275" s="22">
        <v>5513</v>
      </c>
      <c r="D3275" s="19">
        <f t="shared" si="409"/>
        <v>7582.7765244985576</v>
      </c>
      <c r="E3275" s="19">
        <f t="shared" si="410"/>
        <v>1.0000094797394403</v>
      </c>
      <c r="F3275" s="19">
        <f t="shared" si="411"/>
        <v>0.67483454523887065</v>
      </c>
      <c r="G3275" s="20">
        <f t="shared" si="415"/>
        <v>5066.4447325725832</v>
      </c>
      <c r="H3275" s="7">
        <f t="shared" si="412"/>
        <v>446.55526742741677</v>
      </c>
      <c r="I3275" s="7">
        <f t="shared" si="416"/>
        <v>446.55526742741677</v>
      </c>
      <c r="J3275" s="12">
        <f t="shared" si="413"/>
        <v>8.1000411287396476E-2</v>
      </c>
      <c r="K3275" s="7">
        <f t="shared" si="414"/>
        <v>199411.60686717171</v>
      </c>
    </row>
    <row r="3276" spans="1:11" x14ac:dyDescent="0.4">
      <c r="A3276" s="1">
        <v>3275</v>
      </c>
      <c r="B3276" s="21">
        <v>43088</v>
      </c>
      <c r="C3276" s="22">
        <v>5651</v>
      </c>
      <c r="D3276" s="19">
        <f t="shared" si="409"/>
        <v>7616.219786299107</v>
      </c>
      <c r="E3276" s="19">
        <f t="shared" si="410"/>
        <v>1.0000127240646723</v>
      </c>
      <c r="F3276" s="19">
        <f t="shared" si="411"/>
        <v>0.71427808466654619</v>
      </c>
      <c r="G3276" s="20">
        <f t="shared" si="415"/>
        <v>5413.1024103227792</v>
      </c>
      <c r="H3276" s="7">
        <f t="shared" si="412"/>
        <v>237.89758967722082</v>
      </c>
      <c r="I3276" s="7">
        <f t="shared" si="416"/>
        <v>237.89758967722082</v>
      </c>
      <c r="J3276" s="12">
        <f t="shared" si="413"/>
        <v>4.2098317054896625E-2</v>
      </c>
      <c r="K3276" s="7">
        <f t="shared" si="414"/>
        <v>56595.263174231324</v>
      </c>
    </row>
    <row r="3277" spans="1:11" x14ac:dyDescent="0.4">
      <c r="A3277" s="1">
        <v>3276</v>
      </c>
      <c r="B3277" s="21">
        <v>43089</v>
      </c>
      <c r="C3277" s="22">
        <v>5231</v>
      </c>
      <c r="D3277" s="19">
        <f t="shared" si="409"/>
        <v>7608.7095408918267</v>
      </c>
      <c r="E3277" s="19">
        <f t="shared" si="410"/>
        <v>1.0000118730388592</v>
      </c>
      <c r="F3277" s="19">
        <f t="shared" si="411"/>
        <v>0.69457824425761372</v>
      </c>
      <c r="G3277" s="20">
        <f t="shared" si="415"/>
        <v>5291.7364485133694</v>
      </c>
      <c r="H3277" s="7">
        <f t="shared" si="412"/>
        <v>-60.736448513369396</v>
      </c>
      <c r="I3277" s="7">
        <f t="shared" si="416"/>
        <v>60.736448513369396</v>
      </c>
      <c r="J3277" s="12">
        <f t="shared" si="413"/>
        <v>1.1610867618690384E-2</v>
      </c>
      <c r="K3277" s="7">
        <f t="shared" si="414"/>
        <v>3688.9161780171717</v>
      </c>
    </row>
    <row r="3278" spans="1:11" x14ac:dyDescent="0.4">
      <c r="A3278" s="1">
        <v>3277</v>
      </c>
      <c r="B3278" s="21">
        <v>43090</v>
      </c>
      <c r="C3278" s="22">
        <v>4404</v>
      </c>
      <c r="D3278" s="19">
        <f t="shared" si="409"/>
        <v>7504.2246545476637</v>
      </c>
      <c r="E3278" s="19">
        <f t="shared" si="410"/>
        <v>1.0000013245490373</v>
      </c>
      <c r="F3278" s="19">
        <f t="shared" si="411"/>
        <v>0.67326182619203467</v>
      </c>
      <c r="G3278" s="20">
        <f t="shared" si="415"/>
        <v>5135.2948854399674</v>
      </c>
      <c r="H3278" s="7">
        <f t="shared" si="412"/>
        <v>-731.2948854399674</v>
      </c>
      <c r="I3278" s="7">
        <f t="shared" si="416"/>
        <v>731.2948854399674</v>
      </c>
      <c r="J3278" s="12">
        <f t="shared" si="413"/>
        <v>0.16605242630335318</v>
      </c>
      <c r="K3278" s="7">
        <f t="shared" si="414"/>
        <v>534792.20947065507</v>
      </c>
    </row>
    <row r="3279" spans="1:11" x14ac:dyDescent="0.4">
      <c r="A3279" s="1">
        <v>3278</v>
      </c>
      <c r="B3279" s="21">
        <v>43091</v>
      </c>
      <c r="C3279" s="22">
        <v>3677</v>
      </c>
      <c r="D3279" s="19">
        <f t="shared" si="409"/>
        <v>7275.7563285784818</v>
      </c>
      <c r="E3279" s="19">
        <f t="shared" si="410"/>
        <v>0.99997837771630804</v>
      </c>
      <c r="F3279" s="19">
        <f t="shared" si="411"/>
        <v>0.71054316462620182</v>
      </c>
      <c r="G3279" s="20">
        <f t="shared" si="415"/>
        <v>5360.817492188542</v>
      </c>
      <c r="H3279" s="7">
        <f t="shared" si="412"/>
        <v>-1683.817492188542</v>
      </c>
      <c r="I3279" s="7">
        <f t="shared" si="416"/>
        <v>1683.817492188542</v>
      </c>
      <c r="J3279" s="12">
        <f t="shared" si="413"/>
        <v>0.45793241560743597</v>
      </c>
      <c r="K3279" s="7">
        <f t="shared" si="414"/>
        <v>2835241.3470001109</v>
      </c>
    </row>
    <row r="3280" spans="1:11" x14ac:dyDescent="0.4">
      <c r="A3280" s="1">
        <v>3279</v>
      </c>
      <c r="B3280" s="21">
        <v>43092</v>
      </c>
      <c r="C3280" s="22">
        <v>3516</v>
      </c>
      <c r="D3280" s="19">
        <f t="shared" si="409"/>
        <v>7061.176379463237</v>
      </c>
      <c r="E3280" s="19">
        <f t="shared" si="410"/>
        <v>0.99995681972355888</v>
      </c>
      <c r="F3280" s="19">
        <f t="shared" si="411"/>
        <v>0.69106246324040543</v>
      </c>
      <c r="G3280" s="20">
        <f t="shared" si="415"/>
        <v>5054.2766195761533</v>
      </c>
      <c r="H3280" s="7">
        <f t="shared" si="412"/>
        <v>-1538.2766195761533</v>
      </c>
      <c r="I3280" s="7">
        <f t="shared" si="416"/>
        <v>1538.2766195761533</v>
      </c>
      <c r="J3280" s="12">
        <f t="shared" si="413"/>
        <v>0.43750757098297877</v>
      </c>
      <c r="K3280" s="7">
        <f t="shared" si="414"/>
        <v>2366294.9583346373</v>
      </c>
    </row>
    <row r="3281" spans="1:11" x14ac:dyDescent="0.4">
      <c r="A3281" s="1">
        <v>3280</v>
      </c>
      <c r="B3281" s="21">
        <v>43093</v>
      </c>
      <c r="C3281" s="22">
        <v>3044</v>
      </c>
      <c r="D3281" s="19">
        <f t="shared" si="409"/>
        <v>6814.8426142506614</v>
      </c>
      <c r="E3281" s="19">
        <f t="shared" si="410"/>
        <v>0.99993208635135566</v>
      </c>
      <c r="F3281" s="19">
        <f t="shared" si="411"/>
        <v>0.66921065241883082</v>
      </c>
      <c r="G3281" s="20">
        <f t="shared" si="415"/>
        <v>4754.693737056039</v>
      </c>
      <c r="H3281" s="7">
        <f t="shared" si="412"/>
        <v>-1710.693737056039</v>
      </c>
      <c r="I3281" s="7">
        <f t="shared" si="416"/>
        <v>1710.693737056039</v>
      </c>
      <c r="J3281" s="12">
        <f t="shared" si="413"/>
        <v>0.56198874410513766</v>
      </c>
      <c r="K3281" s="7">
        <f t="shared" si="414"/>
        <v>2926473.0620027562</v>
      </c>
    </row>
    <row r="3282" spans="1:11" x14ac:dyDescent="0.4">
      <c r="A3282" s="1">
        <v>3281</v>
      </c>
      <c r="B3282" s="21">
        <v>43094</v>
      </c>
      <c r="C3282" s="22">
        <v>5151</v>
      </c>
      <c r="D3282" s="19">
        <f t="shared" si="409"/>
        <v>6858.0437984719883</v>
      </c>
      <c r="E3282" s="19">
        <f t="shared" si="410"/>
        <v>0.99993630647656917</v>
      </c>
      <c r="F3282" s="19">
        <f t="shared" si="411"/>
        <v>0.71126807602280184</v>
      </c>
      <c r="G3282" s="20">
        <f t="shared" si="415"/>
        <v>4842.9503324682109</v>
      </c>
      <c r="H3282" s="7">
        <f t="shared" si="412"/>
        <v>308.04966753178905</v>
      </c>
      <c r="I3282" s="7">
        <f t="shared" si="416"/>
        <v>308.04966753178905</v>
      </c>
      <c r="J3282" s="12">
        <f t="shared" si="413"/>
        <v>5.9803857024226179E-2</v>
      </c>
      <c r="K3282" s="7">
        <f t="shared" si="414"/>
        <v>94894.59766644577</v>
      </c>
    </row>
    <row r="3283" spans="1:11" x14ac:dyDescent="0.4">
      <c r="A3283" s="1">
        <v>3282</v>
      </c>
      <c r="B3283" s="21">
        <v>43095</v>
      </c>
      <c r="C3283" s="22">
        <v>3828</v>
      </c>
      <c r="D3283" s="19">
        <f t="shared" si="409"/>
        <v>6730.5784559467966</v>
      </c>
      <c r="E3283" s="19">
        <f t="shared" si="410"/>
        <v>0.99992345994868603</v>
      </c>
      <c r="F3283" s="19">
        <f t="shared" si="411"/>
        <v>0.68887560789933799</v>
      </c>
      <c r="G3283" s="20">
        <f t="shared" si="415"/>
        <v>4740.0276588296756</v>
      </c>
      <c r="H3283" s="7">
        <f t="shared" si="412"/>
        <v>-912.0276588296756</v>
      </c>
      <c r="I3283" s="7">
        <f t="shared" si="416"/>
        <v>912.0276588296756</v>
      </c>
      <c r="J3283" s="12">
        <f t="shared" si="413"/>
        <v>0.23825173950618486</v>
      </c>
      <c r="K3283" s="7">
        <f t="shared" si="414"/>
        <v>831794.45047033916</v>
      </c>
    </row>
    <row r="3284" spans="1:11" x14ac:dyDescent="0.4">
      <c r="A3284" s="1">
        <v>3283</v>
      </c>
      <c r="B3284" s="21">
        <v>43096</v>
      </c>
      <c r="C3284" s="22">
        <v>4597</v>
      </c>
      <c r="D3284" s="19">
        <f t="shared" si="409"/>
        <v>6744.983046167039</v>
      </c>
      <c r="E3284" s="19">
        <f t="shared" si="410"/>
        <v>0.99992480041536214</v>
      </c>
      <c r="F3284" s="19">
        <f t="shared" si="411"/>
        <v>0.66943115180457125</v>
      </c>
      <c r="G3284" s="20">
        <f t="shared" si="415"/>
        <v>4504.843959091284</v>
      </c>
      <c r="H3284" s="7">
        <f t="shared" si="412"/>
        <v>92.156040908716022</v>
      </c>
      <c r="I3284" s="7">
        <f t="shared" si="416"/>
        <v>92.156040908716022</v>
      </c>
      <c r="J3284" s="12">
        <f t="shared" si="413"/>
        <v>2.0046996064545578E-2</v>
      </c>
      <c r="K3284" s="7">
        <f t="shared" si="414"/>
        <v>8492.7358759689414</v>
      </c>
    </row>
    <row r="3285" spans="1:11" x14ac:dyDescent="0.4">
      <c r="A3285" s="1">
        <v>3284</v>
      </c>
      <c r="B3285" s="21">
        <v>43097</v>
      </c>
      <c r="C3285" s="22">
        <v>3981</v>
      </c>
      <c r="D3285" s="19">
        <f t="shared" si="409"/>
        <v>6634.1444700113952</v>
      </c>
      <c r="E3285" s="19">
        <f t="shared" si="410"/>
        <v>0.99991361656526656</v>
      </c>
      <c r="F3285" s="19">
        <f t="shared" si="411"/>
        <v>0.70928010930985419</v>
      </c>
      <c r="G3285" s="20">
        <f t="shared" si="415"/>
        <v>4798.2023286426056</v>
      </c>
      <c r="H3285" s="7">
        <f t="shared" si="412"/>
        <v>-817.20232864260561</v>
      </c>
      <c r="I3285" s="7">
        <f t="shared" si="416"/>
        <v>817.20232864260561</v>
      </c>
      <c r="J3285" s="12">
        <f t="shared" si="413"/>
        <v>0.20527564145757488</v>
      </c>
      <c r="K3285" s="7">
        <f t="shared" si="414"/>
        <v>667819.64593889716</v>
      </c>
    </row>
    <row r="3286" spans="1:11" x14ac:dyDescent="0.4">
      <c r="A3286" s="1">
        <v>3285</v>
      </c>
      <c r="B3286" s="21">
        <v>43098</v>
      </c>
      <c r="C3286" s="22">
        <v>4992</v>
      </c>
      <c r="D3286" s="19">
        <f t="shared" si="409"/>
        <v>6694.6631376423966</v>
      </c>
      <c r="E3286" s="19">
        <f t="shared" si="410"/>
        <v>0.99991956844066798</v>
      </c>
      <c r="F3286" s="19">
        <f t="shared" si="411"/>
        <v>0.68989100352529054</v>
      </c>
      <c r="G3286" s="20">
        <f t="shared" si="415"/>
        <v>4570.7891207715893</v>
      </c>
      <c r="H3286" s="7">
        <f t="shared" si="412"/>
        <v>421.2108792284107</v>
      </c>
      <c r="I3286" s="7">
        <f t="shared" si="416"/>
        <v>421.2108792284107</v>
      </c>
      <c r="J3286" s="12">
        <f t="shared" si="413"/>
        <v>8.4377179332614322E-2</v>
      </c>
      <c r="K3286" s="7">
        <f t="shared" si="414"/>
        <v>177418.60478037078</v>
      </c>
    </row>
    <row r="3287" spans="1:11" x14ac:dyDescent="0.4">
      <c r="A3287" s="1">
        <v>3286</v>
      </c>
      <c r="B3287" s="21">
        <v>43099</v>
      </c>
      <c r="C3287" s="22">
        <v>4713</v>
      </c>
      <c r="D3287" s="19">
        <f t="shared" si="409"/>
        <v>6729.2108658643447</v>
      </c>
      <c r="E3287" s="19">
        <f t="shared" si="410"/>
        <v>0.99992292322153331</v>
      </c>
      <c r="F3287" s="19">
        <f t="shared" si="411"/>
        <v>0.66998447046528231</v>
      </c>
      <c r="G3287" s="20">
        <f t="shared" si="415"/>
        <v>4482.2854324839673</v>
      </c>
      <c r="H3287" s="7">
        <f t="shared" si="412"/>
        <v>230.71456751603273</v>
      </c>
      <c r="I3287" s="7">
        <f t="shared" si="416"/>
        <v>230.71456751603273</v>
      </c>
      <c r="J3287" s="12">
        <f t="shared" si="413"/>
        <v>4.8952804480380377E-2</v>
      </c>
      <c r="K3287" s="7">
        <f t="shared" si="414"/>
        <v>53229.211664110022</v>
      </c>
    </row>
    <row r="3288" spans="1:11" x14ac:dyDescent="0.4">
      <c r="A3288" s="1">
        <v>3287</v>
      </c>
      <c r="B3288" s="21">
        <v>43100</v>
      </c>
      <c r="C3288" s="22">
        <v>4437</v>
      </c>
      <c r="D3288" s="19">
        <f t="shared" si="409"/>
        <v>6684.0155324932875</v>
      </c>
      <c r="E3288" s="19">
        <f t="shared" si="410"/>
        <v>0.99991830369590395</v>
      </c>
      <c r="F3288" s="19">
        <f t="shared" si="411"/>
        <v>0.70846737781379654</v>
      </c>
      <c r="G3288" s="20">
        <f t="shared" si="415"/>
        <v>4773.6046439496049</v>
      </c>
      <c r="H3288" s="7">
        <f t="shared" si="412"/>
        <v>-336.60464394960491</v>
      </c>
      <c r="I3288" s="7">
        <f t="shared" si="416"/>
        <v>336.60464394960491</v>
      </c>
      <c r="J3288" s="12">
        <f t="shared" si="413"/>
        <v>7.5863115607303341E-2</v>
      </c>
      <c r="K3288" s="7">
        <f t="shared" si="414"/>
        <v>113302.68632844029</v>
      </c>
    </row>
    <row r="3289" spans="1:11" x14ac:dyDescent="0.4">
      <c r="A3289" s="1">
        <v>3288</v>
      </c>
      <c r="B3289" s="21">
        <v>43101</v>
      </c>
      <c r="C3289" s="22">
        <v>3558</v>
      </c>
      <c r="D3289" s="19">
        <f t="shared" si="409"/>
        <v>6536.3099016195683</v>
      </c>
      <c r="E3289" s="19">
        <f t="shared" si="410"/>
        <v>0.99990343314098618</v>
      </c>
      <c r="F3289" s="19">
        <f t="shared" si="411"/>
        <v>0.68728878118546211</v>
      </c>
      <c r="G3289" s="20">
        <f t="shared" si="415"/>
        <v>4611.9320179324031</v>
      </c>
      <c r="H3289" s="7">
        <f t="shared" si="412"/>
        <v>-1053.9320179324031</v>
      </c>
      <c r="I3289" s="7">
        <f t="shared" si="416"/>
        <v>1053.9320179324031</v>
      </c>
      <c r="J3289" s="12">
        <f t="shared" si="413"/>
        <v>0.29621473241495311</v>
      </c>
      <c r="K3289" s="7">
        <f t="shared" si="414"/>
        <v>1110772.6984230673</v>
      </c>
    </row>
    <row r="3290" spans="1:11" x14ac:dyDescent="0.4">
      <c r="A3290" s="1">
        <v>3289</v>
      </c>
      <c r="B3290" s="21">
        <v>43102</v>
      </c>
      <c r="C3290" s="22">
        <v>4333</v>
      </c>
      <c r="D3290" s="19">
        <f t="shared" ref="D3290:D3353" si="417">$R$2*(C3290/F3287)+(1-$R$2)*(D3289+E3289)</f>
        <v>6530.4963629826934</v>
      </c>
      <c r="E3290" s="19">
        <f t="shared" ref="E3290:E3353" si="418">$R$3*(D3290-D3289)+(1-$R$3)*E3289</f>
        <v>0.99990275179677923</v>
      </c>
      <c r="F3290" s="19">
        <f t="shared" ref="F3290:F3353" si="419">$R$4*(C3290/D3290)+(1-$R$4)*F3287</f>
        <v>0.66986857818949508</v>
      </c>
      <c r="G3290" s="20">
        <f t="shared" si="415"/>
        <v>4379.8960480057376</v>
      </c>
      <c r="H3290" s="7">
        <f t="shared" ref="H3290:H3353" si="420">C3290-G3290</f>
        <v>-46.896048005737612</v>
      </c>
      <c r="I3290" s="7">
        <f t="shared" si="416"/>
        <v>46.896048005737612</v>
      </c>
      <c r="J3290" s="12">
        <f t="shared" ref="J3290:J3353" si="421">I3290/C3290</f>
        <v>1.0822997462667346E-2</v>
      </c>
      <c r="K3290" s="7">
        <f t="shared" ref="K3290:K3353" si="422">H3290^2</f>
        <v>2199.2393185564465</v>
      </c>
    </row>
    <row r="3291" spans="1:11" x14ac:dyDescent="0.4">
      <c r="A3291" s="1">
        <v>3290</v>
      </c>
      <c r="B3291" s="21">
        <v>43103</v>
      </c>
      <c r="C3291" s="22">
        <v>4730</v>
      </c>
      <c r="D3291" s="19">
        <f t="shared" si="417"/>
        <v>6545.59972196532</v>
      </c>
      <c r="E3291" s="19">
        <f t="shared" si="418"/>
        <v>0.9999041621424023</v>
      </c>
      <c r="F3291" s="19">
        <f t="shared" si="419"/>
        <v>0.70872046219724461</v>
      </c>
      <c r="G3291" s="20">
        <f t="shared" si="415"/>
        <v>4627.3520325855188</v>
      </c>
      <c r="H3291" s="7">
        <f t="shared" si="420"/>
        <v>102.64796741448117</v>
      </c>
      <c r="I3291" s="7">
        <f t="shared" si="416"/>
        <v>102.64796741448117</v>
      </c>
      <c r="J3291" s="12">
        <f t="shared" si="421"/>
        <v>2.1701473026317374E-2</v>
      </c>
      <c r="K3291" s="7">
        <f t="shared" si="422"/>
        <v>10536.605214324389</v>
      </c>
    </row>
    <row r="3292" spans="1:11" x14ac:dyDescent="0.4">
      <c r="A3292" s="1">
        <v>3291</v>
      </c>
      <c r="B3292" s="21">
        <v>43104</v>
      </c>
      <c r="C3292" s="22">
        <v>3854</v>
      </c>
      <c r="D3292" s="19">
        <f t="shared" si="417"/>
        <v>6455.1908744848251</v>
      </c>
      <c r="E3292" s="19">
        <f t="shared" si="418"/>
        <v>0.99989502126723806</v>
      </c>
      <c r="F3292" s="19">
        <f t="shared" si="419"/>
        <v>0.68567521299657264</v>
      </c>
      <c r="G3292" s="20">
        <f t="shared" si="415"/>
        <v>4499.4044779503456</v>
      </c>
      <c r="H3292" s="7">
        <f t="shared" si="420"/>
        <v>-645.40447795034561</v>
      </c>
      <c r="I3292" s="7">
        <f t="shared" si="416"/>
        <v>645.40447795034561</v>
      </c>
      <c r="J3292" s="12">
        <f t="shared" si="421"/>
        <v>0.16746353864824742</v>
      </c>
      <c r="K3292" s="7">
        <f t="shared" si="422"/>
        <v>416546.94015835813</v>
      </c>
    </row>
    <row r="3293" spans="1:11" x14ac:dyDescent="0.4">
      <c r="A3293" s="1">
        <v>3292</v>
      </c>
      <c r="B3293" s="21">
        <v>43105</v>
      </c>
      <c r="C3293" s="22">
        <v>4652</v>
      </c>
      <c r="D3293" s="19">
        <f t="shared" si="417"/>
        <v>6503.7373878843164</v>
      </c>
      <c r="E3293" s="19">
        <f t="shared" si="418"/>
        <v>0.99989977592907586</v>
      </c>
      <c r="F3293" s="19">
        <f t="shared" si="419"/>
        <v>0.67068050264614887</v>
      </c>
      <c r="G3293" s="20">
        <f t="shared" si="415"/>
        <v>4324.7993312891886</v>
      </c>
      <c r="H3293" s="7">
        <f t="shared" si="420"/>
        <v>327.20066871081144</v>
      </c>
      <c r="I3293" s="7">
        <f t="shared" si="416"/>
        <v>327.20066871081144</v>
      </c>
      <c r="J3293" s="12">
        <f t="shared" si="421"/>
        <v>7.0335483385815009E-2</v>
      </c>
      <c r="K3293" s="7">
        <f t="shared" si="422"/>
        <v>107060.27760480218</v>
      </c>
    </row>
    <row r="3294" spans="1:11" x14ac:dyDescent="0.4">
      <c r="A3294" s="1">
        <v>3293</v>
      </c>
      <c r="B3294" s="21">
        <v>43106</v>
      </c>
      <c r="C3294" s="22">
        <v>3886</v>
      </c>
      <c r="D3294" s="19">
        <f t="shared" si="417"/>
        <v>6405.2923004267559</v>
      </c>
      <c r="E3294" s="19">
        <f t="shared" si="418"/>
        <v>0.99988983143035259</v>
      </c>
      <c r="F3294" s="19">
        <f t="shared" si="419"/>
        <v>0.70689619565075945</v>
      </c>
      <c r="G3294" s="20">
        <f t="shared" si="415"/>
        <v>4610.0404169822204</v>
      </c>
      <c r="H3294" s="7">
        <f t="shared" si="420"/>
        <v>-724.04041698222045</v>
      </c>
      <c r="I3294" s="7">
        <f t="shared" si="416"/>
        <v>724.04041698222045</v>
      </c>
      <c r="J3294" s="12">
        <f t="shared" si="421"/>
        <v>0.18632023082404026</v>
      </c>
      <c r="K3294" s="7">
        <f t="shared" si="422"/>
        <v>524234.52542378765</v>
      </c>
    </row>
    <row r="3295" spans="1:11" x14ac:dyDescent="0.4">
      <c r="A3295" s="1">
        <v>3294</v>
      </c>
      <c r="B3295" s="21">
        <v>43107</v>
      </c>
      <c r="C3295" s="22">
        <v>4143</v>
      </c>
      <c r="D3295" s="19">
        <f t="shared" si="417"/>
        <v>6370.8530310667065</v>
      </c>
      <c r="E3295" s="19">
        <f t="shared" si="418"/>
        <v>0.99988628751443354</v>
      </c>
      <c r="F3295" s="19">
        <f t="shared" si="419"/>
        <v>0.68504283951122213</v>
      </c>
      <c r="G3295" s="20">
        <f t="shared" si="415"/>
        <v>4392.6357620735616</v>
      </c>
      <c r="H3295" s="7">
        <f t="shared" si="420"/>
        <v>-249.63576207356164</v>
      </c>
      <c r="I3295" s="7">
        <f t="shared" si="416"/>
        <v>249.63576207356164</v>
      </c>
      <c r="J3295" s="12">
        <f t="shared" si="421"/>
        <v>6.0254830333951639E-2</v>
      </c>
      <c r="K3295" s="7">
        <f t="shared" si="422"/>
        <v>62318.013706047874</v>
      </c>
    </row>
    <row r="3296" spans="1:11" x14ac:dyDescent="0.4">
      <c r="A3296" s="1">
        <v>3295</v>
      </c>
      <c r="B3296" s="21">
        <v>43108</v>
      </c>
      <c r="C3296" s="22">
        <v>4080</v>
      </c>
      <c r="D3296" s="19">
        <f t="shared" si="417"/>
        <v>6343.7720910349935</v>
      </c>
      <c r="E3296" s="19">
        <f t="shared" si="418"/>
        <v>0.99988347943180167</v>
      </c>
      <c r="F3296" s="19">
        <f t="shared" si="419"/>
        <v>0.67018829611552366</v>
      </c>
      <c r="G3296" s="20">
        <f t="shared" si="415"/>
        <v>4273.477517398459</v>
      </c>
      <c r="H3296" s="7">
        <f t="shared" si="420"/>
        <v>-193.47751739845899</v>
      </c>
      <c r="I3296" s="7">
        <f t="shared" si="416"/>
        <v>193.47751739845899</v>
      </c>
      <c r="J3296" s="12">
        <f t="shared" si="421"/>
        <v>4.7420960146681124E-2</v>
      </c>
      <c r="K3296" s="7">
        <f t="shared" si="422"/>
        <v>37433.549738670998</v>
      </c>
    </row>
    <row r="3297" spans="1:11" x14ac:dyDescent="0.4">
      <c r="A3297" s="1">
        <v>3296</v>
      </c>
      <c r="B3297" s="21">
        <v>43109</v>
      </c>
      <c r="C3297" s="22">
        <v>4960</v>
      </c>
      <c r="D3297" s="19">
        <f t="shared" si="417"/>
        <v>6410.1671936851671</v>
      </c>
      <c r="E3297" s="19">
        <f t="shared" si="418"/>
        <v>0.99989001895371876</v>
      </c>
      <c r="F3297" s="19">
        <f t="shared" si="419"/>
        <v>0.70809183903710682</v>
      </c>
      <c r="G3297" s="20">
        <f t="shared" si="415"/>
        <v>4485.0951710558047</v>
      </c>
      <c r="H3297" s="7">
        <f t="shared" si="420"/>
        <v>474.90482894419529</v>
      </c>
      <c r="I3297" s="7">
        <f t="shared" si="416"/>
        <v>474.90482894419529</v>
      </c>
      <c r="J3297" s="12">
        <f t="shared" si="421"/>
        <v>9.5746941319394208E-2</v>
      </c>
      <c r="K3297" s="7">
        <f t="shared" si="422"/>
        <v>225534.59655451539</v>
      </c>
    </row>
    <row r="3298" spans="1:11" x14ac:dyDescent="0.4">
      <c r="A3298" s="1">
        <v>3297</v>
      </c>
      <c r="B3298" s="21">
        <v>43110</v>
      </c>
      <c r="C3298" s="22">
        <v>5175</v>
      </c>
      <c r="D3298" s="19">
        <f t="shared" si="417"/>
        <v>6522.4378768017959</v>
      </c>
      <c r="E3298" s="19">
        <f t="shared" si="418"/>
        <v>0.9999011460330286</v>
      </c>
      <c r="F3298" s="19">
        <f t="shared" si="419"/>
        <v>0.68698041370901342</v>
      </c>
      <c r="G3298" s="20">
        <f t="shared" si="415"/>
        <v>4391.9241036015519</v>
      </c>
      <c r="H3298" s="7">
        <f t="shared" si="420"/>
        <v>783.07589639844809</v>
      </c>
      <c r="I3298" s="7">
        <f t="shared" si="416"/>
        <v>783.07589639844809</v>
      </c>
      <c r="J3298" s="12">
        <f t="shared" si="421"/>
        <v>0.15131901379680157</v>
      </c>
      <c r="K3298" s="7">
        <f t="shared" si="422"/>
        <v>613207.859520233</v>
      </c>
    </row>
    <row r="3299" spans="1:11" x14ac:dyDescent="0.4">
      <c r="A3299" s="1">
        <v>3298</v>
      </c>
      <c r="B3299" s="21">
        <v>43111</v>
      </c>
      <c r="C3299" s="22">
        <v>4190</v>
      </c>
      <c r="D3299" s="19">
        <f t="shared" si="417"/>
        <v>6497.0132963703554</v>
      </c>
      <c r="E3299" s="19">
        <f t="shared" si="418"/>
        <v>0.99989850358487098</v>
      </c>
      <c r="F3299" s="19">
        <f t="shared" si="419"/>
        <v>0.66973637884536197</v>
      </c>
      <c r="G3299" s="20">
        <f t="shared" si="415"/>
        <v>4371.9316492184935</v>
      </c>
      <c r="H3299" s="7">
        <f t="shared" si="420"/>
        <v>-181.93164921849348</v>
      </c>
      <c r="I3299" s="7">
        <f t="shared" si="416"/>
        <v>181.93164921849348</v>
      </c>
      <c r="J3299" s="12">
        <f t="shared" si="421"/>
        <v>4.3420441340929233E-2</v>
      </c>
      <c r="K3299" s="7">
        <f t="shared" si="422"/>
        <v>33099.124987360956</v>
      </c>
    </row>
    <row r="3300" spans="1:11" x14ac:dyDescent="0.4">
      <c r="A3300" s="1">
        <v>3299</v>
      </c>
      <c r="B3300" s="21">
        <v>43112</v>
      </c>
      <c r="C3300" s="22">
        <v>5269</v>
      </c>
      <c r="D3300" s="19">
        <f t="shared" si="417"/>
        <v>6589.8164993029995</v>
      </c>
      <c r="E3300" s="19">
        <f t="shared" si="418"/>
        <v>0.99990768391531393</v>
      </c>
      <c r="F3300" s="19">
        <f t="shared" si="419"/>
        <v>0.70972731422788848</v>
      </c>
      <c r="G3300" s="20">
        <f t="shared" si="415"/>
        <v>4601.1901132456742</v>
      </c>
      <c r="H3300" s="7">
        <f t="shared" si="420"/>
        <v>667.80988675432582</v>
      </c>
      <c r="I3300" s="7">
        <f t="shared" si="416"/>
        <v>667.80988675432582</v>
      </c>
      <c r="J3300" s="12">
        <f t="shared" si="421"/>
        <v>0.12674319353849417</v>
      </c>
      <c r="K3300" s="7">
        <f t="shared" si="422"/>
        <v>445970.04484682548</v>
      </c>
    </row>
    <row r="3301" spans="1:11" x14ac:dyDescent="0.4">
      <c r="A3301" s="1">
        <v>3300</v>
      </c>
      <c r="B3301" s="21">
        <v>43113</v>
      </c>
      <c r="C3301" s="22">
        <v>3859</v>
      </c>
      <c r="D3301" s="19">
        <f t="shared" si="417"/>
        <v>6496.0570402927951</v>
      </c>
      <c r="E3301" s="19">
        <f t="shared" si="418"/>
        <v>0.99989820797864459</v>
      </c>
      <c r="F3301" s="19">
        <f t="shared" si="419"/>
        <v>0.68531896838378414</v>
      </c>
      <c r="G3301" s="20">
        <f t="shared" si="415"/>
        <v>4527.7617819520237</v>
      </c>
      <c r="H3301" s="7">
        <f t="shared" si="420"/>
        <v>-668.76178195202374</v>
      </c>
      <c r="I3301" s="7">
        <f t="shared" si="416"/>
        <v>668.76178195202374</v>
      </c>
      <c r="J3301" s="12">
        <f t="shared" si="421"/>
        <v>0.17329924383312353</v>
      </c>
      <c r="K3301" s="7">
        <f t="shared" si="422"/>
        <v>447242.32099964615</v>
      </c>
    </row>
    <row r="3302" spans="1:11" x14ac:dyDescent="0.4">
      <c r="A3302" s="1">
        <v>3301</v>
      </c>
      <c r="B3302" s="21">
        <v>43114</v>
      </c>
      <c r="C3302" s="22">
        <v>4662</v>
      </c>
      <c r="D3302" s="19">
        <f t="shared" si="417"/>
        <v>6542.2124653188284</v>
      </c>
      <c r="E3302" s="19">
        <f t="shared" si="418"/>
        <v>0.99990272353132648</v>
      </c>
      <c r="F3302" s="19">
        <f t="shared" si="419"/>
        <v>0.67050278597812285</v>
      </c>
      <c r="G3302" s="20">
        <f t="shared" si="415"/>
        <v>4351.3153871436416</v>
      </c>
      <c r="H3302" s="7">
        <f t="shared" si="420"/>
        <v>310.6846128563584</v>
      </c>
      <c r="I3302" s="7">
        <f t="shared" si="416"/>
        <v>310.6846128563584</v>
      </c>
      <c r="J3302" s="12">
        <f t="shared" si="421"/>
        <v>6.6641916099604973E-2</v>
      </c>
      <c r="K3302" s="7">
        <f t="shared" si="422"/>
        <v>96524.928665705302</v>
      </c>
    </row>
    <row r="3303" spans="1:11" x14ac:dyDescent="0.4">
      <c r="A3303" s="1">
        <v>3302</v>
      </c>
      <c r="B3303" s="21">
        <v>43115</v>
      </c>
      <c r="C3303" s="22">
        <v>3052</v>
      </c>
      <c r="D3303" s="19">
        <f t="shared" si="417"/>
        <v>6324.8798730310727</v>
      </c>
      <c r="E3303" s="19">
        <f t="shared" si="418"/>
        <v>0.99988089028182536</v>
      </c>
      <c r="F3303" s="19">
        <f t="shared" si="419"/>
        <v>0.70566543510697943</v>
      </c>
      <c r="G3303" s="20">
        <f t="shared" si="415"/>
        <v>4643.8965403934062</v>
      </c>
      <c r="H3303" s="7">
        <f t="shared" si="420"/>
        <v>-1591.8965403934062</v>
      </c>
      <c r="I3303" s="7">
        <f t="shared" si="416"/>
        <v>1591.8965403934062</v>
      </c>
      <c r="J3303" s="12">
        <f t="shared" si="421"/>
        <v>0.52159126487333096</v>
      </c>
      <c r="K3303" s="7">
        <f t="shared" si="422"/>
        <v>2534134.5953164957</v>
      </c>
    </row>
    <row r="3304" spans="1:11" x14ac:dyDescent="0.4">
      <c r="A3304" s="1">
        <v>3303</v>
      </c>
      <c r="B3304" s="21">
        <v>43116</v>
      </c>
      <c r="C3304" s="22">
        <v>2817</v>
      </c>
      <c r="D3304" s="19">
        <f t="shared" si="417"/>
        <v>6110.2323291516877</v>
      </c>
      <c r="E3304" s="19">
        <f t="shared" si="418"/>
        <v>0.99985932553934842</v>
      </c>
      <c r="F3304" s="19">
        <f t="shared" si="419"/>
        <v>0.68130892857474668</v>
      </c>
      <c r="G3304" s="20">
        <f t="shared" si="415"/>
        <v>4335.2453870772488</v>
      </c>
      <c r="H3304" s="7">
        <f t="shared" si="420"/>
        <v>-1518.2453870772488</v>
      </c>
      <c r="I3304" s="7">
        <f t="shared" si="416"/>
        <v>1518.2453870772488</v>
      </c>
      <c r="J3304" s="12">
        <f t="shared" si="421"/>
        <v>0.53895824887371269</v>
      </c>
      <c r="K3304" s="7">
        <f t="shared" si="422"/>
        <v>2305069.0553813451</v>
      </c>
    </row>
    <row r="3305" spans="1:11" x14ac:dyDescent="0.4">
      <c r="A3305" s="1">
        <v>3304</v>
      </c>
      <c r="B3305" s="21">
        <v>43117</v>
      </c>
      <c r="C3305" s="22">
        <v>2446</v>
      </c>
      <c r="D3305" s="19">
        <f t="shared" si="417"/>
        <v>5871.459962731984</v>
      </c>
      <c r="E3305" s="19">
        <f t="shared" si="418"/>
        <v>0.9998353483167739</v>
      </c>
      <c r="F3305" s="19">
        <f t="shared" si="419"/>
        <v>0.66596313215231318</v>
      </c>
      <c r="G3305" s="20">
        <f t="shared" si="415"/>
        <v>4097.5982081331613</v>
      </c>
      <c r="H3305" s="7">
        <f t="shared" si="420"/>
        <v>-1651.5982081331613</v>
      </c>
      <c r="I3305" s="7">
        <f t="shared" si="416"/>
        <v>1651.5982081331613</v>
      </c>
      <c r="J3305" s="12">
        <f t="shared" si="421"/>
        <v>0.6752241243389866</v>
      </c>
      <c r="K3305" s="7">
        <f t="shared" si="422"/>
        <v>2727776.6411086693</v>
      </c>
    </row>
    <row r="3306" spans="1:11" x14ac:dyDescent="0.4">
      <c r="A3306" s="1">
        <v>3305</v>
      </c>
      <c r="B3306" s="21">
        <v>43118</v>
      </c>
      <c r="C3306" s="22">
        <v>4881</v>
      </c>
      <c r="D3306" s="19">
        <f t="shared" si="417"/>
        <v>5974.1240981201609</v>
      </c>
      <c r="E3306" s="19">
        <f t="shared" si="418"/>
        <v>0.99984551474677796</v>
      </c>
      <c r="F3306" s="19">
        <f t="shared" si="419"/>
        <v>0.7076563947617871</v>
      </c>
      <c r="G3306" s="20">
        <f t="shared" si="415"/>
        <v>4143.99189856058</v>
      </c>
      <c r="H3306" s="7">
        <f t="shared" si="420"/>
        <v>737.00810143941999</v>
      </c>
      <c r="I3306" s="7">
        <f t="shared" si="416"/>
        <v>737.00810143941999</v>
      </c>
      <c r="J3306" s="12">
        <f t="shared" si="421"/>
        <v>0.15099530863335792</v>
      </c>
      <c r="K3306" s="7">
        <f t="shared" si="422"/>
        <v>543180.94158733834</v>
      </c>
    </row>
    <row r="3307" spans="1:11" x14ac:dyDescent="0.4">
      <c r="A3307" s="1">
        <v>3306</v>
      </c>
      <c r="B3307" s="21">
        <v>43119</v>
      </c>
      <c r="C3307" s="22">
        <v>2420</v>
      </c>
      <c r="D3307" s="19">
        <f t="shared" si="417"/>
        <v>5739.2537097331069</v>
      </c>
      <c r="E3307" s="19">
        <f t="shared" si="418"/>
        <v>0.99982192772338785</v>
      </c>
      <c r="F3307" s="19">
        <f t="shared" si="419"/>
        <v>0.67666665026245876</v>
      </c>
      <c r="G3307" s="20">
        <f t="shared" si="415"/>
        <v>4070.905292139214</v>
      </c>
      <c r="H3307" s="7">
        <f t="shared" si="420"/>
        <v>-1650.905292139214</v>
      </c>
      <c r="I3307" s="7">
        <f t="shared" si="416"/>
        <v>1650.905292139214</v>
      </c>
      <c r="J3307" s="12">
        <f t="shared" si="421"/>
        <v>0.68219226947901401</v>
      </c>
      <c r="K3307" s="7">
        <f t="shared" si="422"/>
        <v>2725488.2836132636</v>
      </c>
    </row>
    <row r="3308" spans="1:11" x14ac:dyDescent="0.4">
      <c r="A3308" s="1">
        <v>3307</v>
      </c>
      <c r="B3308" s="21">
        <v>43120</v>
      </c>
      <c r="C3308" s="22">
        <v>5064</v>
      </c>
      <c r="D3308" s="19">
        <f t="shared" si="417"/>
        <v>5921.674554190693</v>
      </c>
      <c r="E3308" s="19">
        <f t="shared" si="418"/>
        <v>0.99984006982564089</v>
      </c>
      <c r="F3308" s="19">
        <f t="shared" si="419"/>
        <v>0.66934582559144484</v>
      </c>
      <c r="G3308" s="20">
        <f t="shared" si="415"/>
        <v>3822.7972212932236</v>
      </c>
      <c r="H3308" s="7">
        <f t="shared" si="420"/>
        <v>1241.2027787067764</v>
      </c>
      <c r="I3308" s="7">
        <f t="shared" si="416"/>
        <v>1241.2027787067764</v>
      </c>
      <c r="J3308" s="12">
        <f t="shared" si="421"/>
        <v>0.2451032343417805</v>
      </c>
      <c r="K3308" s="7">
        <f t="shared" si="422"/>
        <v>1540584.337869423</v>
      </c>
    </row>
    <row r="3309" spans="1:11" x14ac:dyDescent="0.4">
      <c r="A3309" s="1">
        <v>3308</v>
      </c>
      <c r="B3309" s="21">
        <v>43121</v>
      </c>
      <c r="C3309" s="22">
        <v>4498</v>
      </c>
      <c r="D3309" s="19">
        <f t="shared" si="417"/>
        <v>5964.873370797407</v>
      </c>
      <c r="E3309" s="19">
        <f t="shared" si="418"/>
        <v>0.99984428972329464</v>
      </c>
      <c r="F3309" s="19">
        <f t="shared" si="419"/>
        <v>0.7084864223053835</v>
      </c>
      <c r="G3309" s="20">
        <f t="shared" si="415"/>
        <v>4191.21840919035</v>
      </c>
      <c r="H3309" s="7">
        <f t="shared" si="420"/>
        <v>306.78159080964997</v>
      </c>
      <c r="I3309" s="7">
        <f t="shared" si="416"/>
        <v>306.78159080964997</v>
      </c>
      <c r="J3309" s="12">
        <f t="shared" si="421"/>
        <v>6.8203999735360149E-2</v>
      </c>
      <c r="K3309" s="7">
        <f t="shared" si="422"/>
        <v>94114.944459699516</v>
      </c>
    </row>
    <row r="3310" spans="1:11" x14ac:dyDescent="0.4">
      <c r="A3310" s="1">
        <v>3309</v>
      </c>
      <c r="B3310" s="21">
        <v>43122</v>
      </c>
      <c r="C3310" s="22">
        <v>4163</v>
      </c>
      <c r="D3310" s="19">
        <f t="shared" si="417"/>
        <v>5984.0120643980035</v>
      </c>
      <c r="E3310" s="19">
        <f t="shared" si="418"/>
        <v>0.99984610360822579</v>
      </c>
      <c r="F3310" s="19">
        <f t="shared" si="419"/>
        <v>0.67700671486169517</v>
      </c>
      <c r="G3310" s="20">
        <f t="shared" si="415"/>
        <v>4036.9074443435334</v>
      </c>
      <c r="H3310" s="7">
        <f t="shared" si="420"/>
        <v>126.09255565646663</v>
      </c>
      <c r="I3310" s="7">
        <f t="shared" si="416"/>
        <v>126.09255565646663</v>
      </c>
      <c r="J3310" s="12">
        <f t="shared" si="421"/>
        <v>3.0288867561005677E-2</v>
      </c>
      <c r="K3310" s="7">
        <f t="shared" si="422"/>
        <v>15899.332591979135</v>
      </c>
    </row>
    <row r="3311" spans="1:11" x14ac:dyDescent="0.4">
      <c r="A3311" s="1">
        <v>3310</v>
      </c>
      <c r="B3311" s="21">
        <v>43123</v>
      </c>
      <c r="C3311" s="22">
        <v>4967</v>
      </c>
      <c r="D3311" s="19">
        <f t="shared" si="417"/>
        <v>6124.7608664897652</v>
      </c>
      <c r="E3311" s="19">
        <f t="shared" si="418"/>
        <v>0.99986007850382475</v>
      </c>
      <c r="F3311" s="19">
        <f t="shared" si="419"/>
        <v>0.67187791696413746</v>
      </c>
      <c r="G3311" s="20">
        <f t="shared" si="415"/>
        <v>4006.0427384093318</v>
      </c>
      <c r="H3311" s="7">
        <f t="shared" si="420"/>
        <v>960.95726159066817</v>
      </c>
      <c r="I3311" s="7">
        <f t="shared" si="416"/>
        <v>960.95726159066817</v>
      </c>
      <c r="J3311" s="12">
        <f t="shared" si="421"/>
        <v>0.19346834338447114</v>
      </c>
      <c r="K3311" s="7">
        <f t="shared" si="422"/>
        <v>923438.8586038358</v>
      </c>
    </row>
    <row r="3312" spans="1:11" x14ac:dyDescent="0.4">
      <c r="A3312" s="1">
        <v>3311</v>
      </c>
      <c r="B3312" s="21">
        <v>43124</v>
      </c>
      <c r="C3312" s="22">
        <v>5063</v>
      </c>
      <c r="D3312" s="19">
        <f t="shared" si="417"/>
        <v>6225.0931041594613</v>
      </c>
      <c r="E3312" s="19">
        <f t="shared" si="418"/>
        <v>0.99987001174158385</v>
      </c>
      <c r="F3312" s="19">
        <f t="shared" si="419"/>
        <v>0.71036075158812506</v>
      </c>
      <c r="G3312" s="20">
        <f t="shared" si="415"/>
        <v>4340.0183010651799</v>
      </c>
      <c r="H3312" s="7">
        <f t="shared" si="420"/>
        <v>722.98169893482009</v>
      </c>
      <c r="I3312" s="7">
        <f t="shared" si="416"/>
        <v>722.98169893482009</v>
      </c>
      <c r="J3312" s="12">
        <f t="shared" si="421"/>
        <v>0.14279709637266841</v>
      </c>
      <c r="K3312" s="7">
        <f t="shared" si="422"/>
        <v>522702.53699467884</v>
      </c>
    </row>
    <row r="3313" spans="1:11" x14ac:dyDescent="0.4">
      <c r="A3313" s="1">
        <v>3312</v>
      </c>
      <c r="B3313" s="21">
        <v>43125</v>
      </c>
      <c r="C3313" s="22">
        <v>4102</v>
      </c>
      <c r="D3313" s="19">
        <f t="shared" si="417"/>
        <v>6209.8303506170587</v>
      </c>
      <c r="E3313" s="19">
        <f t="shared" si="418"/>
        <v>0.99986838547922852</v>
      </c>
      <c r="F3313" s="19">
        <f t="shared" si="419"/>
        <v>0.67671276502127098</v>
      </c>
      <c r="G3313" s="20">
        <f t="shared" si="415"/>
        <v>4215.1067508671267</v>
      </c>
      <c r="H3313" s="7">
        <f t="shared" si="420"/>
        <v>-113.10675086712672</v>
      </c>
      <c r="I3313" s="7">
        <f t="shared" si="416"/>
        <v>113.10675086712672</v>
      </c>
      <c r="J3313" s="12">
        <f t="shared" si="421"/>
        <v>2.7573561888621825E-2</v>
      </c>
      <c r="K3313" s="7">
        <f t="shared" si="422"/>
        <v>12793.13709171827</v>
      </c>
    </row>
    <row r="3314" spans="1:11" x14ac:dyDescent="0.4">
      <c r="A3314" s="1">
        <v>3313</v>
      </c>
      <c r="B3314" s="21">
        <v>43126</v>
      </c>
      <c r="C3314" s="22">
        <v>5160</v>
      </c>
      <c r="D3314" s="19">
        <f t="shared" si="417"/>
        <v>6353.8371836894839</v>
      </c>
      <c r="E3314" s="19">
        <f t="shared" si="418"/>
        <v>0.99988268617569731</v>
      </c>
      <c r="F3314" s="19">
        <f t="shared" si="419"/>
        <v>0.67438507005288617</v>
      </c>
      <c r="G3314" s="20">
        <f t="shared" si="415"/>
        <v>4172.9196701613428</v>
      </c>
      <c r="H3314" s="7">
        <f t="shared" si="420"/>
        <v>987.08032983865724</v>
      </c>
      <c r="I3314" s="7">
        <f t="shared" si="416"/>
        <v>987.08032983865724</v>
      </c>
      <c r="J3314" s="12">
        <f t="shared" si="421"/>
        <v>0.19129463756563125</v>
      </c>
      <c r="K3314" s="7">
        <f t="shared" si="422"/>
        <v>974327.5775543924</v>
      </c>
    </row>
    <row r="3315" spans="1:11" x14ac:dyDescent="0.4">
      <c r="A3315" s="1">
        <v>3314</v>
      </c>
      <c r="B3315" s="21">
        <v>43127</v>
      </c>
      <c r="C3315" s="22">
        <v>5134</v>
      </c>
      <c r="D3315" s="19">
        <f t="shared" si="417"/>
        <v>6439.7646697770215</v>
      </c>
      <c r="E3315" s="19">
        <f t="shared" si="418"/>
        <v>0.99989117893603752</v>
      </c>
      <c r="F3315" s="19">
        <f t="shared" si="419"/>
        <v>0.71191395096909915</v>
      </c>
      <c r="G3315" s="20">
        <f t="shared" si="415"/>
        <v>4514.2268346906894</v>
      </c>
      <c r="H3315" s="7">
        <f t="shared" si="420"/>
        <v>619.77316530931057</v>
      </c>
      <c r="I3315" s="7">
        <f t="shared" si="416"/>
        <v>619.77316530931057</v>
      </c>
      <c r="J3315" s="12">
        <f t="shared" si="421"/>
        <v>0.12071935436488325</v>
      </c>
      <c r="K3315" s="7">
        <f t="shared" si="422"/>
        <v>384118.77643752203</v>
      </c>
    </row>
    <row r="3316" spans="1:11" x14ac:dyDescent="0.4">
      <c r="A3316" s="1">
        <v>3315</v>
      </c>
      <c r="B3316" s="21">
        <v>43128</v>
      </c>
      <c r="C3316" s="22">
        <v>4575</v>
      </c>
      <c r="D3316" s="19">
        <f t="shared" si="417"/>
        <v>6471.8998645987685</v>
      </c>
      <c r="E3316" s="19">
        <f t="shared" si="418"/>
        <v>0.99989429246640182</v>
      </c>
      <c r="F3316" s="19">
        <f t="shared" si="419"/>
        <v>0.67725251802044895</v>
      </c>
      <c r="G3316" s="20">
        <f t="shared" si="415"/>
        <v>4358.5475948955182</v>
      </c>
      <c r="H3316" s="7">
        <f t="shared" si="420"/>
        <v>216.45240510448184</v>
      </c>
      <c r="I3316" s="7">
        <f t="shared" si="416"/>
        <v>216.45240510448184</v>
      </c>
      <c r="J3316" s="12">
        <f t="shared" si="421"/>
        <v>4.7312001115733734E-2</v>
      </c>
      <c r="K3316" s="7">
        <f t="shared" si="422"/>
        <v>46851.643675514715</v>
      </c>
    </row>
    <row r="3317" spans="1:11" x14ac:dyDescent="0.4">
      <c r="A3317" s="1">
        <v>3316</v>
      </c>
      <c r="B3317" s="21">
        <v>43129</v>
      </c>
      <c r="C3317" s="22">
        <v>3930</v>
      </c>
      <c r="D3317" s="19">
        <f t="shared" si="417"/>
        <v>6410.0790405009629</v>
      </c>
      <c r="E3317" s="19">
        <f t="shared" si="418"/>
        <v>0.99988801039456288</v>
      </c>
      <c r="F3317" s="19">
        <f t="shared" si="419"/>
        <v>0.67328930652774999</v>
      </c>
      <c r="G3317" s="20">
        <f t="shared" si="415"/>
        <v>4365.2269573451758</v>
      </c>
      <c r="H3317" s="7">
        <f t="shared" si="420"/>
        <v>-435.22695734517583</v>
      </c>
      <c r="I3317" s="7">
        <f t="shared" si="416"/>
        <v>435.22695734517583</v>
      </c>
      <c r="J3317" s="12">
        <f t="shared" si="421"/>
        <v>0.1107447728613679</v>
      </c>
      <c r="K3317" s="7">
        <f t="shared" si="422"/>
        <v>189422.5043999395</v>
      </c>
    </row>
    <row r="3318" spans="1:11" x14ac:dyDescent="0.4">
      <c r="A3318" s="1">
        <v>3317</v>
      </c>
      <c r="B3318" s="21">
        <v>43130</v>
      </c>
      <c r="C3318" s="22">
        <v>5103</v>
      </c>
      <c r="D3318" s="19">
        <f t="shared" si="417"/>
        <v>6484.7583654361615</v>
      </c>
      <c r="E3318" s="19">
        <f t="shared" si="418"/>
        <v>0.99989537833825537</v>
      </c>
      <c r="F3318" s="19">
        <f t="shared" si="419"/>
        <v>0.7132550145940163</v>
      </c>
      <c r="G3318" s="20">
        <f t="shared" si="415"/>
        <v>4564.1365299712597</v>
      </c>
      <c r="H3318" s="7">
        <f t="shared" si="420"/>
        <v>538.86347002874027</v>
      </c>
      <c r="I3318" s="7">
        <f t="shared" si="416"/>
        <v>538.86347002874027</v>
      </c>
      <c r="J3318" s="12">
        <f t="shared" si="421"/>
        <v>0.10559738781672355</v>
      </c>
      <c r="K3318" s="7">
        <f t="shared" si="422"/>
        <v>290373.83933141507</v>
      </c>
    </row>
    <row r="3319" spans="1:11" x14ac:dyDescent="0.4">
      <c r="A3319" s="1">
        <v>3318</v>
      </c>
      <c r="B3319" s="21">
        <v>43131</v>
      </c>
      <c r="C3319" s="22">
        <v>3680</v>
      </c>
      <c r="D3319" s="19">
        <f t="shared" si="417"/>
        <v>6383.3519007883151</v>
      </c>
      <c r="E3319" s="19">
        <f t="shared" si="418"/>
        <v>0.99988513770225285</v>
      </c>
      <c r="F3319" s="19">
        <f t="shared" si="419"/>
        <v>0.67545116782788406</v>
      </c>
      <c r="G3319" s="20">
        <f t="shared" si="415"/>
        <v>4392.496113408547</v>
      </c>
      <c r="H3319" s="7">
        <f t="shared" si="420"/>
        <v>-712.49611340854699</v>
      </c>
      <c r="I3319" s="7">
        <f t="shared" si="416"/>
        <v>712.49611340854699</v>
      </c>
      <c r="J3319" s="12">
        <f t="shared" si="421"/>
        <v>0.19361307429580082</v>
      </c>
      <c r="K3319" s="7">
        <f t="shared" si="422"/>
        <v>507650.71162228507</v>
      </c>
    </row>
    <row r="3320" spans="1:11" x14ac:dyDescent="0.4">
      <c r="A3320" s="1">
        <v>3319</v>
      </c>
      <c r="B3320" s="21">
        <v>43132</v>
      </c>
      <c r="C3320" s="22">
        <v>2398</v>
      </c>
      <c r="D3320" s="19">
        <f t="shared" si="417"/>
        <v>6109.5846271387618</v>
      </c>
      <c r="E3320" s="19">
        <f t="shared" si="418"/>
        <v>0.99985766098637419</v>
      </c>
      <c r="F3320" s="19">
        <f t="shared" si="419"/>
        <v>0.66826906936758046</v>
      </c>
      <c r="G3320" s="20">
        <f t="shared" si="415"/>
        <v>4298.5157865753299</v>
      </c>
      <c r="H3320" s="7">
        <f t="shared" si="420"/>
        <v>-1900.5157865753299</v>
      </c>
      <c r="I3320" s="7">
        <f t="shared" si="416"/>
        <v>1900.5157865753299</v>
      </c>
      <c r="J3320" s="12">
        <f t="shared" si="421"/>
        <v>0.79254202943091323</v>
      </c>
      <c r="K3320" s="7">
        <f t="shared" si="422"/>
        <v>3611960.2550220448</v>
      </c>
    </row>
    <row r="3321" spans="1:11" x14ac:dyDescent="0.4">
      <c r="A3321" s="1">
        <v>3320</v>
      </c>
      <c r="B3321" s="21">
        <v>43133</v>
      </c>
      <c r="C3321" s="22">
        <v>2678</v>
      </c>
      <c r="D3321" s="19">
        <f t="shared" si="417"/>
        <v>5881.2527287637695</v>
      </c>
      <c r="E3321" s="19">
        <f t="shared" si="418"/>
        <v>0.99983472781077065</v>
      </c>
      <c r="F3321" s="19">
        <f t="shared" si="419"/>
        <v>0.70864387184563293</v>
      </c>
      <c r="G3321" s="20">
        <f t="shared" si="415"/>
        <v>4358.4050258838133</v>
      </c>
      <c r="H3321" s="7">
        <f t="shared" si="420"/>
        <v>-1680.4050258838133</v>
      </c>
      <c r="I3321" s="7">
        <f t="shared" si="416"/>
        <v>1680.4050258838133</v>
      </c>
      <c r="J3321" s="12">
        <f t="shared" si="421"/>
        <v>0.62748507314556135</v>
      </c>
      <c r="K3321" s="7">
        <f t="shared" si="422"/>
        <v>2823761.0510155791</v>
      </c>
    </row>
    <row r="3322" spans="1:11" x14ac:dyDescent="0.4">
      <c r="A3322" s="1">
        <v>3321</v>
      </c>
      <c r="B3322" s="21">
        <v>43134</v>
      </c>
      <c r="C3322" s="22">
        <v>6755</v>
      </c>
      <c r="D3322" s="19">
        <f t="shared" si="417"/>
        <v>6283.1479022231561</v>
      </c>
      <c r="E3322" s="19">
        <f t="shared" si="418"/>
        <v>0.9998748173446439</v>
      </c>
      <c r="F3322" s="19">
        <f t="shared" si="419"/>
        <v>0.68259641175857344</v>
      </c>
      <c r="G3322" s="20">
        <f t="shared" si="415"/>
        <v>3973.1743634689524</v>
      </c>
      <c r="H3322" s="7">
        <f t="shared" si="420"/>
        <v>2781.8256365310476</v>
      </c>
      <c r="I3322" s="7">
        <f t="shared" si="416"/>
        <v>2781.8256365310476</v>
      </c>
      <c r="J3322" s="12">
        <f t="shared" si="421"/>
        <v>0.41181726669593599</v>
      </c>
      <c r="K3322" s="7">
        <f t="shared" si="422"/>
        <v>7738553.8720613681</v>
      </c>
    </row>
    <row r="3323" spans="1:11" x14ac:dyDescent="0.4">
      <c r="A3323" s="1">
        <v>3322</v>
      </c>
      <c r="B3323" s="21">
        <v>43135</v>
      </c>
      <c r="C3323" s="22">
        <v>2471</v>
      </c>
      <c r="D3323" s="19">
        <f t="shared" si="417"/>
        <v>6032.372269227606</v>
      </c>
      <c r="E3323" s="19">
        <f t="shared" si="418"/>
        <v>0.99984963979386277</v>
      </c>
      <c r="F3323" s="19">
        <f t="shared" si="419"/>
        <v>0.66364476847145237</v>
      </c>
      <c r="G3323" s="20">
        <f t="shared" si="415"/>
        <v>4199.501586731205</v>
      </c>
      <c r="H3323" s="7">
        <f t="shared" si="420"/>
        <v>-1728.501586731205</v>
      </c>
      <c r="I3323" s="7">
        <f t="shared" si="416"/>
        <v>1728.501586731205</v>
      </c>
      <c r="J3323" s="12">
        <f t="shared" si="421"/>
        <v>0.69951500879449813</v>
      </c>
      <c r="K3323" s="7">
        <f t="shared" si="422"/>
        <v>2987717.7353322934</v>
      </c>
    </row>
    <row r="3324" spans="1:11" x14ac:dyDescent="0.4">
      <c r="A3324" s="1">
        <v>3323</v>
      </c>
      <c r="B3324" s="21">
        <v>43136</v>
      </c>
      <c r="C3324" s="22">
        <v>4956</v>
      </c>
      <c r="D3324" s="19">
        <f t="shared" si="417"/>
        <v>6126.84537675293</v>
      </c>
      <c r="E3324" s="19">
        <f t="shared" si="418"/>
        <v>0.99985898711965138</v>
      </c>
      <c r="F3324" s="19">
        <f t="shared" si="419"/>
        <v>0.7104363252483441</v>
      </c>
      <c r="G3324" s="20">
        <f t="shared" si="415"/>
        <v>4275.5121785996844</v>
      </c>
      <c r="H3324" s="7">
        <f t="shared" si="420"/>
        <v>680.48782140031562</v>
      </c>
      <c r="I3324" s="7">
        <f t="shared" si="416"/>
        <v>680.48782140031562</v>
      </c>
      <c r="J3324" s="12">
        <f t="shared" si="421"/>
        <v>0.13730585581120169</v>
      </c>
      <c r="K3324" s="7">
        <f t="shared" si="422"/>
        <v>463063.67507414788</v>
      </c>
    </row>
    <row r="3325" spans="1:11" x14ac:dyDescent="0.4">
      <c r="A3325" s="1">
        <v>3324</v>
      </c>
      <c r="B3325" s="21">
        <v>43137</v>
      </c>
      <c r="C3325" s="22">
        <v>5629</v>
      </c>
      <c r="D3325" s="19">
        <f t="shared" si="417"/>
        <v>6334.0723904714714</v>
      </c>
      <c r="E3325" s="19">
        <f t="shared" si="418"/>
        <v>0.99987960983512458</v>
      </c>
      <c r="F3325" s="19">
        <f t="shared" si="419"/>
        <v>0.68628106147331502</v>
      </c>
      <c r="G3325" s="20">
        <f t="shared" si="415"/>
        <v>4182.845169728027</v>
      </c>
      <c r="H3325" s="7">
        <f t="shared" si="420"/>
        <v>1446.154830271973</v>
      </c>
      <c r="I3325" s="7">
        <f t="shared" si="416"/>
        <v>1446.154830271973</v>
      </c>
      <c r="J3325" s="12">
        <f t="shared" si="421"/>
        <v>0.25691149942653635</v>
      </c>
      <c r="K3325" s="7">
        <f t="shared" si="422"/>
        <v>2091363.7931189591</v>
      </c>
    </row>
    <row r="3326" spans="1:11" x14ac:dyDescent="0.4">
      <c r="A3326" s="1">
        <v>3325</v>
      </c>
      <c r="B3326" s="21">
        <v>43138</v>
      </c>
      <c r="C3326" s="22">
        <v>5671</v>
      </c>
      <c r="D3326" s="19">
        <f t="shared" si="417"/>
        <v>6550.2112774848893</v>
      </c>
      <c r="E3326" s="19">
        <f t="shared" si="418"/>
        <v>0.99990112373586504</v>
      </c>
      <c r="F3326" s="19">
        <f t="shared" si="419"/>
        <v>0.6672586083533335</v>
      </c>
      <c r="G3326" s="20">
        <f t="shared" si="415"/>
        <v>4204.2375699280274</v>
      </c>
      <c r="H3326" s="7">
        <f t="shared" si="420"/>
        <v>1466.7624300719726</v>
      </c>
      <c r="I3326" s="7">
        <f t="shared" si="416"/>
        <v>1466.7624300719726</v>
      </c>
      <c r="J3326" s="12">
        <f t="shared" si="421"/>
        <v>0.25864264328548275</v>
      </c>
      <c r="K3326" s="7">
        <f t="shared" si="422"/>
        <v>2151392.0262706382</v>
      </c>
    </row>
    <row r="3327" spans="1:11" x14ac:dyDescent="0.4">
      <c r="A3327" s="1">
        <v>3326</v>
      </c>
      <c r="B3327" s="21">
        <v>43139</v>
      </c>
      <c r="C3327" s="22">
        <v>4681</v>
      </c>
      <c r="D3327" s="19">
        <f t="shared" si="417"/>
        <v>6554.880675202814</v>
      </c>
      <c r="E3327" s="19">
        <f t="shared" si="418"/>
        <v>0.99990149068552447</v>
      </c>
      <c r="F3327" s="19">
        <f t="shared" si="419"/>
        <v>0.71050226331921718</v>
      </c>
      <c r="G3327" s="20">
        <f t="shared" si="415"/>
        <v>4654.218395656585</v>
      </c>
      <c r="H3327" s="7">
        <f t="shared" si="420"/>
        <v>26.781604343414983</v>
      </c>
      <c r="I3327" s="7">
        <f t="shared" si="416"/>
        <v>26.781604343414983</v>
      </c>
      <c r="J3327" s="12">
        <f t="shared" si="421"/>
        <v>5.721342521558424E-3</v>
      </c>
      <c r="K3327" s="7">
        <f t="shared" si="422"/>
        <v>717.25433120722425</v>
      </c>
    </row>
    <row r="3328" spans="1:11" x14ac:dyDescent="0.4">
      <c r="A3328" s="1">
        <v>3327</v>
      </c>
      <c r="B3328" s="21">
        <v>43140</v>
      </c>
      <c r="C3328" s="22">
        <v>5891</v>
      </c>
      <c r="D3328" s="19">
        <f t="shared" si="417"/>
        <v>6753.2942150127792</v>
      </c>
      <c r="E3328" s="19">
        <f t="shared" si="418"/>
        <v>0.99992123204935646</v>
      </c>
      <c r="F3328" s="19">
        <f t="shared" si="419"/>
        <v>0.68960714288630975</v>
      </c>
      <c r="G3328" s="20">
        <f t="shared" si="415"/>
        <v>4499.1766810655035</v>
      </c>
      <c r="H3328" s="7">
        <f t="shared" si="420"/>
        <v>1391.8233189344965</v>
      </c>
      <c r="I3328" s="7">
        <f t="shared" si="416"/>
        <v>1391.8233189344965</v>
      </c>
      <c r="J3328" s="12">
        <f t="shared" si="421"/>
        <v>0.23626265811144059</v>
      </c>
      <c r="K3328" s="7">
        <f t="shared" si="422"/>
        <v>1937172.1511298371</v>
      </c>
    </row>
    <row r="3329" spans="1:11" x14ac:dyDescent="0.4">
      <c r="A3329" s="1">
        <v>3328</v>
      </c>
      <c r="B3329" s="21">
        <v>43141</v>
      </c>
      <c r="C3329" s="22">
        <v>5779</v>
      </c>
      <c r="D3329" s="19">
        <f t="shared" si="417"/>
        <v>6939.8759744947001</v>
      </c>
      <c r="E3329" s="19">
        <f t="shared" si="418"/>
        <v>0.99993979023318147</v>
      </c>
      <c r="F3329" s="19">
        <f t="shared" si="419"/>
        <v>0.67021694318926861</v>
      </c>
      <c r="G3329" s="20">
        <f t="shared" si="415"/>
        <v>4506.8609057598051</v>
      </c>
      <c r="H3329" s="7">
        <f t="shared" si="420"/>
        <v>1272.1390942401949</v>
      </c>
      <c r="I3329" s="7">
        <f t="shared" si="416"/>
        <v>1272.1390942401949</v>
      </c>
      <c r="J3329" s="12">
        <f t="shared" si="421"/>
        <v>0.22013135390901453</v>
      </c>
      <c r="K3329" s="7">
        <f t="shared" si="422"/>
        <v>1618337.8750942636</v>
      </c>
    </row>
    <row r="3330" spans="1:11" x14ac:dyDescent="0.4">
      <c r="A3330" s="1">
        <v>3329</v>
      </c>
      <c r="B3330" s="21">
        <v>43142</v>
      </c>
      <c r="C3330" s="22">
        <v>5129</v>
      </c>
      <c r="D3330" s="19">
        <f t="shared" si="417"/>
        <v>6967.9328742067219</v>
      </c>
      <c r="E3330" s="19">
        <f t="shared" si="418"/>
        <v>0.99994249592917372</v>
      </c>
      <c r="F3330" s="19">
        <f t="shared" si="419"/>
        <v>0.71095967777424751</v>
      </c>
      <c r="G3330" s="20">
        <f t="shared" si="415"/>
        <v>4931.5080465172859</v>
      </c>
      <c r="H3330" s="7">
        <f t="shared" si="420"/>
        <v>197.49195348271405</v>
      </c>
      <c r="I3330" s="7">
        <f t="shared" si="416"/>
        <v>197.49195348271405</v>
      </c>
      <c r="J3330" s="12">
        <f t="shared" si="421"/>
        <v>3.8504962659916951E-2</v>
      </c>
      <c r="K3330" s="7">
        <f t="shared" si="422"/>
        <v>39003.071690418488</v>
      </c>
    </row>
    <row r="3331" spans="1:11" x14ac:dyDescent="0.4">
      <c r="A3331" s="1">
        <v>3330</v>
      </c>
      <c r="B3331" s="21">
        <v>43143</v>
      </c>
      <c r="C3331" s="22">
        <v>5625</v>
      </c>
      <c r="D3331" s="19">
        <f t="shared" si="417"/>
        <v>7084.5625561616016</v>
      </c>
      <c r="E3331" s="19">
        <f t="shared" si="418"/>
        <v>0.99995405890311961</v>
      </c>
      <c r="F3331" s="19">
        <f t="shared" si="419"/>
        <v>0.69147321162713327</v>
      </c>
      <c r="G3331" s="20">
        <f t="shared" si="415"/>
        <v>4805.8258486929581</v>
      </c>
      <c r="H3331" s="7">
        <f t="shared" si="420"/>
        <v>819.17415130704194</v>
      </c>
      <c r="I3331" s="7">
        <f t="shared" si="416"/>
        <v>819.17415130704194</v>
      </c>
      <c r="J3331" s="12">
        <f t="shared" si="421"/>
        <v>0.14563096023236302</v>
      </c>
      <c r="K3331" s="7">
        <f t="shared" si="422"/>
        <v>671046.29016961239</v>
      </c>
    </row>
    <row r="3332" spans="1:11" x14ac:dyDescent="0.4">
      <c r="A3332" s="1">
        <v>3331</v>
      </c>
      <c r="B3332" s="21">
        <v>43144</v>
      </c>
      <c r="C3332" s="22">
        <v>5822</v>
      </c>
      <c r="D3332" s="19">
        <f t="shared" si="417"/>
        <v>7241.4224130629736</v>
      </c>
      <c r="E3332" s="19">
        <f t="shared" si="418"/>
        <v>0.9999696448934039</v>
      </c>
      <c r="F3332" s="19">
        <f t="shared" si="419"/>
        <v>0.6726085803955032</v>
      </c>
      <c r="G3332" s="20">
        <f t="shared" si="415"/>
        <v>4748.8640463764677</v>
      </c>
      <c r="H3332" s="7">
        <f t="shared" si="420"/>
        <v>1073.1359536235323</v>
      </c>
      <c r="I3332" s="7">
        <f t="shared" si="416"/>
        <v>1073.1359536235323</v>
      </c>
      <c r="J3332" s="12">
        <f t="shared" si="421"/>
        <v>0.18432427922080596</v>
      </c>
      <c r="K3332" s="7">
        <f t="shared" si="422"/>
        <v>1151620.7749594881</v>
      </c>
    </row>
    <row r="3333" spans="1:11" x14ac:dyDescent="0.4">
      <c r="A3333" s="1">
        <v>3332</v>
      </c>
      <c r="B3333" s="21">
        <v>43145</v>
      </c>
      <c r="C3333" s="22">
        <v>5860</v>
      </c>
      <c r="D3333" s="19">
        <f t="shared" si="417"/>
        <v>7339.7591135676867</v>
      </c>
      <c r="E3333" s="19">
        <f t="shared" si="418"/>
        <v>0.99997937856648988</v>
      </c>
      <c r="F3333" s="19">
        <f t="shared" si="419"/>
        <v>0.71252285888515854</v>
      </c>
      <c r="G3333" s="20">
        <f t="shared" si="415"/>
        <v>5149.0702835149832</v>
      </c>
      <c r="H3333" s="7">
        <f t="shared" si="420"/>
        <v>710.9297164850168</v>
      </c>
      <c r="I3333" s="7">
        <f t="shared" si="416"/>
        <v>710.9297164850168</v>
      </c>
      <c r="J3333" s="12">
        <f t="shared" si="421"/>
        <v>0.12131906424658989</v>
      </c>
      <c r="K3333" s="7">
        <f t="shared" si="422"/>
        <v>505421.06178146636</v>
      </c>
    </row>
    <row r="3334" spans="1:11" x14ac:dyDescent="0.4">
      <c r="A3334" s="1">
        <v>3333</v>
      </c>
      <c r="B3334" s="21">
        <v>43146</v>
      </c>
      <c r="C3334" s="22">
        <v>4585</v>
      </c>
      <c r="D3334" s="19">
        <f t="shared" si="417"/>
        <v>7271.6481875062336</v>
      </c>
      <c r="E3334" s="19">
        <f t="shared" si="418"/>
        <v>0.99997246747594593</v>
      </c>
      <c r="F3334" s="19">
        <f t="shared" si="419"/>
        <v>0.69038363328343277</v>
      </c>
      <c r="G3334" s="20">
        <f t="shared" ref="G3334:G3397" si="423">(D3333+1*E3333)*F3331</f>
        <v>5075.9382657806273</v>
      </c>
      <c r="H3334" s="7">
        <f t="shared" si="420"/>
        <v>-490.93826578062726</v>
      </c>
      <c r="I3334" s="7">
        <f t="shared" si="416"/>
        <v>490.93826578062726</v>
      </c>
      <c r="J3334" s="12">
        <f t="shared" si="421"/>
        <v>0.10707486712772678</v>
      </c>
      <c r="K3334" s="7">
        <f t="shared" si="422"/>
        <v>241020.3808076898</v>
      </c>
    </row>
    <row r="3335" spans="1:11" x14ac:dyDescent="0.4">
      <c r="A3335" s="1">
        <v>3334</v>
      </c>
      <c r="B3335" s="21">
        <v>43147</v>
      </c>
      <c r="C3335" s="22">
        <v>5662</v>
      </c>
      <c r="D3335" s="19">
        <f t="shared" si="417"/>
        <v>7384.1349081466751</v>
      </c>
      <c r="E3335" s="19">
        <f t="shared" si="418"/>
        <v>0.99998361615076325</v>
      </c>
      <c r="F3335" s="19">
        <f t="shared" si="419"/>
        <v>0.67429224432550483</v>
      </c>
      <c r="G3335" s="20">
        <f t="shared" si="423"/>
        <v>4891.6455545958852</v>
      </c>
      <c r="H3335" s="7">
        <f t="shared" si="420"/>
        <v>770.35444540411481</v>
      </c>
      <c r="I3335" s="7">
        <f t="shared" si="416"/>
        <v>770.35444540411481</v>
      </c>
      <c r="J3335" s="12">
        <f t="shared" si="421"/>
        <v>0.13605694902933854</v>
      </c>
      <c r="K3335" s="7">
        <f t="shared" si="422"/>
        <v>593445.9715538813</v>
      </c>
    </row>
    <row r="3336" spans="1:11" x14ac:dyDescent="0.4">
      <c r="A3336" s="1">
        <v>3335</v>
      </c>
      <c r="B3336" s="21">
        <v>43148</v>
      </c>
      <c r="C3336" s="22">
        <v>5561</v>
      </c>
      <c r="D3336" s="19">
        <f t="shared" si="417"/>
        <v>7425.971998896739</v>
      </c>
      <c r="E3336" s="19">
        <f t="shared" si="418"/>
        <v>0.99998769986147662</v>
      </c>
      <c r="F3336" s="19">
        <f t="shared" si="419"/>
        <v>0.71317249452521347</v>
      </c>
      <c r="G3336" s="20">
        <f t="shared" si="423"/>
        <v>5262.0774263313842</v>
      </c>
      <c r="H3336" s="7">
        <f t="shared" si="420"/>
        <v>298.92257366861577</v>
      </c>
      <c r="I3336" s="7">
        <f t="shared" ref="I3336:I3399" si="424">ABS(H3336)</f>
        <v>298.92257366861577</v>
      </c>
      <c r="J3336" s="12">
        <f t="shared" si="421"/>
        <v>5.3753384943106594E-2</v>
      </c>
      <c r="K3336" s="7">
        <f t="shared" si="422"/>
        <v>89354.705048669028</v>
      </c>
    </row>
    <row r="3337" spans="1:11" x14ac:dyDescent="0.4">
      <c r="A3337" s="1">
        <v>3336</v>
      </c>
      <c r="B3337" s="21">
        <v>43149</v>
      </c>
      <c r="C3337" s="22">
        <v>4959</v>
      </c>
      <c r="D3337" s="19">
        <f t="shared" si="417"/>
        <v>7403.2199353730957</v>
      </c>
      <c r="E3337" s="19">
        <f t="shared" si="418"/>
        <v>0.99998532465635437</v>
      </c>
      <c r="F3337" s="19">
        <f t="shared" si="419"/>
        <v>0.69001640143744469</v>
      </c>
      <c r="G3337" s="20">
        <f t="shared" si="423"/>
        <v>5127.4599044008355</v>
      </c>
      <c r="H3337" s="7">
        <f t="shared" si="420"/>
        <v>-168.45990440083551</v>
      </c>
      <c r="I3337" s="7">
        <f t="shared" si="424"/>
        <v>168.45990440083551</v>
      </c>
      <c r="J3337" s="12">
        <f t="shared" si="421"/>
        <v>3.3970539302447172E-2</v>
      </c>
      <c r="K3337" s="7">
        <f t="shared" si="422"/>
        <v>28378.739390738639</v>
      </c>
    </row>
    <row r="3338" spans="1:11" x14ac:dyDescent="0.4">
      <c r="A3338" s="1">
        <v>3337</v>
      </c>
      <c r="B3338" s="21">
        <v>43150</v>
      </c>
      <c r="C3338" s="22">
        <v>4518</v>
      </c>
      <c r="D3338" s="19">
        <f t="shared" si="417"/>
        <v>7335.7054967843487</v>
      </c>
      <c r="E3338" s="19">
        <f t="shared" si="418"/>
        <v>0.99997847321396305</v>
      </c>
      <c r="F3338" s="19">
        <f t="shared" si="419"/>
        <v>0.67324810689111103</v>
      </c>
      <c r="G3338" s="20">
        <f t="shared" si="423"/>
        <v>4992.6080678068984</v>
      </c>
      <c r="H3338" s="7">
        <f t="shared" si="420"/>
        <v>-474.60806780689836</v>
      </c>
      <c r="I3338" s="7">
        <f t="shared" si="424"/>
        <v>474.60806780689836</v>
      </c>
      <c r="J3338" s="12">
        <f t="shared" si="421"/>
        <v>0.10504826644685665</v>
      </c>
      <c r="K3338" s="7">
        <f t="shared" si="422"/>
        <v>225252.81802739744</v>
      </c>
    </row>
    <row r="3339" spans="1:11" x14ac:dyDescent="0.4">
      <c r="A3339" s="1">
        <v>3338</v>
      </c>
      <c r="B3339" s="21">
        <v>43151</v>
      </c>
      <c r="C3339" s="22">
        <v>5356</v>
      </c>
      <c r="D3339" s="19">
        <f t="shared" si="417"/>
        <v>7353.5842861711535</v>
      </c>
      <c r="E3339" s="19">
        <f t="shared" si="418"/>
        <v>0.9999801610950545</v>
      </c>
      <c r="F3339" s="19">
        <f t="shared" si="419"/>
        <v>0.71344389258430152</v>
      </c>
      <c r="G3339" s="20">
        <f t="shared" si="423"/>
        <v>5232.336545386228</v>
      </c>
      <c r="H3339" s="7">
        <f t="shared" si="420"/>
        <v>123.66345461377205</v>
      </c>
      <c r="I3339" s="7">
        <f t="shared" si="424"/>
        <v>123.66345461377205</v>
      </c>
      <c r="J3339" s="12">
        <f t="shared" si="421"/>
        <v>2.3088770465603443E-2</v>
      </c>
      <c r="K3339" s="7">
        <f t="shared" si="422"/>
        <v>15292.650007012458</v>
      </c>
    </row>
    <row r="3340" spans="1:11" x14ac:dyDescent="0.4">
      <c r="A3340" s="1">
        <v>3339</v>
      </c>
      <c r="B3340" s="21">
        <v>43152</v>
      </c>
      <c r="C3340" s="22">
        <v>5469</v>
      </c>
      <c r="D3340" s="19">
        <f t="shared" si="417"/>
        <v>7410.196475226322</v>
      </c>
      <c r="E3340" s="19">
        <f t="shared" si="418"/>
        <v>0.99998572231594396</v>
      </c>
      <c r="F3340" s="19">
        <f t="shared" si="419"/>
        <v>0.69087495859914638</v>
      </c>
      <c r="G3340" s="20">
        <f t="shared" si="423"/>
        <v>5074.7837695230273</v>
      </c>
      <c r="H3340" s="7">
        <f t="shared" si="420"/>
        <v>394.21623047697267</v>
      </c>
      <c r="I3340" s="7">
        <f t="shared" si="424"/>
        <v>394.21623047697267</v>
      </c>
      <c r="J3340" s="12">
        <f t="shared" si="421"/>
        <v>7.2081958397691104E-2</v>
      </c>
      <c r="K3340" s="7">
        <f t="shared" si="422"/>
        <v>155406.43637147362</v>
      </c>
    </row>
    <row r="3341" spans="1:11" x14ac:dyDescent="0.4">
      <c r="A3341" s="1">
        <v>3340</v>
      </c>
      <c r="B3341" s="21">
        <v>43153</v>
      </c>
      <c r="C3341" s="22">
        <v>4398</v>
      </c>
      <c r="D3341" s="19">
        <f t="shared" si="417"/>
        <v>7325.6643902311434</v>
      </c>
      <c r="E3341" s="19">
        <f t="shared" si="418"/>
        <v>0.99997716910887224</v>
      </c>
      <c r="F3341" s="19">
        <f t="shared" si="419"/>
        <v>0.6719448606295636</v>
      </c>
      <c r="G3341" s="20">
        <f t="shared" si="423"/>
        <v>4989.5739871317719</v>
      </c>
      <c r="H3341" s="7">
        <f t="shared" si="420"/>
        <v>-591.5739871317719</v>
      </c>
      <c r="I3341" s="7">
        <f t="shared" si="424"/>
        <v>591.5739871317719</v>
      </c>
      <c r="J3341" s="12">
        <f t="shared" si="421"/>
        <v>0.1345097742455143</v>
      </c>
      <c r="K3341" s="7">
        <f t="shared" si="422"/>
        <v>349959.78225098184</v>
      </c>
    </row>
    <row r="3342" spans="1:11" x14ac:dyDescent="0.4">
      <c r="A3342" s="1">
        <v>3341</v>
      </c>
      <c r="B3342" s="21">
        <v>43154</v>
      </c>
      <c r="C3342" s="22">
        <v>5419</v>
      </c>
      <c r="D3342" s="19">
        <f t="shared" si="417"/>
        <v>7352.8380882719384</v>
      </c>
      <c r="E3342" s="19">
        <f t="shared" si="418"/>
        <v>0.99997978648095942</v>
      </c>
      <c r="F3342" s="19">
        <f t="shared" si="419"/>
        <v>0.71386494839721082</v>
      </c>
      <c r="G3342" s="20">
        <f t="shared" si="423"/>
        <v>5227.1639459367352</v>
      </c>
      <c r="H3342" s="7">
        <f t="shared" si="420"/>
        <v>191.83605406326478</v>
      </c>
      <c r="I3342" s="7">
        <f t="shared" si="424"/>
        <v>191.83605406326478</v>
      </c>
      <c r="J3342" s="12">
        <f t="shared" si="421"/>
        <v>3.5400637398646392E-2</v>
      </c>
      <c r="K3342" s="7">
        <f t="shared" si="422"/>
        <v>36801.071638563852</v>
      </c>
    </row>
    <row r="3343" spans="1:11" x14ac:dyDescent="0.4">
      <c r="A3343" s="1">
        <v>3342</v>
      </c>
      <c r="B3343" s="21">
        <v>43155</v>
      </c>
      <c r="C3343" s="22">
        <v>5262</v>
      </c>
      <c r="D3343" s="19">
        <f t="shared" si="417"/>
        <v>7379.3988782426168</v>
      </c>
      <c r="E3343" s="19">
        <f t="shared" si="418"/>
        <v>0.99998234256197793</v>
      </c>
      <c r="F3343" s="19">
        <f t="shared" si="419"/>
        <v>0.69127171364615181</v>
      </c>
      <c r="G3343" s="20">
        <f t="shared" si="423"/>
        <v>5080.5825708146876</v>
      </c>
      <c r="H3343" s="7">
        <f t="shared" si="420"/>
        <v>181.41742918531236</v>
      </c>
      <c r="I3343" s="7">
        <f t="shared" si="424"/>
        <v>181.41742918531236</v>
      </c>
      <c r="J3343" s="12">
        <f t="shared" si="421"/>
        <v>3.4476896462431079E-2</v>
      </c>
      <c r="K3343" s="7">
        <f t="shared" si="422"/>
        <v>32912.283612207822</v>
      </c>
    </row>
    <row r="3344" spans="1:11" x14ac:dyDescent="0.4">
      <c r="A3344" s="1">
        <v>3343</v>
      </c>
      <c r="B3344" s="21">
        <v>43156</v>
      </c>
      <c r="C3344" s="22">
        <v>4687</v>
      </c>
      <c r="D3344" s="19">
        <f t="shared" si="417"/>
        <v>7340.9637393322346</v>
      </c>
      <c r="E3344" s="19">
        <f t="shared" si="418"/>
        <v>0.99997839904985264</v>
      </c>
      <c r="F3344" s="19">
        <f t="shared" si="419"/>
        <v>0.67134640340068996</v>
      </c>
      <c r="G3344" s="20">
        <f t="shared" si="423"/>
        <v>4959.2210837664979</v>
      </c>
      <c r="H3344" s="7">
        <f t="shared" si="420"/>
        <v>-272.22108376649794</v>
      </c>
      <c r="I3344" s="7">
        <f t="shared" si="424"/>
        <v>272.22108376649794</v>
      </c>
      <c r="J3344" s="12">
        <f t="shared" si="421"/>
        <v>5.8080026406336235E-2</v>
      </c>
      <c r="K3344" s="7">
        <f t="shared" si="422"/>
        <v>74104.318447006692</v>
      </c>
    </row>
    <row r="3345" spans="1:11" x14ac:dyDescent="0.4">
      <c r="A3345" s="1">
        <v>3344</v>
      </c>
      <c r="B3345" s="21">
        <v>43157</v>
      </c>
      <c r="C3345" s="22">
        <v>4254</v>
      </c>
      <c r="D3345" s="19">
        <f t="shared" si="417"/>
        <v>7207.3556186579644</v>
      </c>
      <c r="E3345" s="19">
        <f t="shared" si="418"/>
        <v>0.99996493823994537</v>
      </c>
      <c r="F3345" s="19">
        <f t="shared" si="419"/>
        <v>0.71165449849107154</v>
      </c>
      <c r="G3345" s="20">
        <f t="shared" si="423"/>
        <v>5241.1705504924375</v>
      </c>
      <c r="H3345" s="7">
        <f t="shared" si="420"/>
        <v>-987.17055049243754</v>
      </c>
      <c r="I3345" s="7">
        <f t="shared" si="424"/>
        <v>987.17055049243754</v>
      </c>
      <c r="J3345" s="12">
        <f t="shared" si="421"/>
        <v>0.23205701704100554</v>
      </c>
      <c r="K3345" s="7">
        <f t="shared" si="422"/>
        <v>974505.69575954217</v>
      </c>
    </row>
    <row r="3346" spans="1:11" x14ac:dyDescent="0.4">
      <c r="A3346" s="1">
        <v>3345</v>
      </c>
      <c r="B3346" s="21">
        <v>43158</v>
      </c>
      <c r="C3346" s="22">
        <v>4986</v>
      </c>
      <c r="D3346" s="19">
        <f t="shared" si="417"/>
        <v>7208.787556766747</v>
      </c>
      <c r="E3346" s="19">
        <f t="shared" si="418"/>
        <v>0.99996498143726253</v>
      </c>
      <c r="F3346" s="19">
        <f t="shared" si="419"/>
        <v>0.69127858136823583</v>
      </c>
      <c r="G3346" s="20">
        <f t="shared" si="423"/>
        <v>4982.9323168433548</v>
      </c>
      <c r="H3346" s="7">
        <f t="shared" si="420"/>
        <v>3.0676831566452165</v>
      </c>
      <c r="I3346" s="7">
        <f t="shared" si="424"/>
        <v>3.0676831566452165</v>
      </c>
      <c r="J3346" s="12">
        <f t="shared" si="421"/>
        <v>6.1525935753012763E-4</v>
      </c>
      <c r="K3346" s="7">
        <f t="shared" si="422"/>
        <v>9.4106799495647593</v>
      </c>
    </row>
    <row r="3347" spans="1:11" x14ac:dyDescent="0.4">
      <c r="A3347" s="1">
        <v>3346</v>
      </c>
      <c r="B3347" s="21">
        <v>43159</v>
      </c>
      <c r="C3347" s="22">
        <v>4999</v>
      </c>
      <c r="D3347" s="19">
        <f t="shared" si="417"/>
        <v>7232.8030687740484</v>
      </c>
      <c r="E3347" s="19">
        <f t="shared" si="418"/>
        <v>0.99996728299196513</v>
      </c>
      <c r="F3347" s="19">
        <f t="shared" si="419"/>
        <v>0.67170058884283068</v>
      </c>
      <c r="G3347" s="20">
        <f t="shared" si="423"/>
        <v>4840.2649220088169</v>
      </c>
      <c r="H3347" s="7">
        <f t="shared" si="420"/>
        <v>158.73507799118306</v>
      </c>
      <c r="I3347" s="7">
        <f t="shared" si="424"/>
        <v>158.73507799118306</v>
      </c>
      <c r="J3347" s="12">
        <f t="shared" si="421"/>
        <v>3.1753366271490911E-2</v>
      </c>
      <c r="K3347" s="7">
        <f t="shared" si="422"/>
        <v>25196.824984866969</v>
      </c>
    </row>
    <row r="3348" spans="1:11" x14ac:dyDescent="0.4">
      <c r="A3348" s="1">
        <v>3347</v>
      </c>
      <c r="B3348" s="21">
        <v>43160</v>
      </c>
      <c r="C3348" s="22">
        <v>4032</v>
      </c>
      <c r="D3348" s="19">
        <f t="shared" si="417"/>
        <v>7081.1597226531094</v>
      </c>
      <c r="E3348" s="19">
        <f t="shared" si="418"/>
        <v>0.99995201866062478</v>
      </c>
      <c r="F3348" s="19">
        <f t="shared" si="419"/>
        <v>0.7091111142726465</v>
      </c>
      <c r="G3348" s="20">
        <f t="shared" si="423"/>
        <v>5147.9684718083636</v>
      </c>
      <c r="H3348" s="7">
        <f t="shared" si="420"/>
        <v>-1115.9684718083636</v>
      </c>
      <c r="I3348" s="7">
        <f t="shared" si="424"/>
        <v>1115.9684718083636</v>
      </c>
      <c r="J3348" s="12">
        <f t="shared" si="421"/>
        <v>0.27677789479374099</v>
      </c>
      <c r="K3348" s="7">
        <f t="shared" si="422"/>
        <v>1245385.6300702943</v>
      </c>
    </row>
    <row r="3349" spans="1:11" x14ac:dyDescent="0.4">
      <c r="A3349" s="1">
        <v>3348</v>
      </c>
      <c r="B3349" s="21">
        <v>43161</v>
      </c>
      <c r="C3349" s="22">
        <v>5062</v>
      </c>
      <c r="D3349" s="19">
        <f t="shared" si="417"/>
        <v>7105.57045595828</v>
      </c>
      <c r="E3349" s="19">
        <f t="shared" si="418"/>
        <v>0.99995435973875346</v>
      </c>
      <c r="F3349" s="19">
        <f t="shared" si="419"/>
        <v>0.69165618784733218</v>
      </c>
      <c r="G3349" s="20">
        <f t="shared" si="423"/>
        <v>4895.7452929304272</v>
      </c>
      <c r="H3349" s="7">
        <f t="shared" si="420"/>
        <v>166.25470706957276</v>
      </c>
      <c r="I3349" s="7">
        <f t="shared" si="424"/>
        <v>166.25470706957276</v>
      </c>
      <c r="J3349" s="12">
        <f t="shared" si="421"/>
        <v>3.2843679784585689E-2</v>
      </c>
      <c r="K3349" s="7">
        <f t="shared" si="422"/>
        <v>27640.627622789445</v>
      </c>
    </row>
    <row r="3350" spans="1:11" x14ac:dyDescent="0.4">
      <c r="A3350" s="1">
        <v>3349</v>
      </c>
      <c r="B3350" s="21">
        <v>43162</v>
      </c>
      <c r="C3350" s="22">
        <v>5108</v>
      </c>
      <c r="D3350" s="19">
        <f t="shared" si="417"/>
        <v>7155.0469534259209</v>
      </c>
      <c r="E3350" s="19">
        <f t="shared" si="418"/>
        <v>0.99995920739306432</v>
      </c>
      <c r="F3350" s="19">
        <f t="shared" si="419"/>
        <v>0.67245509756126753</v>
      </c>
      <c r="G3350" s="20">
        <f t="shared" si="423"/>
        <v>4773.4875292636498</v>
      </c>
      <c r="H3350" s="7">
        <f t="shared" si="420"/>
        <v>334.51247073635022</v>
      </c>
      <c r="I3350" s="7">
        <f t="shared" si="424"/>
        <v>334.51247073635022</v>
      </c>
      <c r="J3350" s="12">
        <f t="shared" si="421"/>
        <v>6.5487954333662932E-2</v>
      </c>
      <c r="K3350" s="7">
        <f t="shared" si="422"/>
        <v>111898.59307813756</v>
      </c>
    </row>
    <row r="3351" spans="1:11" x14ac:dyDescent="0.4">
      <c r="A3351" s="1">
        <v>3350</v>
      </c>
      <c r="B3351" s="21">
        <v>43163</v>
      </c>
      <c r="C3351" s="22">
        <v>4513</v>
      </c>
      <c r="D3351" s="19">
        <f t="shared" si="417"/>
        <v>7078.9781763095671</v>
      </c>
      <c r="E3351" s="19">
        <f t="shared" si="418"/>
        <v>0.99995150051943205</v>
      </c>
      <c r="F3351" s="19">
        <f t="shared" si="419"/>
        <v>0.70783116919061773</v>
      </c>
      <c r="G3351" s="20">
        <f t="shared" si="423"/>
        <v>5074.4324000047409</v>
      </c>
      <c r="H3351" s="7">
        <f t="shared" si="420"/>
        <v>-561.43240000474088</v>
      </c>
      <c r="I3351" s="7">
        <f t="shared" si="424"/>
        <v>561.43240000474088</v>
      </c>
      <c r="J3351" s="12">
        <f t="shared" si="421"/>
        <v>0.12440336804891222</v>
      </c>
      <c r="K3351" s="7">
        <f t="shared" si="422"/>
        <v>315206.33977508335</v>
      </c>
    </row>
    <row r="3352" spans="1:11" x14ac:dyDescent="0.4">
      <c r="A3352" s="1">
        <v>3351</v>
      </c>
      <c r="B3352" s="21">
        <v>43164</v>
      </c>
      <c r="C3352" s="22">
        <v>4158</v>
      </c>
      <c r="D3352" s="19">
        <f t="shared" si="417"/>
        <v>6975.9868926336685</v>
      </c>
      <c r="E3352" s="19">
        <f t="shared" si="418"/>
        <v>0.99994110139591441</v>
      </c>
      <c r="F3352" s="19">
        <f t="shared" si="419"/>
        <v>0.68994676018918077</v>
      </c>
      <c r="G3352" s="20">
        <f t="shared" si="423"/>
        <v>4896.9106819236167</v>
      </c>
      <c r="H3352" s="7">
        <f t="shared" si="420"/>
        <v>-738.91068192361672</v>
      </c>
      <c r="I3352" s="7">
        <f t="shared" si="424"/>
        <v>738.91068192361672</v>
      </c>
      <c r="J3352" s="12">
        <f t="shared" si="421"/>
        <v>0.17770819671082652</v>
      </c>
      <c r="K3352" s="7">
        <f t="shared" si="422"/>
        <v>545988.99586082425</v>
      </c>
    </row>
    <row r="3353" spans="1:11" x14ac:dyDescent="0.4">
      <c r="A3353" s="1">
        <v>3352</v>
      </c>
      <c r="B3353" s="21">
        <v>43165</v>
      </c>
      <c r="C3353" s="22">
        <v>4930</v>
      </c>
      <c r="D3353" s="19">
        <f t="shared" si="417"/>
        <v>7011.480306899457</v>
      </c>
      <c r="E3353" s="19">
        <f t="shared" si="418"/>
        <v>0.99994455074323085</v>
      </c>
      <c r="F3353" s="19">
        <f t="shared" si="419"/>
        <v>0.67300357640011033</v>
      </c>
      <c r="G3353" s="20">
        <f t="shared" si="423"/>
        <v>4691.7103619629916</v>
      </c>
      <c r="H3353" s="7">
        <f t="shared" si="420"/>
        <v>238.28963803700844</v>
      </c>
      <c r="I3353" s="7">
        <f t="shared" si="424"/>
        <v>238.28963803700844</v>
      </c>
      <c r="J3353" s="12">
        <f t="shared" si="421"/>
        <v>4.8334612177892179E-2</v>
      </c>
      <c r="K3353" s="7">
        <f t="shared" si="422"/>
        <v>56781.951595808503</v>
      </c>
    </row>
    <row r="3354" spans="1:11" x14ac:dyDescent="0.4">
      <c r="A3354" s="1">
        <v>3353</v>
      </c>
      <c r="B3354" s="21">
        <v>43166</v>
      </c>
      <c r="C3354" s="22">
        <v>5129</v>
      </c>
      <c r="D3354" s="19">
        <f t="shared" ref="D3354:D3417" si="425">$R$2*(C3354/F3351)+(1-$R$2)*(D3353+E3353)</f>
        <v>7035.2188697507472</v>
      </c>
      <c r="E3354" s="19">
        <f t="shared" ref="E3354:E3417" si="426">$R$3*(D3354-D3353)+(1-$R$3)*E3353</f>
        <v>0.9999468246050609</v>
      </c>
      <c r="F3354" s="19">
        <f t="shared" ref="F3354:F3417" si="427">$R$4*(C3354/D3354)+(1-$R$4)*F3351</f>
        <v>0.70821047152906935</v>
      </c>
      <c r="G3354" s="20">
        <f t="shared" si="423"/>
        <v>4963.6520953101117</v>
      </c>
      <c r="H3354" s="7">
        <f t="shared" ref="H3354:H3417" si="428">C3354-G3354</f>
        <v>165.34790468988831</v>
      </c>
      <c r="I3354" s="7">
        <f t="shared" si="424"/>
        <v>165.34790468988831</v>
      </c>
      <c r="J3354" s="12">
        <f t="shared" ref="J3354:J3417" si="429">I3354/C3354</f>
        <v>3.2237844548623183E-2</v>
      </c>
      <c r="K3354" s="7">
        <f t="shared" ref="K3354:K3417" si="430">H3354^2</f>
        <v>27339.929585336387</v>
      </c>
    </row>
    <row r="3355" spans="1:11" x14ac:dyDescent="0.4">
      <c r="A3355" s="1">
        <v>3354</v>
      </c>
      <c r="B3355" s="21">
        <v>43167</v>
      </c>
      <c r="C3355" s="22">
        <v>4132</v>
      </c>
      <c r="D3355" s="19">
        <f t="shared" si="425"/>
        <v>6934.2688052336744</v>
      </c>
      <c r="E3355" s="19">
        <f t="shared" si="426"/>
        <v>0.99993662960392682</v>
      </c>
      <c r="F3355" s="19">
        <f t="shared" si="427"/>
        <v>0.68826497097004935</v>
      </c>
      <c r="G3355" s="20">
        <f t="shared" si="423"/>
        <v>4854.6163764783159</v>
      </c>
      <c r="H3355" s="7">
        <f t="shared" si="428"/>
        <v>-722.61637647831594</v>
      </c>
      <c r="I3355" s="7">
        <f t="shared" si="424"/>
        <v>722.61637647831594</v>
      </c>
      <c r="J3355" s="12">
        <f t="shared" si="429"/>
        <v>0.17488295655331945</v>
      </c>
      <c r="K3355" s="7">
        <f t="shared" si="430"/>
        <v>522174.42755465122</v>
      </c>
    </row>
    <row r="3356" spans="1:11" x14ac:dyDescent="0.4">
      <c r="A3356" s="1">
        <v>3355</v>
      </c>
      <c r="B3356" s="21">
        <v>43168</v>
      </c>
      <c r="C3356" s="22">
        <v>5151</v>
      </c>
      <c r="D3356" s="19">
        <f t="shared" si="425"/>
        <v>7005.2061436175472</v>
      </c>
      <c r="E3356" s="19">
        <f t="shared" si="426"/>
        <v>0.99994362334410225</v>
      </c>
      <c r="F3356" s="19">
        <f t="shared" si="427"/>
        <v>0.67411755109392479</v>
      </c>
      <c r="G3356" s="20">
        <f t="shared" si="423"/>
        <v>4667.4606665698802</v>
      </c>
      <c r="H3356" s="7">
        <f t="shared" si="428"/>
        <v>483.53933343011977</v>
      </c>
      <c r="I3356" s="7">
        <f t="shared" si="424"/>
        <v>483.53933343011977</v>
      </c>
      <c r="J3356" s="12">
        <f t="shared" si="429"/>
        <v>9.3872904956342415E-2</v>
      </c>
      <c r="K3356" s="7">
        <f t="shared" si="430"/>
        <v>233810.28697404455</v>
      </c>
    </row>
    <row r="3357" spans="1:11" x14ac:dyDescent="0.4">
      <c r="A3357" s="1">
        <v>3356</v>
      </c>
      <c r="B3357" s="21">
        <v>43169</v>
      </c>
      <c r="C3357" s="22">
        <v>5071</v>
      </c>
      <c r="D3357" s="19">
        <f t="shared" si="425"/>
        <v>7021.2057941367302</v>
      </c>
      <c r="E3357" s="19">
        <f t="shared" si="426"/>
        <v>0.99994512331479191</v>
      </c>
      <c r="F3357" s="19">
        <f t="shared" si="427"/>
        <v>0.70846131499517728</v>
      </c>
      <c r="G3357" s="20">
        <f t="shared" si="423"/>
        <v>4961.8685166747073</v>
      </c>
      <c r="H3357" s="7">
        <f t="shared" si="428"/>
        <v>109.13148332529272</v>
      </c>
      <c r="I3357" s="7">
        <f t="shared" si="424"/>
        <v>109.13148332529272</v>
      </c>
      <c r="J3357" s="12">
        <f t="shared" si="429"/>
        <v>2.1520702686904501E-2</v>
      </c>
      <c r="K3357" s="7">
        <f t="shared" si="430"/>
        <v>11909.680652778643</v>
      </c>
    </row>
    <row r="3358" spans="1:11" x14ac:dyDescent="0.4">
      <c r="A3358" s="1">
        <v>3357</v>
      </c>
      <c r="B3358" s="21">
        <v>43170</v>
      </c>
      <c r="C3358" s="22">
        <v>4504</v>
      </c>
      <c r="D3358" s="19">
        <f t="shared" si="425"/>
        <v>6975.6559499178129</v>
      </c>
      <c r="E3358" s="19">
        <f t="shared" si="426"/>
        <v>0.99994046833585781</v>
      </c>
      <c r="F3358" s="19">
        <f t="shared" si="427"/>
        <v>0.68750349235130348</v>
      </c>
      <c r="G3358" s="20">
        <f t="shared" si="423"/>
        <v>4833.1382292775288</v>
      </c>
      <c r="H3358" s="7">
        <f t="shared" si="428"/>
        <v>-329.13822927752881</v>
      </c>
      <c r="I3358" s="7">
        <f t="shared" si="424"/>
        <v>329.13822927752881</v>
      </c>
      <c r="J3358" s="12">
        <f t="shared" si="429"/>
        <v>7.3076871509220431E-2</v>
      </c>
      <c r="K3358" s="7">
        <f t="shared" si="430"/>
        <v>108331.97397194713</v>
      </c>
    </row>
    <row r="3359" spans="1:11" x14ac:dyDescent="0.4">
      <c r="A3359" s="1">
        <v>3358</v>
      </c>
      <c r="B3359" s="21">
        <v>43171</v>
      </c>
      <c r="C3359" s="22">
        <v>4121</v>
      </c>
      <c r="D3359" s="19">
        <f t="shared" si="425"/>
        <v>6892.6041491089418</v>
      </c>
      <c r="E3359" s="19">
        <f t="shared" si="426"/>
        <v>0.99993206316173011</v>
      </c>
      <c r="F3359" s="19">
        <f t="shared" si="427"/>
        <v>0.67275463728629059</v>
      </c>
      <c r="G3359" s="20">
        <f t="shared" si="423"/>
        <v>4703.0861836521162</v>
      </c>
      <c r="H3359" s="7">
        <f t="shared" si="428"/>
        <v>-582.08618365211623</v>
      </c>
      <c r="I3359" s="7">
        <f t="shared" si="424"/>
        <v>582.08618365211623</v>
      </c>
      <c r="J3359" s="12">
        <f t="shared" si="429"/>
        <v>0.1412487706023092</v>
      </c>
      <c r="K3359" s="7">
        <f t="shared" si="430"/>
        <v>338824.32519868517</v>
      </c>
    </row>
    <row r="3360" spans="1:11" x14ac:dyDescent="0.4">
      <c r="A3360" s="1">
        <v>3359</v>
      </c>
      <c r="B3360" s="21">
        <v>43172</v>
      </c>
      <c r="C3360" s="22">
        <v>4842</v>
      </c>
      <c r="D3360" s="19">
        <f t="shared" si="425"/>
        <v>6887.8537456270205</v>
      </c>
      <c r="E3360" s="19">
        <f t="shared" si="426"/>
        <v>0.99993148812817567</v>
      </c>
      <c r="F3360" s="19">
        <f t="shared" si="427"/>
        <v>0.70836325434000469</v>
      </c>
      <c r="G3360" s="20">
        <f t="shared" si="423"/>
        <v>4883.8518124033089</v>
      </c>
      <c r="H3360" s="7">
        <f t="shared" si="428"/>
        <v>-41.851812403308941</v>
      </c>
      <c r="I3360" s="7">
        <f t="shared" si="424"/>
        <v>41.851812403308941</v>
      </c>
      <c r="J3360" s="12">
        <f t="shared" si="429"/>
        <v>8.6434969854004423E-3</v>
      </c>
      <c r="K3360" s="7">
        <f t="shared" si="430"/>
        <v>1751.574201441764</v>
      </c>
    </row>
    <row r="3361" spans="1:11" x14ac:dyDescent="0.4">
      <c r="A3361" s="1">
        <v>3360</v>
      </c>
      <c r="B3361" s="21">
        <v>43173</v>
      </c>
      <c r="C3361" s="22">
        <v>4928</v>
      </c>
      <c r="D3361" s="19">
        <f t="shared" si="425"/>
        <v>6916.0224683682118</v>
      </c>
      <c r="E3361" s="19">
        <f t="shared" si="426"/>
        <v>0.99993420500730101</v>
      </c>
      <c r="F3361" s="19">
        <f t="shared" si="427"/>
        <v>0.6879512656671728</v>
      </c>
      <c r="G3361" s="20">
        <f t="shared" si="423"/>
        <v>4736.1109613137833</v>
      </c>
      <c r="H3361" s="7">
        <f t="shared" si="428"/>
        <v>191.88903868621674</v>
      </c>
      <c r="I3361" s="7">
        <f t="shared" si="424"/>
        <v>191.88903868621674</v>
      </c>
      <c r="J3361" s="12">
        <f t="shared" si="429"/>
        <v>3.8938522460677097E-2</v>
      </c>
      <c r="K3361" s="7">
        <f t="shared" si="430"/>
        <v>36821.403167920384</v>
      </c>
    </row>
    <row r="3362" spans="1:11" x14ac:dyDescent="0.4">
      <c r="A3362" s="1">
        <v>3361</v>
      </c>
      <c r="B3362" s="21">
        <v>43174</v>
      </c>
      <c r="C3362" s="22">
        <v>3881</v>
      </c>
      <c r="D3362" s="19">
        <f t="shared" si="425"/>
        <v>6805.2553654121402</v>
      </c>
      <c r="E3362" s="19">
        <f t="shared" si="426"/>
        <v>0.99992302830358493</v>
      </c>
      <c r="F3362" s="19">
        <f t="shared" si="427"/>
        <v>0.67092276416324437</v>
      </c>
      <c r="G3362" s="20">
        <f t="shared" si="423"/>
        <v>4653.4588975442921</v>
      </c>
      <c r="H3362" s="7">
        <f t="shared" si="428"/>
        <v>-772.45889754429209</v>
      </c>
      <c r="I3362" s="7">
        <f t="shared" si="424"/>
        <v>772.45889754429209</v>
      </c>
      <c r="J3362" s="12">
        <f t="shared" si="429"/>
        <v>0.19903604677770989</v>
      </c>
      <c r="K3362" s="7">
        <f t="shared" si="430"/>
        <v>596692.74839534319</v>
      </c>
    </row>
    <row r="3363" spans="1:11" x14ac:dyDescent="0.4">
      <c r="A3363" s="1">
        <v>3362</v>
      </c>
      <c r="B3363" s="21">
        <v>43175</v>
      </c>
      <c r="C3363" s="22">
        <v>4876</v>
      </c>
      <c r="D3363" s="19">
        <f t="shared" si="425"/>
        <v>6813.7718161273961</v>
      </c>
      <c r="E3363" s="19">
        <f t="shared" si="426"/>
        <v>0.99992377995635373</v>
      </c>
      <c r="F3363" s="19">
        <f t="shared" si="427"/>
        <v>0.70849280960874261</v>
      </c>
      <c r="G3363" s="20">
        <f t="shared" si="423"/>
        <v>4821.3011459885402</v>
      </c>
      <c r="H3363" s="7">
        <f t="shared" si="428"/>
        <v>54.698854011459844</v>
      </c>
      <c r="I3363" s="7">
        <f t="shared" si="424"/>
        <v>54.698854011459844</v>
      </c>
      <c r="J3363" s="12">
        <f t="shared" si="429"/>
        <v>1.1217976622530731E-2</v>
      </c>
      <c r="K3363" s="7">
        <f t="shared" si="430"/>
        <v>2991.9646301669968</v>
      </c>
    </row>
    <row r="3364" spans="1:11" x14ac:dyDescent="0.4">
      <c r="A3364" s="1">
        <v>3363</v>
      </c>
      <c r="B3364" s="21">
        <v>43176</v>
      </c>
      <c r="C3364" s="22">
        <v>4851</v>
      </c>
      <c r="D3364" s="19">
        <f t="shared" si="425"/>
        <v>6837.8025649840529</v>
      </c>
      <c r="E3364" s="19">
        <f t="shared" si="426"/>
        <v>0.99992608303886144</v>
      </c>
      <c r="F3364" s="19">
        <f t="shared" si="427"/>
        <v>0.68833543261132457</v>
      </c>
      <c r="G3364" s="20">
        <f t="shared" si="423"/>
        <v>4688.2308437021447</v>
      </c>
      <c r="H3364" s="7">
        <f t="shared" si="428"/>
        <v>162.76915629785526</v>
      </c>
      <c r="I3364" s="7">
        <f t="shared" si="424"/>
        <v>162.76915629785526</v>
      </c>
      <c r="J3364" s="12">
        <f t="shared" si="429"/>
        <v>3.355373248770465E-2</v>
      </c>
      <c r="K3364" s="7">
        <f t="shared" si="430"/>
        <v>26493.798241915636</v>
      </c>
    </row>
    <row r="3365" spans="1:11" x14ac:dyDescent="0.4">
      <c r="A3365" s="1">
        <v>3364</v>
      </c>
      <c r="B3365" s="21">
        <v>43177</v>
      </c>
      <c r="C3365" s="22">
        <v>4353</v>
      </c>
      <c r="D3365" s="19">
        <f t="shared" si="425"/>
        <v>6804.6627892679589</v>
      </c>
      <c r="E3365" s="19">
        <f t="shared" si="426"/>
        <v>0.99992266906868155</v>
      </c>
      <c r="F3365" s="19">
        <f t="shared" si="427"/>
        <v>0.67036468601005339</v>
      </c>
      <c r="G3365" s="20">
        <f t="shared" si="423"/>
        <v>4588.3082708732145</v>
      </c>
      <c r="H3365" s="7">
        <f t="shared" si="428"/>
        <v>-235.3082708732145</v>
      </c>
      <c r="I3365" s="7">
        <f t="shared" si="424"/>
        <v>235.3082708732145</v>
      </c>
      <c r="J3365" s="12">
        <f t="shared" si="429"/>
        <v>5.4056574976617158E-2</v>
      </c>
      <c r="K3365" s="7">
        <f t="shared" si="430"/>
        <v>55369.982341342089</v>
      </c>
    </row>
    <row r="3366" spans="1:11" x14ac:dyDescent="0.4">
      <c r="A3366" s="1">
        <v>3365</v>
      </c>
      <c r="B3366" s="21">
        <v>43178</v>
      </c>
      <c r="C3366" s="22">
        <v>3994</v>
      </c>
      <c r="D3366" s="19">
        <f t="shared" si="425"/>
        <v>6691.9351649498167</v>
      </c>
      <c r="E3366" s="19">
        <f t="shared" si="426"/>
        <v>0.9999112963139829</v>
      </c>
      <c r="F3366" s="19">
        <f t="shared" si="427"/>
        <v>0.70649654193889522</v>
      </c>
      <c r="G3366" s="20">
        <f t="shared" si="423"/>
        <v>4821.7630960297192</v>
      </c>
      <c r="H3366" s="7">
        <f t="shared" si="428"/>
        <v>-827.76309602971924</v>
      </c>
      <c r="I3366" s="7">
        <f t="shared" si="424"/>
        <v>827.76309602971924</v>
      </c>
      <c r="J3366" s="12">
        <f t="shared" si="429"/>
        <v>0.2072516514846568</v>
      </c>
      <c r="K3366" s="7">
        <f t="shared" si="430"/>
        <v>685191.74314870615</v>
      </c>
    </row>
    <row r="3367" spans="1:11" x14ac:dyDescent="0.4">
      <c r="A3367" s="1">
        <v>3366</v>
      </c>
      <c r="B3367" s="21">
        <v>43179</v>
      </c>
      <c r="C3367" s="22">
        <v>4475</v>
      </c>
      <c r="D3367" s="19">
        <f t="shared" si="425"/>
        <v>6674.2705312459848</v>
      </c>
      <c r="E3367" s="19">
        <f t="shared" si="426"/>
        <v>0.99990942985948295</v>
      </c>
      <c r="F3367" s="19">
        <f t="shared" si="427"/>
        <v>0.68801629124063779</v>
      </c>
      <c r="G3367" s="20">
        <f t="shared" si="423"/>
        <v>4606.9843611473889</v>
      </c>
      <c r="H3367" s="7">
        <f t="shared" si="428"/>
        <v>-131.98436114738888</v>
      </c>
      <c r="I3367" s="7">
        <f t="shared" si="424"/>
        <v>131.98436114738888</v>
      </c>
      <c r="J3367" s="12">
        <f t="shared" si="429"/>
        <v>2.9493711988243326E-2</v>
      </c>
      <c r="K3367" s="7">
        <f t="shared" si="430"/>
        <v>17419.871587484377</v>
      </c>
    </row>
    <row r="3368" spans="1:11" x14ac:dyDescent="0.4">
      <c r="A3368" s="1">
        <v>3367</v>
      </c>
      <c r="B3368" s="21">
        <v>43180</v>
      </c>
      <c r="C3368" s="22">
        <v>5095</v>
      </c>
      <c r="D3368" s="19">
        <f t="shared" si="425"/>
        <v>6765.3175492972114</v>
      </c>
      <c r="E3368" s="19">
        <f t="shared" si="426"/>
        <v>0.99991843457034513</v>
      </c>
      <c r="F3368" s="19">
        <f t="shared" si="427"/>
        <v>0.67184400588893767</v>
      </c>
      <c r="G3368" s="20">
        <f t="shared" si="423"/>
        <v>4474.8655729958527</v>
      </c>
      <c r="H3368" s="7">
        <f t="shared" si="428"/>
        <v>620.13442700414726</v>
      </c>
      <c r="I3368" s="7">
        <f t="shared" si="424"/>
        <v>620.13442700414726</v>
      </c>
      <c r="J3368" s="12">
        <f t="shared" si="429"/>
        <v>0.12171431344536747</v>
      </c>
      <c r="K3368" s="7">
        <f t="shared" si="430"/>
        <v>384566.70755576203</v>
      </c>
    </row>
    <row r="3369" spans="1:11" x14ac:dyDescent="0.4">
      <c r="A3369" s="1">
        <v>3368</v>
      </c>
      <c r="B3369" s="21">
        <v>43181</v>
      </c>
      <c r="C3369" s="22">
        <v>4176</v>
      </c>
      <c r="D3369" s="19">
        <f t="shared" si="425"/>
        <v>6683.0462290156356</v>
      </c>
      <c r="E3369" s="19">
        <f t="shared" si="426"/>
        <v>0.99991010744647357</v>
      </c>
      <c r="F3369" s="19">
        <f t="shared" si="427"/>
        <v>0.70503705578451603</v>
      </c>
      <c r="G3369" s="20">
        <f t="shared" si="423"/>
        <v>4780.3798926132458</v>
      </c>
      <c r="H3369" s="7">
        <f t="shared" si="428"/>
        <v>-604.37989261324583</v>
      </c>
      <c r="I3369" s="7">
        <f t="shared" si="424"/>
        <v>604.37989261324583</v>
      </c>
      <c r="J3369" s="12">
        <f t="shared" si="429"/>
        <v>0.14472698577903395</v>
      </c>
      <c r="K3369" s="7">
        <f t="shared" si="430"/>
        <v>365275.05459519854</v>
      </c>
    </row>
    <row r="3370" spans="1:11" x14ac:dyDescent="0.4">
      <c r="A3370" s="1">
        <v>3369</v>
      </c>
      <c r="B3370" s="21">
        <v>43182</v>
      </c>
      <c r="C3370" s="22">
        <v>5077</v>
      </c>
      <c r="D3370" s="19">
        <f t="shared" si="425"/>
        <v>6751.7116061871075</v>
      </c>
      <c r="E3370" s="19">
        <f t="shared" si="426"/>
        <v>0.99991687399318008</v>
      </c>
      <c r="F3370" s="19">
        <f t="shared" si="427"/>
        <v>0.68915948883344214</v>
      </c>
      <c r="G3370" s="20">
        <f t="shared" si="423"/>
        <v>4598.7326351207666</v>
      </c>
      <c r="H3370" s="7">
        <f t="shared" si="428"/>
        <v>478.26736487923336</v>
      </c>
      <c r="I3370" s="7">
        <f t="shared" si="424"/>
        <v>478.26736487923336</v>
      </c>
      <c r="J3370" s="12">
        <f t="shared" si="429"/>
        <v>9.4202750616354802E-2</v>
      </c>
      <c r="K3370" s="7">
        <f t="shared" si="430"/>
        <v>228739.67230852574</v>
      </c>
    </row>
    <row r="3371" spans="1:11" x14ac:dyDescent="0.4">
      <c r="A3371" s="1">
        <v>3370</v>
      </c>
      <c r="B3371" s="21">
        <v>43183</v>
      </c>
      <c r="C3371" s="22">
        <v>3467</v>
      </c>
      <c r="D3371" s="19">
        <f t="shared" si="425"/>
        <v>6597.716939006199</v>
      </c>
      <c r="E3371" s="19">
        <f t="shared" si="426"/>
        <v>0.99990137453477457</v>
      </c>
      <c r="F3371" s="19">
        <f t="shared" si="427"/>
        <v>0.66922726530735188</v>
      </c>
      <c r="G3371" s="20">
        <f t="shared" si="423"/>
        <v>4536.7687602657597</v>
      </c>
      <c r="H3371" s="7">
        <f t="shared" si="428"/>
        <v>-1069.7687602657597</v>
      </c>
      <c r="I3371" s="7">
        <f t="shared" si="424"/>
        <v>1069.7687602657597</v>
      </c>
      <c r="J3371" s="12">
        <f t="shared" si="429"/>
        <v>0.30855747339652717</v>
      </c>
      <c r="K3371" s="7">
        <f t="shared" si="430"/>
        <v>1144405.2004405404</v>
      </c>
    </row>
    <row r="3372" spans="1:11" x14ac:dyDescent="0.4">
      <c r="A3372" s="1">
        <v>3371</v>
      </c>
      <c r="B3372" s="21">
        <v>43184</v>
      </c>
      <c r="C3372" s="22">
        <v>3023</v>
      </c>
      <c r="D3372" s="19">
        <f t="shared" si="425"/>
        <v>6373.762277873182</v>
      </c>
      <c r="E3372" s="19">
        <f t="shared" si="426"/>
        <v>0.99987887907852391</v>
      </c>
      <c r="F3372" s="19">
        <f t="shared" si="427"/>
        <v>0.70091152086995157</v>
      </c>
      <c r="G3372" s="20">
        <f t="shared" si="423"/>
        <v>4652.3398930977364</v>
      </c>
      <c r="H3372" s="7">
        <f t="shared" si="428"/>
        <v>-1629.3398930977364</v>
      </c>
      <c r="I3372" s="7">
        <f t="shared" si="424"/>
        <v>1629.3398930977364</v>
      </c>
      <c r="J3372" s="12">
        <f t="shared" si="429"/>
        <v>0.53898110919541398</v>
      </c>
      <c r="K3372" s="7">
        <f t="shared" si="430"/>
        <v>2654748.4872397431</v>
      </c>
    </row>
    <row r="3373" spans="1:11" x14ac:dyDescent="0.4">
      <c r="A3373" s="1">
        <v>3372</v>
      </c>
      <c r="B3373" s="21">
        <v>43185</v>
      </c>
      <c r="C3373" s="22">
        <v>3511</v>
      </c>
      <c r="D3373" s="19">
        <f t="shared" si="425"/>
        <v>6250.1512456350965</v>
      </c>
      <c r="E3373" s="19">
        <f t="shared" si="426"/>
        <v>0.99986641798741227</v>
      </c>
      <c r="F3373" s="19">
        <f t="shared" si="427"/>
        <v>0.68688148388117931</v>
      </c>
      <c r="G3373" s="20">
        <f t="shared" si="423"/>
        <v>4393.2278293821591</v>
      </c>
      <c r="H3373" s="7">
        <f t="shared" si="428"/>
        <v>-882.22782938215914</v>
      </c>
      <c r="I3373" s="7">
        <f t="shared" si="424"/>
        <v>882.22782938215914</v>
      </c>
      <c r="J3373" s="12">
        <f t="shared" si="429"/>
        <v>0.25127537151300461</v>
      </c>
      <c r="K3373" s="7">
        <f t="shared" si="430"/>
        <v>778325.94293635606</v>
      </c>
    </row>
    <row r="3374" spans="1:11" x14ac:dyDescent="0.4">
      <c r="A3374" s="1">
        <v>3373</v>
      </c>
      <c r="B3374" s="21">
        <v>43186</v>
      </c>
      <c r="C3374" s="22">
        <v>2190</v>
      </c>
      <c r="D3374" s="19">
        <f t="shared" si="425"/>
        <v>5961.20000793695</v>
      </c>
      <c r="E3374" s="19">
        <f t="shared" si="426"/>
        <v>0.99983742287700073</v>
      </c>
      <c r="F3374" s="19">
        <f t="shared" si="427"/>
        <v>0.66383049320305121</v>
      </c>
      <c r="G3374" s="20">
        <f t="shared" si="423"/>
        <v>4183.4407637422973</v>
      </c>
      <c r="H3374" s="7">
        <f t="shared" si="428"/>
        <v>-1993.4407637422973</v>
      </c>
      <c r="I3374" s="7">
        <f t="shared" si="424"/>
        <v>1993.4407637422973</v>
      </c>
      <c r="J3374" s="12">
        <f t="shared" si="429"/>
        <v>0.91024692408324082</v>
      </c>
      <c r="K3374" s="7">
        <f t="shared" si="430"/>
        <v>3973806.0785494735</v>
      </c>
    </row>
    <row r="3375" spans="1:11" x14ac:dyDescent="0.4">
      <c r="A3375" s="1">
        <v>3374</v>
      </c>
      <c r="B3375" s="21">
        <v>43187</v>
      </c>
      <c r="C3375" s="22">
        <v>4463</v>
      </c>
      <c r="D3375" s="19">
        <f t="shared" si="425"/>
        <v>6001.6445854863778</v>
      </c>
      <c r="E3375" s="19">
        <f t="shared" si="426"/>
        <v>0.99984136735101337</v>
      </c>
      <c r="F3375" s="19">
        <f t="shared" si="427"/>
        <v>0.70167527118710604</v>
      </c>
      <c r="G3375" s="20">
        <f t="shared" si="423"/>
        <v>4178.9745613417463</v>
      </c>
      <c r="H3375" s="7">
        <f t="shared" si="428"/>
        <v>284.02543865825373</v>
      </c>
      <c r="I3375" s="7">
        <f t="shared" si="424"/>
        <v>284.02543865825373</v>
      </c>
      <c r="J3375" s="12">
        <f t="shared" si="429"/>
        <v>6.3640026587105922E-2</v>
      </c>
      <c r="K3375" s="7">
        <f t="shared" si="430"/>
        <v>80670.449805013457</v>
      </c>
    </row>
    <row r="3376" spans="1:11" x14ac:dyDescent="0.4">
      <c r="A3376" s="1">
        <v>3375</v>
      </c>
      <c r="B3376" s="21">
        <v>43188</v>
      </c>
      <c r="C3376" s="22">
        <v>2615</v>
      </c>
      <c r="D3376" s="19">
        <f t="shared" si="425"/>
        <v>5788.924548413087</v>
      </c>
      <c r="E3376" s="19">
        <f t="shared" si="426"/>
        <v>0.99981999536316934</v>
      </c>
      <c r="F3376" s="19">
        <f t="shared" si="427"/>
        <v>0.68267714012367675</v>
      </c>
      <c r="G3376" s="20">
        <f t="shared" si="423"/>
        <v>4123.10531112838</v>
      </c>
      <c r="H3376" s="7">
        <f t="shared" si="428"/>
        <v>-1508.10531112838</v>
      </c>
      <c r="I3376" s="7">
        <f t="shared" si="424"/>
        <v>1508.10531112838</v>
      </c>
      <c r="J3376" s="12">
        <f t="shared" si="429"/>
        <v>0.57671331209498278</v>
      </c>
      <c r="K3376" s="7">
        <f t="shared" si="430"/>
        <v>2274381.6294536279</v>
      </c>
    </row>
    <row r="3377" spans="1:11" x14ac:dyDescent="0.4">
      <c r="A3377" s="1">
        <v>3376</v>
      </c>
      <c r="B3377" s="21">
        <v>43189</v>
      </c>
      <c r="C3377" s="22">
        <v>2155</v>
      </c>
      <c r="D3377" s="19">
        <f t="shared" si="425"/>
        <v>5542.3268902438549</v>
      </c>
      <c r="E3377" s="19">
        <f t="shared" si="426"/>
        <v>0.999795235615353</v>
      </c>
      <c r="F3377" s="19">
        <f t="shared" si="427"/>
        <v>0.65891371455637693</v>
      </c>
      <c r="G3377" s="20">
        <f t="shared" si="423"/>
        <v>3843.5283490889465</v>
      </c>
      <c r="H3377" s="7">
        <f t="shared" si="428"/>
        <v>-1688.5283490889465</v>
      </c>
      <c r="I3377" s="7">
        <f t="shared" si="424"/>
        <v>1688.5283490889465</v>
      </c>
      <c r="J3377" s="12">
        <f t="shared" si="429"/>
        <v>0.78353983716424436</v>
      </c>
      <c r="K3377" s="7">
        <f t="shared" si="430"/>
        <v>2851127.985677043</v>
      </c>
    </row>
    <row r="3378" spans="1:11" x14ac:dyDescent="0.4">
      <c r="A3378" s="1">
        <v>3377</v>
      </c>
      <c r="B3378" s="21">
        <v>43190</v>
      </c>
      <c r="C3378" s="22">
        <v>2092</v>
      </c>
      <c r="D3378" s="19">
        <f t="shared" si="425"/>
        <v>5293.9501240522932</v>
      </c>
      <c r="E3378" s="19">
        <f t="shared" si="426"/>
        <v>0.99977029795921024</v>
      </c>
      <c r="F3378" s="19">
        <f t="shared" si="427"/>
        <v>0.69619526136173382</v>
      </c>
      <c r="G3378" s="20">
        <f t="shared" si="423"/>
        <v>3889.6152553125289</v>
      </c>
      <c r="H3378" s="7">
        <f t="shared" si="428"/>
        <v>-1797.6152553125289</v>
      </c>
      <c r="I3378" s="7">
        <f t="shared" si="424"/>
        <v>1797.6152553125289</v>
      </c>
      <c r="J3378" s="12">
        <f t="shared" si="429"/>
        <v>0.85928071477654344</v>
      </c>
      <c r="K3378" s="7">
        <f t="shared" si="430"/>
        <v>3231420.6061323285</v>
      </c>
    </row>
    <row r="3379" spans="1:11" x14ac:dyDescent="0.4">
      <c r="A3379" s="1">
        <v>3378</v>
      </c>
      <c r="B3379" s="21">
        <v>43191</v>
      </c>
      <c r="C3379" s="22">
        <v>5348</v>
      </c>
      <c r="D3379" s="19">
        <f t="shared" si="425"/>
        <v>5542.0899266145252</v>
      </c>
      <c r="E3379" s="19">
        <f t="shared" si="426"/>
        <v>0.9997950119624367</v>
      </c>
      <c r="F3379" s="19">
        <f t="shared" si="427"/>
        <v>0.68772438377167577</v>
      </c>
      <c r="G3379" s="20">
        <f t="shared" si="423"/>
        <v>3614.7412509731944</v>
      </c>
      <c r="H3379" s="7">
        <f t="shared" si="428"/>
        <v>1733.2587490268056</v>
      </c>
      <c r="I3379" s="7">
        <f t="shared" si="424"/>
        <v>1733.2587490268056</v>
      </c>
      <c r="J3379" s="12">
        <f t="shared" si="429"/>
        <v>0.3240947548666428</v>
      </c>
      <c r="K3379" s="7">
        <f t="shared" si="430"/>
        <v>3004185.8910779674</v>
      </c>
    </row>
    <row r="3380" spans="1:11" x14ac:dyDescent="0.4">
      <c r="A3380" s="1">
        <v>3379</v>
      </c>
      <c r="B3380" s="21">
        <v>43192</v>
      </c>
      <c r="C3380" s="22">
        <v>3875</v>
      </c>
      <c r="D3380" s="19">
        <f t="shared" si="425"/>
        <v>5575.9716187907616</v>
      </c>
      <c r="E3380" s="19">
        <f t="shared" si="426"/>
        <v>0.99979830015215321</v>
      </c>
      <c r="F3380" s="19">
        <f t="shared" si="427"/>
        <v>0.65955793460794998</v>
      </c>
      <c r="G3380" s="20">
        <f t="shared" si="423"/>
        <v>3652.4178385961823</v>
      </c>
      <c r="H3380" s="7">
        <f t="shared" si="428"/>
        <v>222.58216140381774</v>
      </c>
      <c r="I3380" s="7">
        <f t="shared" si="424"/>
        <v>222.58216140381774</v>
      </c>
      <c r="J3380" s="12">
        <f t="shared" si="429"/>
        <v>5.7440557781630382E-2</v>
      </c>
      <c r="K3380" s="7">
        <f t="shared" si="430"/>
        <v>49542.818575195168</v>
      </c>
    </row>
    <row r="3381" spans="1:11" x14ac:dyDescent="0.4">
      <c r="A3381" s="1">
        <v>3380</v>
      </c>
      <c r="B3381" s="21">
        <v>43193</v>
      </c>
      <c r="C3381" s="22">
        <v>5013</v>
      </c>
      <c r="D3381" s="19">
        <f t="shared" si="425"/>
        <v>5735.0134762687576</v>
      </c>
      <c r="E3381" s="19">
        <f t="shared" si="426"/>
        <v>0.99981410435807105</v>
      </c>
      <c r="F3381" s="19">
        <f t="shared" si="427"/>
        <v>0.69937607832523674</v>
      </c>
      <c r="G3381" s="20">
        <f t="shared" si="423"/>
        <v>3882.6610733285279</v>
      </c>
      <c r="H3381" s="7">
        <f t="shared" si="428"/>
        <v>1130.3389266714721</v>
      </c>
      <c r="I3381" s="7">
        <f t="shared" si="424"/>
        <v>1130.3389266714721</v>
      </c>
      <c r="J3381" s="12">
        <f t="shared" si="429"/>
        <v>0.22548153334759069</v>
      </c>
      <c r="K3381" s="7">
        <f t="shared" si="430"/>
        <v>1277666.0891488155</v>
      </c>
    </row>
    <row r="3382" spans="1:11" x14ac:dyDescent="0.4">
      <c r="A3382" s="1">
        <v>3381</v>
      </c>
      <c r="B3382" s="21">
        <v>43194</v>
      </c>
      <c r="C3382" s="22">
        <v>3612</v>
      </c>
      <c r="D3382" s="19">
        <f t="shared" si="425"/>
        <v>5688.9091588048632</v>
      </c>
      <c r="E3382" s="19">
        <f t="shared" si="426"/>
        <v>0.9998093939449143</v>
      </c>
      <c r="F3382" s="19">
        <f t="shared" si="427"/>
        <v>0.68678029288737352</v>
      </c>
      <c r="G3382" s="20">
        <f t="shared" si="423"/>
        <v>3944.7962054279933</v>
      </c>
      <c r="H3382" s="7">
        <f t="shared" si="428"/>
        <v>-332.7962054279933</v>
      </c>
      <c r="I3382" s="7">
        <f t="shared" si="424"/>
        <v>332.7962054279933</v>
      </c>
      <c r="J3382" s="12">
        <f t="shared" si="429"/>
        <v>9.2136269498337017E-2</v>
      </c>
      <c r="K3382" s="7">
        <f t="shared" si="430"/>
        <v>110753.31434727112</v>
      </c>
    </row>
    <row r="3383" spans="1:11" x14ac:dyDescent="0.4">
      <c r="A3383" s="1">
        <v>3382</v>
      </c>
      <c r="B3383" s="21">
        <v>43195</v>
      </c>
      <c r="C3383" s="22">
        <v>3961</v>
      </c>
      <c r="D3383" s="19">
        <f t="shared" si="425"/>
        <v>5720.6325257285243</v>
      </c>
      <c r="E3383" s="19">
        <f t="shared" si="426"/>
        <v>0.99981246630066734</v>
      </c>
      <c r="F3383" s="19">
        <f t="shared" si="427"/>
        <v>0.66014522078542281</v>
      </c>
      <c r="G3383" s="20">
        <f t="shared" si="423"/>
        <v>3752.8246071724575</v>
      </c>
      <c r="H3383" s="7">
        <f t="shared" si="428"/>
        <v>208.17539282754251</v>
      </c>
      <c r="I3383" s="7">
        <f t="shared" si="424"/>
        <v>208.17539282754251</v>
      </c>
      <c r="J3383" s="12">
        <f t="shared" si="429"/>
        <v>5.2556271857496215E-2</v>
      </c>
      <c r="K3383" s="7">
        <f t="shared" si="430"/>
        <v>43336.994178901637</v>
      </c>
    </row>
    <row r="3384" spans="1:11" x14ac:dyDescent="0.4">
      <c r="A3384" s="1">
        <v>3383</v>
      </c>
      <c r="B3384" s="21">
        <v>43196</v>
      </c>
      <c r="C3384" s="22">
        <v>4212</v>
      </c>
      <c r="D3384" s="19">
        <f t="shared" si="425"/>
        <v>5750.9201003901117</v>
      </c>
      <c r="E3384" s="19">
        <f t="shared" si="426"/>
        <v>0.99981539507688688</v>
      </c>
      <c r="F3384" s="19">
        <f t="shared" si="427"/>
        <v>0.69996659070706246</v>
      </c>
      <c r="G3384" s="20">
        <f t="shared" si="423"/>
        <v>4001.5727863055513</v>
      </c>
      <c r="H3384" s="7">
        <f t="shared" si="428"/>
        <v>210.42721369444871</v>
      </c>
      <c r="I3384" s="7">
        <f t="shared" si="424"/>
        <v>210.42721369444871</v>
      </c>
      <c r="J3384" s="12">
        <f t="shared" si="429"/>
        <v>4.9958977610267977E-2</v>
      </c>
      <c r="K3384" s="7">
        <f t="shared" si="430"/>
        <v>44279.612263209179</v>
      </c>
    </row>
    <row r="3385" spans="1:11" x14ac:dyDescent="0.4">
      <c r="A3385" s="1">
        <v>3384</v>
      </c>
      <c r="B3385" s="21">
        <v>43197</v>
      </c>
      <c r="C3385" s="22">
        <v>3944</v>
      </c>
      <c r="D3385" s="19">
        <f t="shared" si="425"/>
        <v>5751.0262417074382</v>
      </c>
      <c r="E3385" s="19">
        <f t="shared" si="426"/>
        <v>0.99981530570947907</v>
      </c>
      <c r="F3385" s="19">
        <f t="shared" si="427"/>
        <v>0.68676259909139692</v>
      </c>
      <c r="G3385" s="20">
        <f t="shared" si="423"/>
        <v>3950.3052444276682</v>
      </c>
      <c r="H3385" s="7">
        <f t="shared" si="428"/>
        <v>-6.3052444276681854</v>
      </c>
      <c r="I3385" s="7">
        <f t="shared" si="424"/>
        <v>6.3052444276681854</v>
      </c>
      <c r="J3385" s="12">
        <f t="shared" si="429"/>
        <v>1.598692806203901E-3</v>
      </c>
      <c r="K3385" s="7">
        <f t="shared" si="430"/>
        <v>39.756107292640699</v>
      </c>
    </row>
    <row r="3386" spans="1:11" x14ac:dyDescent="0.4">
      <c r="A3386" s="1">
        <v>3385</v>
      </c>
      <c r="B3386" s="21">
        <v>43198</v>
      </c>
      <c r="C3386" s="22">
        <v>4076</v>
      </c>
      <c r="D3386" s="19">
        <f t="shared" si="425"/>
        <v>5793.1401924369238</v>
      </c>
      <c r="E3386" s="19">
        <f t="shared" si="426"/>
        <v>0.99981941712302147</v>
      </c>
      <c r="F3386" s="19">
        <f t="shared" si="427"/>
        <v>0.66092197923491858</v>
      </c>
      <c r="G3386" s="20">
        <f t="shared" si="423"/>
        <v>3797.1725113704492</v>
      </c>
      <c r="H3386" s="7">
        <f t="shared" si="428"/>
        <v>278.82748862955077</v>
      </c>
      <c r="I3386" s="7">
        <f t="shared" si="424"/>
        <v>278.82748862955077</v>
      </c>
      <c r="J3386" s="12">
        <f t="shared" si="429"/>
        <v>6.8407136562696466E-2</v>
      </c>
      <c r="K3386" s="7">
        <f t="shared" si="430"/>
        <v>77744.768415462269</v>
      </c>
    </row>
    <row r="3387" spans="1:11" x14ac:dyDescent="0.4">
      <c r="A3387" s="1">
        <v>3386</v>
      </c>
      <c r="B3387" s="21">
        <v>43199</v>
      </c>
      <c r="C3387" s="22">
        <v>2867</v>
      </c>
      <c r="D3387" s="19">
        <f t="shared" si="425"/>
        <v>5628.8328658253904</v>
      </c>
      <c r="E3387" s="19">
        <f t="shared" si="426"/>
        <v>0.99980288640841875</v>
      </c>
      <c r="F3387" s="19">
        <f t="shared" si="427"/>
        <v>0.69655843078416135</v>
      </c>
      <c r="G3387" s="20">
        <f t="shared" si="423"/>
        <v>4055.7044301768556</v>
      </c>
      <c r="H3387" s="7">
        <f t="shared" si="428"/>
        <v>-1188.7044301768556</v>
      </c>
      <c r="I3387" s="7">
        <f t="shared" si="424"/>
        <v>1188.7044301768556</v>
      </c>
      <c r="J3387" s="12">
        <f t="shared" si="429"/>
        <v>0.4146161249308879</v>
      </c>
      <c r="K3387" s="7">
        <f t="shared" si="430"/>
        <v>1413018.2223220828</v>
      </c>
    </row>
    <row r="3388" spans="1:11" x14ac:dyDescent="0.4">
      <c r="A3388" s="1">
        <v>3387</v>
      </c>
      <c r="B3388" s="21">
        <v>43200</v>
      </c>
      <c r="C3388" s="22">
        <v>2395</v>
      </c>
      <c r="D3388" s="19">
        <f t="shared" si="425"/>
        <v>5421.2842361367393</v>
      </c>
      <c r="E3388" s="19">
        <f t="shared" si="426"/>
        <v>0.99978203156516132</v>
      </c>
      <c r="F3388" s="19">
        <f t="shared" si="427"/>
        <v>0.68238253195876419</v>
      </c>
      <c r="G3388" s="20">
        <f t="shared" si="423"/>
        <v>3866.3585160141702</v>
      </c>
      <c r="H3388" s="7">
        <f t="shared" si="428"/>
        <v>-1471.3585160141702</v>
      </c>
      <c r="I3388" s="7">
        <f t="shared" si="424"/>
        <v>1471.3585160141702</v>
      </c>
      <c r="J3388" s="12">
        <f t="shared" si="429"/>
        <v>0.61434593570529028</v>
      </c>
      <c r="K3388" s="7">
        <f t="shared" si="430"/>
        <v>2164895.8826474212</v>
      </c>
    </row>
    <row r="3389" spans="1:11" x14ac:dyDescent="0.4">
      <c r="A3389" s="1">
        <v>3388</v>
      </c>
      <c r="B3389" s="21">
        <v>43201</v>
      </c>
      <c r="C3389" s="22">
        <v>2393</v>
      </c>
      <c r="D3389" s="19">
        <f t="shared" si="425"/>
        <v>5246.9162981581467</v>
      </c>
      <c r="E3389" s="19">
        <f t="shared" si="426"/>
        <v>0.99976449479316043</v>
      </c>
      <c r="F3389" s="19">
        <f t="shared" si="427"/>
        <v>0.65725958498612758</v>
      </c>
      <c r="G3389" s="20">
        <f t="shared" si="423"/>
        <v>3583.7066852616626</v>
      </c>
      <c r="H3389" s="7">
        <f t="shared" si="428"/>
        <v>-1190.7066852616626</v>
      </c>
      <c r="I3389" s="7">
        <f t="shared" si="424"/>
        <v>1190.7066852616626</v>
      </c>
      <c r="J3389" s="12">
        <f t="shared" si="429"/>
        <v>0.49757905777754396</v>
      </c>
      <c r="K3389" s="7">
        <f t="shared" si="430"/>
        <v>1417782.4103268161</v>
      </c>
    </row>
    <row r="3390" spans="1:11" x14ac:dyDescent="0.4">
      <c r="A3390" s="1">
        <v>3389</v>
      </c>
      <c r="B3390" s="21">
        <v>43202</v>
      </c>
      <c r="C3390" s="22">
        <v>4911</v>
      </c>
      <c r="D3390" s="19">
        <f t="shared" si="425"/>
        <v>5423.3691760905858</v>
      </c>
      <c r="E3390" s="19">
        <f t="shared" si="426"/>
        <v>0.99978204010450422</v>
      </c>
      <c r="F3390" s="19">
        <f t="shared" si="427"/>
        <v>0.70029453380293849</v>
      </c>
      <c r="G3390" s="20">
        <f t="shared" si="423"/>
        <v>3655.4801774885264</v>
      </c>
      <c r="H3390" s="7">
        <f t="shared" si="428"/>
        <v>1255.5198225114736</v>
      </c>
      <c r="I3390" s="7">
        <f t="shared" si="424"/>
        <v>1255.5198225114736</v>
      </c>
      <c r="J3390" s="12">
        <f t="shared" si="429"/>
        <v>0.25565461667918421</v>
      </c>
      <c r="K3390" s="7">
        <f t="shared" si="430"/>
        <v>1576330.0247192422</v>
      </c>
    </row>
    <row r="3391" spans="1:11" x14ac:dyDescent="0.4">
      <c r="A3391" s="1">
        <v>3390</v>
      </c>
      <c r="B3391" s="21">
        <v>43203</v>
      </c>
      <c r="C3391" s="22">
        <v>4963</v>
      </c>
      <c r="D3391" s="19">
        <f t="shared" si="425"/>
        <v>5604.3207863075004</v>
      </c>
      <c r="E3391" s="19">
        <f t="shared" si="426"/>
        <v>0.99980003528732198</v>
      </c>
      <c r="F3391" s="19">
        <f t="shared" si="427"/>
        <v>0.68601524051807783</v>
      </c>
      <c r="G3391" s="20">
        <f t="shared" si="423"/>
        <v>3701.4946239277447</v>
      </c>
      <c r="H3391" s="7">
        <f t="shared" si="428"/>
        <v>1261.5053760722553</v>
      </c>
      <c r="I3391" s="7">
        <f t="shared" si="424"/>
        <v>1261.5053760722553</v>
      </c>
      <c r="J3391" s="12">
        <f t="shared" si="429"/>
        <v>0.2541820221785725</v>
      </c>
      <c r="K3391" s="7">
        <f t="shared" si="430"/>
        <v>1591395.8138592024</v>
      </c>
    </row>
    <row r="3392" spans="1:11" x14ac:dyDescent="0.4">
      <c r="A3392" s="1">
        <v>3391</v>
      </c>
      <c r="B3392" s="21">
        <v>43204</v>
      </c>
      <c r="C3392" s="22">
        <v>5314</v>
      </c>
      <c r="D3392" s="19">
        <f t="shared" si="425"/>
        <v>5846.7029775249557</v>
      </c>
      <c r="E3392" s="19">
        <f t="shared" si="426"/>
        <v>0.99982417352644026</v>
      </c>
      <c r="F3392" s="19">
        <f t="shared" si="427"/>
        <v>0.66175842822969799</v>
      </c>
      <c r="G3392" s="20">
        <f t="shared" si="423"/>
        <v>3684.1506822938577</v>
      </c>
      <c r="H3392" s="7">
        <f t="shared" si="428"/>
        <v>1629.8493177061423</v>
      </c>
      <c r="I3392" s="7">
        <f t="shared" si="424"/>
        <v>1629.8493177061423</v>
      </c>
      <c r="J3392" s="12">
        <f t="shared" si="429"/>
        <v>0.30670856562027515</v>
      </c>
      <c r="K3392" s="7">
        <f t="shared" si="430"/>
        <v>2656408.7984271776</v>
      </c>
    </row>
    <row r="3393" spans="1:11" x14ac:dyDescent="0.4">
      <c r="A3393" s="1">
        <v>3392</v>
      </c>
      <c r="B3393" s="21">
        <v>43205</v>
      </c>
      <c r="C3393" s="22">
        <v>2232</v>
      </c>
      <c r="D3393" s="19">
        <f t="shared" si="425"/>
        <v>5588.7301981758483</v>
      </c>
      <c r="E3393" s="19">
        <f t="shared" si="426"/>
        <v>0.99979827626608797</v>
      </c>
      <c r="F3393" s="19">
        <f t="shared" si="427"/>
        <v>0.69491442827394856</v>
      </c>
      <c r="G3393" s="20">
        <f t="shared" si="423"/>
        <v>4095.1143073335761</v>
      </c>
      <c r="H3393" s="7">
        <f t="shared" si="428"/>
        <v>-1863.1143073335761</v>
      </c>
      <c r="I3393" s="7">
        <f t="shared" si="424"/>
        <v>1863.1143073335761</v>
      </c>
      <c r="J3393" s="12">
        <f t="shared" si="429"/>
        <v>0.83472863231791039</v>
      </c>
      <c r="K3393" s="7">
        <f t="shared" si="430"/>
        <v>3471194.9221910709</v>
      </c>
    </row>
    <row r="3394" spans="1:11" x14ac:dyDescent="0.4">
      <c r="A3394" s="1">
        <v>3393</v>
      </c>
      <c r="B3394" s="21">
        <v>43206</v>
      </c>
      <c r="C3394" s="22">
        <v>3095</v>
      </c>
      <c r="D3394" s="19">
        <f t="shared" si="425"/>
        <v>5484.7801843366915</v>
      </c>
      <c r="E3394" s="19">
        <f t="shared" si="426"/>
        <v>0.99978778128487655</v>
      </c>
      <c r="F3394" s="19">
        <f t="shared" si="427"/>
        <v>0.68383890634370326</v>
      </c>
      <c r="G3394" s="20">
        <f t="shared" si="423"/>
        <v>3834.6399679472115</v>
      </c>
      <c r="H3394" s="7">
        <f t="shared" si="428"/>
        <v>-739.63996794721152</v>
      </c>
      <c r="I3394" s="7">
        <f t="shared" si="424"/>
        <v>739.63996794721152</v>
      </c>
      <c r="J3394" s="12">
        <f t="shared" si="429"/>
        <v>0.23897898802817819</v>
      </c>
      <c r="K3394" s="7">
        <f t="shared" si="430"/>
        <v>547067.28218495206</v>
      </c>
    </row>
    <row r="3395" spans="1:11" x14ac:dyDescent="0.4">
      <c r="A3395" s="1">
        <v>3394</v>
      </c>
      <c r="B3395" s="21">
        <v>43207</v>
      </c>
      <c r="C3395" s="22">
        <v>2235</v>
      </c>
      <c r="D3395" s="19">
        <f t="shared" si="425"/>
        <v>5280.5451386119439</v>
      </c>
      <c r="E3395" s="19">
        <f t="shared" si="426"/>
        <v>0.99976725780152609</v>
      </c>
      <c r="F3395" s="19">
        <f t="shared" si="427"/>
        <v>0.65749419279909738</v>
      </c>
      <c r="G3395" s="20">
        <f t="shared" si="423"/>
        <v>3630.2611319627485</v>
      </c>
      <c r="H3395" s="7">
        <f t="shared" si="428"/>
        <v>-1395.2611319627485</v>
      </c>
      <c r="I3395" s="7">
        <f t="shared" si="424"/>
        <v>1395.2611319627485</v>
      </c>
      <c r="J3395" s="12">
        <f t="shared" si="429"/>
        <v>0.6242779113927287</v>
      </c>
      <c r="K3395" s="7">
        <f t="shared" si="430"/>
        <v>1946753.6263659704</v>
      </c>
    </row>
    <row r="3396" spans="1:11" x14ac:dyDescent="0.4">
      <c r="A3396" s="1">
        <v>3395</v>
      </c>
      <c r="B3396" s="21">
        <v>43208</v>
      </c>
      <c r="C3396" s="22">
        <v>5074</v>
      </c>
      <c r="D3396" s="19">
        <f t="shared" si="425"/>
        <v>5478.1805458856388</v>
      </c>
      <c r="E3396" s="19">
        <f t="shared" si="426"/>
        <v>0.99978692136552783</v>
      </c>
      <c r="F3396" s="19">
        <f t="shared" si="427"/>
        <v>0.69904991472880906</v>
      </c>
      <c r="G3396" s="20">
        <f t="shared" si="423"/>
        <v>3670.2217586656598</v>
      </c>
      <c r="H3396" s="7">
        <f t="shared" si="428"/>
        <v>1403.7782413343402</v>
      </c>
      <c r="I3396" s="7">
        <f t="shared" si="424"/>
        <v>1403.7782413343402</v>
      </c>
      <c r="J3396" s="12">
        <f t="shared" si="429"/>
        <v>0.27666106451208911</v>
      </c>
      <c r="K3396" s="7">
        <f t="shared" si="430"/>
        <v>1970593.3508437332</v>
      </c>
    </row>
    <row r="3397" spans="1:11" x14ac:dyDescent="0.4">
      <c r="A3397" s="1">
        <v>3396</v>
      </c>
      <c r="B3397" s="21">
        <v>43209</v>
      </c>
      <c r="C3397" s="22">
        <v>2047</v>
      </c>
      <c r="D3397" s="19">
        <f t="shared" si="425"/>
        <v>5237.2119231092893</v>
      </c>
      <c r="E3397" s="19">
        <f t="shared" si="426"/>
        <v>0.99976272452455806</v>
      </c>
      <c r="F3397" s="19">
        <f t="shared" si="427"/>
        <v>0.67860071079461903</v>
      </c>
      <c r="G3397" s="20">
        <f t="shared" si="423"/>
        <v>3746.8766864466702</v>
      </c>
      <c r="H3397" s="7">
        <f t="shared" si="428"/>
        <v>-1699.8766864466702</v>
      </c>
      <c r="I3397" s="7">
        <f t="shared" si="424"/>
        <v>1699.8766864466702</v>
      </c>
      <c r="J3397" s="12">
        <f t="shared" si="429"/>
        <v>0.83042339347663419</v>
      </c>
      <c r="K3397" s="7">
        <f t="shared" si="430"/>
        <v>2889580.7491249111</v>
      </c>
    </row>
    <row r="3398" spans="1:11" x14ac:dyDescent="0.4">
      <c r="A3398" s="1">
        <v>3397</v>
      </c>
      <c r="B3398" s="21">
        <v>43210</v>
      </c>
      <c r="C3398" s="22">
        <v>5137</v>
      </c>
      <c r="D3398" s="19">
        <f t="shared" si="425"/>
        <v>5488.8434100387412</v>
      </c>
      <c r="E3398" s="19">
        <f t="shared" si="426"/>
        <v>0.99978778769697862</v>
      </c>
      <c r="F3398" s="19">
        <f t="shared" si="427"/>
        <v>0.66247175276922154</v>
      </c>
      <c r="G3398" s="20">
        <f t="shared" ref="G3398:G3461" si="431">(D3397+1*E3397)*F3395</f>
        <v>3444.0937640881025</v>
      </c>
      <c r="H3398" s="7">
        <f t="shared" si="428"/>
        <v>1692.9062359118975</v>
      </c>
      <c r="I3398" s="7">
        <f t="shared" si="424"/>
        <v>1692.9062359118975</v>
      </c>
      <c r="J3398" s="12">
        <f t="shared" si="429"/>
        <v>0.32955153512008906</v>
      </c>
      <c r="K3398" s="7">
        <f t="shared" si="430"/>
        <v>2865931.5235893894</v>
      </c>
    </row>
    <row r="3399" spans="1:11" x14ac:dyDescent="0.4">
      <c r="A3399" s="1">
        <v>3398</v>
      </c>
      <c r="B3399" s="21">
        <v>43211</v>
      </c>
      <c r="C3399" s="22">
        <v>3780</v>
      </c>
      <c r="D3399" s="19">
        <f t="shared" si="425"/>
        <v>5481.8121890233697</v>
      </c>
      <c r="E3399" s="19">
        <f t="shared" si="426"/>
        <v>0.99978698459609838</v>
      </c>
      <c r="F3399" s="19">
        <f t="shared" si="427"/>
        <v>0.69888012026890356</v>
      </c>
      <c r="G3399" s="20">
        <f t="shared" si="431"/>
        <v>3837.6744193151039</v>
      </c>
      <c r="H3399" s="7">
        <f t="shared" si="428"/>
        <v>-57.674419315103933</v>
      </c>
      <c r="I3399" s="7">
        <f t="shared" si="424"/>
        <v>57.674419315103933</v>
      </c>
      <c r="J3399" s="12">
        <f t="shared" si="429"/>
        <v>1.5257782887593633E-2</v>
      </c>
      <c r="K3399" s="7">
        <f t="shared" si="430"/>
        <v>3326.3386433344335</v>
      </c>
    </row>
    <row r="3400" spans="1:11" x14ac:dyDescent="0.4">
      <c r="A3400" s="1">
        <v>3399</v>
      </c>
      <c r="B3400" s="21">
        <v>43212</v>
      </c>
      <c r="C3400" s="22">
        <v>2549</v>
      </c>
      <c r="D3400" s="19">
        <f t="shared" si="425"/>
        <v>5314.7478671831668</v>
      </c>
      <c r="E3400" s="19">
        <f t="shared" si="426"/>
        <v>0.99977017818521596</v>
      </c>
      <c r="F3400" s="19">
        <f t="shared" si="427"/>
        <v>0.67504295610412401</v>
      </c>
      <c r="G3400" s="20">
        <f t="shared" si="431"/>
        <v>3720.6401040722558</v>
      </c>
      <c r="H3400" s="7">
        <f t="shared" si="428"/>
        <v>-1171.6401040722558</v>
      </c>
      <c r="I3400" s="7">
        <f t="shared" ref="I3400:I3463" si="432">ABS(H3400)</f>
        <v>1171.6401040722558</v>
      </c>
      <c r="J3400" s="12">
        <f t="shared" si="429"/>
        <v>0.45964696118958642</v>
      </c>
      <c r="K3400" s="7">
        <f t="shared" si="430"/>
        <v>1372740.5334704462</v>
      </c>
    </row>
    <row r="3401" spans="1:11" x14ac:dyDescent="0.4">
      <c r="A3401" s="1">
        <v>3400</v>
      </c>
      <c r="B3401" s="21">
        <v>43213</v>
      </c>
      <c r="C3401" s="22">
        <v>2009</v>
      </c>
      <c r="D3401" s="19">
        <f t="shared" si="425"/>
        <v>5093.5024051315504</v>
      </c>
      <c r="E3401" s="19">
        <f t="shared" si="426"/>
        <v>0.99974795366199298</v>
      </c>
      <c r="F3401" s="19">
        <f t="shared" si="427"/>
        <v>0.65767935694058366</v>
      </c>
      <c r="G3401" s="20">
        <f t="shared" si="431"/>
        <v>3521.5326546016231</v>
      </c>
      <c r="H3401" s="7">
        <f t="shared" si="428"/>
        <v>-1512.5326546016231</v>
      </c>
      <c r="I3401" s="7">
        <f t="shared" si="432"/>
        <v>1512.5326546016231</v>
      </c>
      <c r="J3401" s="12">
        <f t="shared" si="429"/>
        <v>0.75287837461504381</v>
      </c>
      <c r="K3401" s="7">
        <f t="shared" si="430"/>
        <v>2287755.0312362327</v>
      </c>
    </row>
    <row r="3402" spans="1:11" x14ac:dyDescent="0.4">
      <c r="A3402" s="1">
        <v>3401</v>
      </c>
      <c r="B3402" s="21">
        <v>43214</v>
      </c>
      <c r="C3402" s="22">
        <v>5930</v>
      </c>
      <c r="D3402" s="19">
        <f t="shared" si="425"/>
        <v>5424.5363413572632</v>
      </c>
      <c r="E3402" s="19">
        <f t="shared" si="426"/>
        <v>0.99978095708082027</v>
      </c>
      <c r="F3402" s="19">
        <f t="shared" si="427"/>
        <v>0.70592978354941571</v>
      </c>
      <c r="G3402" s="20">
        <f t="shared" si="431"/>
        <v>3560.4462774583817</v>
      </c>
      <c r="H3402" s="7">
        <f t="shared" si="428"/>
        <v>2369.5537225416183</v>
      </c>
      <c r="I3402" s="7">
        <f t="shared" si="432"/>
        <v>2369.5537225416183</v>
      </c>
      <c r="J3402" s="12">
        <f t="shared" si="429"/>
        <v>0.39958747429032349</v>
      </c>
      <c r="K3402" s="7">
        <f t="shared" si="430"/>
        <v>5614784.8440108402</v>
      </c>
    </row>
    <row r="3403" spans="1:11" x14ac:dyDescent="0.4">
      <c r="A3403" s="1">
        <v>3402</v>
      </c>
      <c r="B3403" s="21">
        <v>43215</v>
      </c>
      <c r="C3403" s="22">
        <v>4901</v>
      </c>
      <c r="D3403" s="19">
        <f t="shared" si="425"/>
        <v>5604.1314937757525</v>
      </c>
      <c r="E3403" s="19">
        <f t="shared" si="426"/>
        <v>0.99979881661796643</v>
      </c>
      <c r="F3403" s="19">
        <f t="shared" si="427"/>
        <v>0.67860962398988101</v>
      </c>
      <c r="G3403" s="20">
        <f t="shared" si="431"/>
        <v>3662.4699424567807</v>
      </c>
      <c r="H3403" s="7">
        <f t="shared" si="428"/>
        <v>1238.5300575432193</v>
      </c>
      <c r="I3403" s="7">
        <f t="shared" si="432"/>
        <v>1238.5300575432193</v>
      </c>
      <c r="J3403" s="12">
        <f t="shared" si="429"/>
        <v>0.25270966283273194</v>
      </c>
      <c r="K3403" s="7">
        <f t="shared" si="430"/>
        <v>1533956.7034380101</v>
      </c>
    </row>
    <row r="3404" spans="1:11" x14ac:dyDescent="0.4">
      <c r="A3404" s="1">
        <v>3403</v>
      </c>
      <c r="B3404" s="21">
        <v>43216</v>
      </c>
      <c r="C3404" s="22">
        <v>4229</v>
      </c>
      <c r="D3404" s="19">
        <f t="shared" si="425"/>
        <v>5685.4427172425403</v>
      </c>
      <c r="E3404" s="19">
        <f t="shared" si="426"/>
        <v>0.99980684776043149</v>
      </c>
      <c r="F3404" s="19">
        <f t="shared" si="427"/>
        <v>0.65921962614132135</v>
      </c>
      <c r="G3404" s="20">
        <f t="shared" si="431"/>
        <v>3686.3791440796927</v>
      </c>
      <c r="H3404" s="7">
        <f t="shared" si="428"/>
        <v>542.62085592030735</v>
      </c>
      <c r="I3404" s="7">
        <f t="shared" si="432"/>
        <v>542.62085592030735</v>
      </c>
      <c r="J3404" s="12">
        <f t="shared" si="429"/>
        <v>0.12830949537013653</v>
      </c>
      <c r="K3404" s="7">
        <f t="shared" si="430"/>
        <v>294437.39327968692</v>
      </c>
    </row>
    <row r="3405" spans="1:11" x14ac:dyDescent="0.4">
      <c r="A3405" s="1">
        <v>3404</v>
      </c>
      <c r="B3405" s="21">
        <v>43217</v>
      </c>
      <c r="C3405" s="22">
        <v>3859</v>
      </c>
      <c r="D3405" s="19">
        <f t="shared" si="425"/>
        <v>5665.0379394348274</v>
      </c>
      <c r="E3405" s="19">
        <f t="shared" si="426"/>
        <v>0.99980470730196602</v>
      </c>
      <c r="F3405" s="19">
        <f t="shared" si="427"/>
        <v>0.70548756712704586</v>
      </c>
      <c r="G3405" s="20">
        <f t="shared" si="431"/>
        <v>4014.2291401972593</v>
      </c>
      <c r="H3405" s="7">
        <f t="shared" si="428"/>
        <v>-155.22914019725931</v>
      </c>
      <c r="I3405" s="7">
        <f t="shared" si="432"/>
        <v>155.22914019725931</v>
      </c>
      <c r="J3405" s="12">
        <f t="shared" si="429"/>
        <v>4.0225224202451233E-2</v>
      </c>
      <c r="K3405" s="7">
        <f t="shared" si="430"/>
        <v>24096.085966380386</v>
      </c>
    </row>
    <row r="3406" spans="1:11" x14ac:dyDescent="0.4">
      <c r="A3406" s="1">
        <v>3405</v>
      </c>
      <c r="B3406" s="21">
        <v>43218</v>
      </c>
      <c r="C3406" s="22">
        <v>5289</v>
      </c>
      <c r="D3406" s="19">
        <f t="shared" si="425"/>
        <v>5873.1633983492702</v>
      </c>
      <c r="E3406" s="19">
        <f t="shared" si="426"/>
        <v>0.99982541986738682</v>
      </c>
      <c r="F3406" s="19">
        <f t="shared" si="427"/>
        <v>0.68257743705470753</v>
      </c>
      <c r="G3406" s="20">
        <f t="shared" si="431"/>
        <v>3845.0277430647643</v>
      </c>
      <c r="H3406" s="7">
        <f t="shared" si="428"/>
        <v>1443.9722569352357</v>
      </c>
      <c r="I3406" s="7">
        <f t="shared" si="432"/>
        <v>1443.9722569352357</v>
      </c>
      <c r="J3406" s="12">
        <f t="shared" si="429"/>
        <v>0.27301422895353294</v>
      </c>
      <c r="K3406" s="7">
        <f t="shared" si="430"/>
        <v>2085055.8787986382</v>
      </c>
    </row>
    <row r="3407" spans="1:11" x14ac:dyDescent="0.4">
      <c r="A3407" s="1">
        <v>3406</v>
      </c>
      <c r="B3407" s="21">
        <v>43219</v>
      </c>
      <c r="C3407" s="22">
        <v>3316</v>
      </c>
      <c r="D3407" s="19">
        <f t="shared" si="425"/>
        <v>5792.0101713867552</v>
      </c>
      <c r="E3407" s="19">
        <f t="shared" si="426"/>
        <v>0.99981720456214862</v>
      </c>
      <c r="F3407" s="19">
        <f t="shared" si="427"/>
        <v>0.6576694041409209</v>
      </c>
      <c r="G3407" s="20">
        <f t="shared" si="431"/>
        <v>3872.3636842661899</v>
      </c>
      <c r="H3407" s="7">
        <f t="shared" si="428"/>
        <v>-556.36368426618992</v>
      </c>
      <c r="I3407" s="7">
        <f t="shared" si="432"/>
        <v>556.36368426618992</v>
      </c>
      <c r="J3407" s="12">
        <f t="shared" si="429"/>
        <v>0.16778156944094991</v>
      </c>
      <c r="K3407" s="7">
        <f t="shared" si="430"/>
        <v>309540.54917024868</v>
      </c>
    </row>
    <row r="3408" spans="1:11" x14ac:dyDescent="0.4">
      <c r="A3408" s="1">
        <v>3407</v>
      </c>
      <c r="B3408" s="21">
        <v>43220</v>
      </c>
      <c r="C3408" s="22">
        <v>3003</v>
      </c>
      <c r="D3408" s="19">
        <f t="shared" si="425"/>
        <v>5643.4575437706926</v>
      </c>
      <c r="E3408" s="19">
        <f t="shared" si="426"/>
        <v>0.99980224931766659</v>
      </c>
      <c r="F3408" s="19">
        <f t="shared" si="427"/>
        <v>0.7023879575182771</v>
      </c>
      <c r="G3408" s="20">
        <f t="shared" si="431"/>
        <v>4086.8965231939646</v>
      </c>
      <c r="H3408" s="7">
        <f t="shared" si="428"/>
        <v>-1083.8965231939646</v>
      </c>
      <c r="I3408" s="7">
        <f t="shared" si="432"/>
        <v>1083.8965231939646</v>
      </c>
      <c r="J3408" s="12">
        <f t="shared" si="429"/>
        <v>0.36093790316149338</v>
      </c>
      <c r="K3408" s="7">
        <f t="shared" si="430"/>
        <v>1174831.6729919647</v>
      </c>
    </row>
    <row r="3409" spans="1:11" x14ac:dyDescent="0.4">
      <c r="A3409" s="1">
        <v>3408</v>
      </c>
      <c r="B3409" s="21">
        <v>43221</v>
      </c>
      <c r="C3409" s="22">
        <v>5358</v>
      </c>
      <c r="D3409" s="19">
        <f t="shared" si="425"/>
        <v>5859.1134945588765</v>
      </c>
      <c r="E3409" s="19">
        <f t="shared" si="426"/>
        <v>0.99982371493252054</v>
      </c>
      <c r="F3409" s="19">
        <f t="shared" si="427"/>
        <v>0.68672346981653953</v>
      </c>
      <c r="G3409" s="20">
        <f t="shared" si="431"/>
        <v>3852.7792288109549</v>
      </c>
      <c r="H3409" s="7">
        <f t="shared" si="428"/>
        <v>1505.2207711890451</v>
      </c>
      <c r="I3409" s="7">
        <f t="shared" si="432"/>
        <v>1505.2207711890451</v>
      </c>
      <c r="J3409" s="12">
        <f t="shared" si="429"/>
        <v>0.28092959522005323</v>
      </c>
      <c r="K3409" s="7">
        <f t="shared" si="430"/>
        <v>2265689.5700189434</v>
      </c>
    </row>
    <row r="3410" spans="1:11" x14ac:dyDescent="0.4">
      <c r="A3410" s="1">
        <v>3409</v>
      </c>
      <c r="B3410" s="21">
        <v>43222</v>
      </c>
      <c r="C3410" s="22">
        <v>2323</v>
      </c>
      <c r="D3410" s="19">
        <f t="shared" si="425"/>
        <v>5633.5093558878834</v>
      </c>
      <c r="E3410" s="19">
        <f t="shared" si="426"/>
        <v>0.99980105453628199</v>
      </c>
      <c r="F3410" s="19">
        <f t="shared" si="427"/>
        <v>0.65328343575427783</v>
      </c>
      <c r="G3410" s="20">
        <f t="shared" si="431"/>
        <v>3854.0172342274109</v>
      </c>
      <c r="H3410" s="7">
        <f t="shared" si="428"/>
        <v>-1531.0172342274109</v>
      </c>
      <c r="I3410" s="7">
        <f t="shared" si="432"/>
        <v>1531.0172342274109</v>
      </c>
      <c r="J3410" s="12">
        <f t="shared" si="429"/>
        <v>0.6590689772825703</v>
      </c>
      <c r="K3410" s="7">
        <f t="shared" si="430"/>
        <v>2344013.7715013507</v>
      </c>
    </row>
    <row r="3411" spans="1:11" x14ac:dyDescent="0.4">
      <c r="A3411" s="1">
        <v>3410</v>
      </c>
      <c r="B3411" s="21">
        <v>43223</v>
      </c>
      <c r="C3411" s="22">
        <v>4434</v>
      </c>
      <c r="D3411" s="19">
        <f t="shared" si="425"/>
        <v>5700.5297439498136</v>
      </c>
      <c r="E3411" s="19">
        <f t="shared" si="426"/>
        <v>0.99980765659498272</v>
      </c>
      <c r="F3411" s="19">
        <f t="shared" si="427"/>
        <v>0.70373664274829839</v>
      </c>
      <c r="G3411" s="20">
        <f t="shared" si="431"/>
        <v>3957.6113783628152</v>
      </c>
      <c r="H3411" s="7">
        <f t="shared" si="428"/>
        <v>476.38862163718477</v>
      </c>
      <c r="I3411" s="7">
        <f t="shared" si="432"/>
        <v>476.38862163718477</v>
      </c>
      <c r="J3411" s="12">
        <f t="shared" si="429"/>
        <v>0.10743992368903581</v>
      </c>
      <c r="K3411" s="7">
        <f t="shared" si="430"/>
        <v>226946.11882537679</v>
      </c>
    </row>
    <row r="3412" spans="1:11" x14ac:dyDescent="0.4">
      <c r="A3412" s="1">
        <v>3411</v>
      </c>
      <c r="B3412" s="21">
        <v>43224</v>
      </c>
      <c r="C3412" s="22">
        <v>4417</v>
      </c>
      <c r="D3412" s="19">
        <f t="shared" si="425"/>
        <v>5772.6333940761897</v>
      </c>
      <c r="E3412" s="19">
        <f t="shared" si="426"/>
        <v>0.99981476697922977</v>
      </c>
      <c r="F3412" s="19">
        <f t="shared" si="427"/>
        <v>0.68812586484253979</v>
      </c>
      <c r="G3412" s="20">
        <f t="shared" si="431"/>
        <v>3915.374156940692</v>
      </c>
      <c r="H3412" s="7">
        <f t="shared" si="428"/>
        <v>501.62584305930795</v>
      </c>
      <c r="I3412" s="7">
        <f t="shared" si="432"/>
        <v>501.62584305930795</v>
      </c>
      <c r="J3412" s="12">
        <f t="shared" si="429"/>
        <v>0.11356709147822232</v>
      </c>
      <c r="K3412" s="7">
        <f t="shared" si="430"/>
        <v>251628.48642496145</v>
      </c>
    </row>
    <row r="3413" spans="1:11" x14ac:dyDescent="0.4">
      <c r="A3413" s="1">
        <v>3412</v>
      </c>
      <c r="B3413" s="21">
        <v>43225</v>
      </c>
      <c r="C3413" s="22">
        <v>3379</v>
      </c>
      <c r="D3413" s="19">
        <f t="shared" si="425"/>
        <v>5715.102224139413</v>
      </c>
      <c r="E3413" s="19">
        <f t="shared" si="426"/>
        <v>0.99980891388075943</v>
      </c>
      <c r="F3413" s="19">
        <f t="shared" si="427"/>
        <v>0.65217417702929026</v>
      </c>
      <c r="G3413" s="20">
        <f t="shared" si="431"/>
        <v>3771.8189394580613</v>
      </c>
      <c r="H3413" s="7">
        <f t="shared" si="428"/>
        <v>-392.81893945806132</v>
      </c>
      <c r="I3413" s="7">
        <f t="shared" si="432"/>
        <v>392.81893945806132</v>
      </c>
      <c r="J3413" s="12">
        <f t="shared" si="429"/>
        <v>0.11625301552472959</v>
      </c>
      <c r="K3413" s="7">
        <f t="shared" si="430"/>
        <v>154306.71919695605</v>
      </c>
    </row>
    <row r="3414" spans="1:11" x14ac:dyDescent="0.4">
      <c r="A3414" s="1">
        <v>3413</v>
      </c>
      <c r="B3414" s="21">
        <v>43226</v>
      </c>
      <c r="C3414" s="22">
        <v>2599</v>
      </c>
      <c r="D3414" s="19">
        <f t="shared" si="425"/>
        <v>5519.1855079021152</v>
      </c>
      <c r="E3414" s="19">
        <f t="shared" si="426"/>
        <v>0.9997892222282444</v>
      </c>
      <c r="F3414" s="19">
        <f t="shared" si="427"/>
        <v>0.69957383153472674</v>
      </c>
      <c r="G3414" s="20">
        <f t="shared" si="431"/>
        <v>4022.6304543476481</v>
      </c>
      <c r="H3414" s="7">
        <f t="shared" si="428"/>
        <v>-1423.6304543476481</v>
      </c>
      <c r="I3414" s="7">
        <f t="shared" si="432"/>
        <v>1423.6304543476481</v>
      </c>
      <c r="J3414" s="12">
        <f t="shared" si="429"/>
        <v>0.54776085199986457</v>
      </c>
      <c r="K3414" s="7">
        <f t="shared" si="430"/>
        <v>2026723.6705460909</v>
      </c>
    </row>
    <row r="3415" spans="1:11" x14ac:dyDescent="0.4">
      <c r="A3415" s="1">
        <v>3414</v>
      </c>
      <c r="B3415" s="21">
        <v>43227</v>
      </c>
      <c r="C3415" s="22">
        <v>5814</v>
      </c>
      <c r="D3415" s="19">
        <f t="shared" si="425"/>
        <v>5805.2820353370589</v>
      </c>
      <c r="E3415" s="19">
        <f t="shared" si="426"/>
        <v>0.9998177319020658</v>
      </c>
      <c r="F3415" s="19">
        <f t="shared" si="427"/>
        <v>0.69372867859602483</v>
      </c>
      <c r="G3415" s="20">
        <f t="shared" si="431"/>
        <v>3798.5822816747614</v>
      </c>
      <c r="H3415" s="7">
        <f t="shared" si="428"/>
        <v>2015.4177183252386</v>
      </c>
      <c r="I3415" s="7">
        <f t="shared" si="432"/>
        <v>2015.4177183252386</v>
      </c>
      <c r="J3415" s="12">
        <f t="shared" si="429"/>
        <v>0.34664907435934617</v>
      </c>
      <c r="K3415" s="7">
        <f t="shared" si="430"/>
        <v>4061908.579339311</v>
      </c>
    </row>
    <row r="3416" spans="1:11" x14ac:dyDescent="0.4">
      <c r="A3416" s="1">
        <v>3415</v>
      </c>
      <c r="B3416" s="21">
        <v>43228</v>
      </c>
      <c r="C3416" s="22">
        <v>5641</v>
      </c>
      <c r="D3416" s="19">
        <f t="shared" si="425"/>
        <v>6083.0459797847088</v>
      </c>
      <c r="E3416" s="19">
        <f t="shared" si="426"/>
        <v>0.99984540831473745</v>
      </c>
      <c r="F3416" s="19">
        <f t="shared" si="427"/>
        <v>0.65709368508747734</v>
      </c>
      <c r="G3416" s="20">
        <f t="shared" si="431"/>
        <v>3786.707089125352</v>
      </c>
      <c r="H3416" s="7">
        <f t="shared" si="428"/>
        <v>1854.292910874648</v>
      </c>
      <c r="I3416" s="7">
        <f t="shared" si="432"/>
        <v>1854.292910874648</v>
      </c>
      <c r="J3416" s="12">
        <f t="shared" si="429"/>
        <v>0.32871705564166781</v>
      </c>
      <c r="K3416" s="7">
        <f t="shared" si="430"/>
        <v>3438402.1993199755</v>
      </c>
    </row>
    <row r="3417" spans="1:11" x14ac:dyDescent="0.4">
      <c r="A3417" s="1">
        <v>3416</v>
      </c>
      <c r="B3417" s="21">
        <v>43229</v>
      </c>
      <c r="C3417" s="22">
        <v>6306</v>
      </c>
      <c r="D3417" s="19">
        <f t="shared" si="425"/>
        <v>6369.2557772307491</v>
      </c>
      <c r="E3417" s="19">
        <f t="shared" si="426"/>
        <v>0.99987392930994134</v>
      </c>
      <c r="F3417" s="19">
        <f t="shared" si="427"/>
        <v>0.70476755617691011</v>
      </c>
      <c r="G3417" s="20">
        <f t="shared" si="431"/>
        <v>4256.2392491631417</v>
      </c>
      <c r="H3417" s="7">
        <f t="shared" si="428"/>
        <v>2049.7607508368583</v>
      </c>
      <c r="I3417" s="7">
        <f t="shared" si="432"/>
        <v>2049.7607508368583</v>
      </c>
      <c r="J3417" s="12">
        <f t="shared" si="429"/>
        <v>0.32504927859766225</v>
      </c>
      <c r="K3417" s="7">
        <f t="shared" si="430"/>
        <v>4201519.1356712813</v>
      </c>
    </row>
    <row r="3418" spans="1:11" x14ac:dyDescent="0.4">
      <c r="A3418" s="1">
        <v>3417</v>
      </c>
      <c r="B3418" s="21">
        <v>43230</v>
      </c>
      <c r="C3418" s="22">
        <v>4973</v>
      </c>
      <c r="D3418" s="19">
        <f t="shared" ref="D3418:D3481" si="433">$R$2*(C3418/F3415)+(1-$R$2)*(D3417+E3417)</f>
        <v>6447.9582583444417</v>
      </c>
      <c r="E3418" s="19">
        <f t="shared" ref="E3418:E3481" si="434">$R$3*(D3418-D3417)+(1-$R$3)*E3417</f>
        <v>0.99988169957065975</v>
      </c>
      <c r="F3418" s="19">
        <f t="shared" ref="F3418:F3481" si="435">$R$4*(C3418/D3418)+(1-$R$4)*F3415</f>
        <v>0.69511470786461371</v>
      </c>
      <c r="G3418" s="20">
        <f t="shared" si="431"/>
        <v>4419.2290351981273</v>
      </c>
      <c r="H3418" s="7">
        <f t="shared" ref="H3418:H3481" si="436">C3418-G3418</f>
        <v>553.77096480187265</v>
      </c>
      <c r="I3418" s="7">
        <f t="shared" si="432"/>
        <v>553.77096480187265</v>
      </c>
      <c r="J3418" s="12">
        <f t="shared" ref="J3418:J3481" si="437">I3418/C3418</f>
        <v>0.11135551272911173</v>
      </c>
      <c r="K3418" s="7">
        <f t="shared" ref="K3418:K3481" si="438">H3418^2</f>
        <v>306662.28145759687</v>
      </c>
    </row>
    <row r="3419" spans="1:11" x14ac:dyDescent="0.4">
      <c r="A3419" s="1">
        <v>3418</v>
      </c>
      <c r="B3419" s="21">
        <v>43231</v>
      </c>
      <c r="C3419" s="22">
        <v>6272</v>
      </c>
      <c r="D3419" s="19">
        <f t="shared" si="433"/>
        <v>6750.3354741668727</v>
      </c>
      <c r="E3419" s="19">
        <f t="shared" si="434"/>
        <v>0.99991183730407218</v>
      </c>
      <c r="F3419" s="19">
        <f t="shared" si="435"/>
        <v>0.66195755446110671</v>
      </c>
      <c r="G3419" s="20">
        <f t="shared" si="431"/>
        <v>4237.5696692164038</v>
      </c>
      <c r="H3419" s="7">
        <f t="shared" si="436"/>
        <v>2034.4303307835962</v>
      </c>
      <c r="I3419" s="7">
        <f t="shared" si="432"/>
        <v>2034.4303307835962</v>
      </c>
      <c r="J3419" s="12">
        <f t="shared" si="437"/>
        <v>0.32436708080095605</v>
      </c>
      <c r="K3419" s="7">
        <f t="shared" si="438"/>
        <v>4138906.7708122525</v>
      </c>
    </row>
    <row r="3420" spans="1:11" x14ac:dyDescent="0.4">
      <c r="A3420" s="1">
        <v>3419</v>
      </c>
      <c r="B3420" s="21">
        <v>43232</v>
      </c>
      <c r="C3420" s="22">
        <v>7296</v>
      </c>
      <c r="D3420" s="19">
        <f t="shared" si="433"/>
        <v>7101.8610915244908</v>
      </c>
      <c r="E3420" s="19">
        <f t="shared" si="434"/>
        <v>0.99994688987462432</v>
      </c>
      <c r="F3420" s="19">
        <f t="shared" si="435"/>
        <v>0.71053472919798399</v>
      </c>
      <c r="G3420" s="20">
        <f t="shared" si="431"/>
        <v>4758.1221409248601</v>
      </c>
      <c r="H3420" s="7">
        <f t="shared" si="436"/>
        <v>2537.8778590751399</v>
      </c>
      <c r="I3420" s="7">
        <f t="shared" si="432"/>
        <v>2537.8778590751399</v>
      </c>
      <c r="J3420" s="12">
        <f t="shared" si="437"/>
        <v>0.34784510129867596</v>
      </c>
      <c r="K3420" s="7">
        <f t="shared" si="438"/>
        <v>6440824.0275838161</v>
      </c>
    </row>
    <row r="3421" spans="1:11" x14ac:dyDescent="0.4">
      <c r="A3421" s="1">
        <v>3420</v>
      </c>
      <c r="B3421" s="21">
        <v>43233</v>
      </c>
      <c r="C3421" s="22">
        <v>5229</v>
      </c>
      <c r="D3421" s="19">
        <f t="shared" si="433"/>
        <v>7143.7089898932009</v>
      </c>
      <c r="E3421" s="19">
        <f t="shared" si="434"/>
        <v>0.99995097466977223</v>
      </c>
      <c r="F3421" s="19">
        <f t="shared" si="435"/>
        <v>0.69577368809203144</v>
      </c>
      <c r="G3421" s="20">
        <f t="shared" si="431"/>
        <v>4937.3031757203489</v>
      </c>
      <c r="H3421" s="7">
        <f t="shared" si="436"/>
        <v>291.69682427965108</v>
      </c>
      <c r="I3421" s="7">
        <f t="shared" si="432"/>
        <v>291.69682427965108</v>
      </c>
      <c r="J3421" s="12">
        <f t="shared" si="437"/>
        <v>5.5784437613243656E-2</v>
      </c>
      <c r="K3421" s="7">
        <f t="shared" si="438"/>
        <v>85087.037294833644</v>
      </c>
    </row>
    <row r="3422" spans="1:11" x14ac:dyDescent="0.4">
      <c r="A3422" s="1">
        <v>3421</v>
      </c>
      <c r="B3422" s="21">
        <v>43234</v>
      </c>
      <c r="C3422" s="22">
        <v>5161</v>
      </c>
      <c r="D3422" s="19">
        <f t="shared" si="433"/>
        <v>7208.1618731174449</v>
      </c>
      <c r="E3422" s="19">
        <f t="shared" si="434"/>
        <v>0.99995731996299719</v>
      </c>
      <c r="F3422" s="19">
        <f t="shared" si="435"/>
        <v>0.66292366470518993</v>
      </c>
      <c r="G3422" s="20">
        <f t="shared" si="431"/>
        <v>4729.4940578332989</v>
      </c>
      <c r="H3422" s="7">
        <f t="shared" si="436"/>
        <v>431.50594216670106</v>
      </c>
      <c r="I3422" s="7">
        <f t="shared" si="432"/>
        <v>431.50594216670106</v>
      </c>
      <c r="J3422" s="12">
        <f t="shared" si="437"/>
        <v>8.3608979299883951E-2</v>
      </c>
      <c r="K3422" s="7">
        <f t="shared" si="438"/>
        <v>186197.37812517237</v>
      </c>
    </row>
    <row r="3423" spans="1:11" x14ac:dyDescent="0.4">
      <c r="A3423" s="1">
        <v>3422</v>
      </c>
      <c r="B3423" s="21">
        <v>43235</v>
      </c>
      <c r="C3423" s="22">
        <v>4317</v>
      </c>
      <c r="D3423" s="19">
        <f t="shared" si="433"/>
        <v>7098.8302796500539</v>
      </c>
      <c r="E3423" s="19">
        <f t="shared" si="434"/>
        <v>0.99994628680791853</v>
      </c>
      <c r="F3423" s="19">
        <f t="shared" si="435"/>
        <v>0.70870381657644088</v>
      </c>
      <c r="G3423" s="20">
        <f t="shared" si="431"/>
        <v>5122.3598489342858</v>
      </c>
      <c r="H3423" s="7">
        <f t="shared" si="436"/>
        <v>-805.35984893428576</v>
      </c>
      <c r="I3423" s="7">
        <f t="shared" si="432"/>
        <v>805.35984893428576</v>
      </c>
      <c r="J3423" s="12">
        <f t="shared" si="437"/>
        <v>0.18655544334822463</v>
      </c>
      <c r="K3423" s="7">
        <f t="shared" si="438"/>
        <v>648604.48627545557</v>
      </c>
    </row>
    <row r="3424" spans="1:11" x14ac:dyDescent="0.4">
      <c r="A3424" s="1">
        <v>3423</v>
      </c>
      <c r="B3424" s="21">
        <v>43236</v>
      </c>
      <c r="C3424" s="22">
        <v>1450</v>
      </c>
      <c r="D3424" s="19">
        <f t="shared" si="433"/>
        <v>6611.5862015752664</v>
      </c>
      <c r="E3424" s="19">
        <f t="shared" si="434"/>
        <v>0.9998974624054825</v>
      </c>
      <c r="F3424" s="19">
        <f t="shared" si="435"/>
        <v>0.68725507973162669</v>
      </c>
      <c r="G3424" s="20">
        <f t="shared" si="431"/>
        <v>4939.8750611273717</v>
      </c>
      <c r="H3424" s="7">
        <f t="shared" si="436"/>
        <v>-3489.8750611273717</v>
      </c>
      <c r="I3424" s="7">
        <f t="shared" si="432"/>
        <v>3489.8750611273717</v>
      </c>
      <c r="J3424" s="12">
        <f t="shared" si="437"/>
        <v>2.4068103869843944</v>
      </c>
      <c r="K3424" s="7">
        <f t="shared" si="438"/>
        <v>12179227.942278776</v>
      </c>
    </row>
    <row r="3425" spans="1:11" x14ac:dyDescent="0.4">
      <c r="A3425" s="1">
        <v>3424</v>
      </c>
      <c r="B3425" s="21">
        <v>43237</v>
      </c>
      <c r="C3425" s="22">
        <v>4695</v>
      </c>
      <c r="D3425" s="19">
        <f t="shared" si="433"/>
        <v>6658.3048776484566</v>
      </c>
      <c r="E3425" s="19">
        <f t="shared" si="434"/>
        <v>0.99990203428334368</v>
      </c>
      <c r="F3425" s="19">
        <f t="shared" si="435"/>
        <v>0.66367834644839574</v>
      </c>
      <c r="G3425" s="20">
        <f t="shared" si="431"/>
        <v>4383.6398099526496</v>
      </c>
      <c r="H3425" s="7">
        <f t="shared" si="436"/>
        <v>311.36019004735044</v>
      </c>
      <c r="I3425" s="7">
        <f t="shared" si="432"/>
        <v>311.36019004735044</v>
      </c>
      <c r="J3425" s="12">
        <f t="shared" si="437"/>
        <v>6.6317399371107658E-2</v>
      </c>
      <c r="K3425" s="7">
        <f t="shared" si="438"/>
        <v>96945.167946322181</v>
      </c>
    </row>
    <row r="3426" spans="1:11" x14ac:dyDescent="0.4">
      <c r="A3426" s="1">
        <v>3425</v>
      </c>
      <c r="B3426" s="21">
        <v>43238</v>
      </c>
      <c r="C3426" s="22">
        <v>2917</v>
      </c>
      <c r="D3426" s="19">
        <f t="shared" si="433"/>
        <v>6411.7339525855587</v>
      </c>
      <c r="E3426" s="19">
        <f t="shared" si="434"/>
        <v>0.99987727720063402</v>
      </c>
      <c r="F3426" s="19">
        <f t="shared" si="435"/>
        <v>0.70416692788157842</v>
      </c>
      <c r="G3426" s="20">
        <f t="shared" si="431"/>
        <v>4719.4747131068925</v>
      </c>
      <c r="H3426" s="7">
        <f t="shared" si="436"/>
        <v>-1802.4747131068925</v>
      </c>
      <c r="I3426" s="7">
        <f t="shared" si="432"/>
        <v>1802.4747131068925</v>
      </c>
      <c r="J3426" s="12">
        <f t="shared" si="437"/>
        <v>0.61792071069828336</v>
      </c>
      <c r="K3426" s="7">
        <f t="shared" si="438"/>
        <v>3248915.0913897743</v>
      </c>
    </row>
    <row r="3427" spans="1:11" x14ac:dyDescent="0.4">
      <c r="A3427" s="1">
        <v>3426</v>
      </c>
      <c r="B3427" s="21">
        <v>43239</v>
      </c>
      <c r="C3427" s="22">
        <v>5808</v>
      </c>
      <c r="D3427" s="19">
        <f t="shared" si="433"/>
        <v>6611.1413936933477</v>
      </c>
      <c r="E3427" s="19">
        <f t="shared" si="434"/>
        <v>0.99989711795701719</v>
      </c>
      <c r="F3427" s="19">
        <f t="shared" si="435"/>
        <v>0.69067463097824811</v>
      </c>
      <c r="G3427" s="20">
        <f t="shared" si="431"/>
        <v>4407.1838995400303</v>
      </c>
      <c r="H3427" s="7">
        <f t="shared" si="436"/>
        <v>1400.8161004599697</v>
      </c>
      <c r="I3427" s="7">
        <f t="shared" si="432"/>
        <v>1400.8161004599697</v>
      </c>
      <c r="J3427" s="12">
        <f t="shared" si="437"/>
        <v>0.2411873451205182</v>
      </c>
      <c r="K3427" s="7">
        <f t="shared" si="438"/>
        <v>1962285.7473078759</v>
      </c>
    </row>
    <row r="3428" spans="1:11" x14ac:dyDescent="0.4">
      <c r="A3428" s="1">
        <v>3427</v>
      </c>
      <c r="B3428" s="21">
        <v>43240</v>
      </c>
      <c r="C3428" s="22">
        <v>3855</v>
      </c>
      <c r="D3428" s="19">
        <f t="shared" si="433"/>
        <v>6533.9177457950545</v>
      </c>
      <c r="E3428" s="19">
        <f t="shared" si="434"/>
        <v>0.9998892956025156</v>
      </c>
      <c r="F3428" s="19">
        <f t="shared" si="435"/>
        <v>0.66236102774403605</v>
      </c>
      <c r="G3428" s="20">
        <f t="shared" si="431"/>
        <v>4388.3349983688076</v>
      </c>
      <c r="H3428" s="7">
        <f t="shared" si="436"/>
        <v>-533.33499836880765</v>
      </c>
      <c r="I3428" s="7">
        <f t="shared" si="432"/>
        <v>533.33499836880765</v>
      </c>
      <c r="J3428" s="12">
        <f t="shared" si="437"/>
        <v>0.13834889711253118</v>
      </c>
      <c r="K3428" s="7">
        <f t="shared" si="438"/>
        <v>284446.22048505605</v>
      </c>
    </row>
    <row r="3429" spans="1:11" x14ac:dyDescent="0.4">
      <c r="A3429" s="1">
        <v>3428</v>
      </c>
      <c r="B3429" s="21">
        <v>43241</v>
      </c>
      <c r="C3429" s="22">
        <v>3859</v>
      </c>
      <c r="D3429" s="19">
        <f t="shared" si="433"/>
        <v>6432.2539151073306</v>
      </c>
      <c r="E3429" s="19">
        <f t="shared" si="434"/>
        <v>0.99987902923051741</v>
      </c>
      <c r="F3429" s="19">
        <f t="shared" si="435"/>
        <v>0.70230355908006925</v>
      </c>
      <c r="G3429" s="20">
        <f t="shared" si="431"/>
        <v>4601.6728750609382</v>
      </c>
      <c r="H3429" s="7">
        <f t="shared" si="436"/>
        <v>-742.67287506093817</v>
      </c>
      <c r="I3429" s="7">
        <f t="shared" si="432"/>
        <v>742.67287506093817</v>
      </c>
      <c r="J3429" s="12">
        <f t="shared" si="437"/>
        <v>0.19245215731042709</v>
      </c>
      <c r="K3429" s="7">
        <f t="shared" si="438"/>
        <v>551562.99935127993</v>
      </c>
    </row>
    <row r="3430" spans="1:11" x14ac:dyDescent="0.4">
      <c r="A3430" s="1">
        <v>3429</v>
      </c>
      <c r="B3430" s="21">
        <v>43242</v>
      </c>
      <c r="C3430" s="22">
        <v>5617</v>
      </c>
      <c r="D3430" s="19">
        <f t="shared" si="433"/>
        <v>6598.6723170728965</v>
      </c>
      <c r="E3430" s="19">
        <f t="shared" si="434"/>
        <v>0.99989557108281113</v>
      </c>
      <c r="F3430" s="19">
        <f t="shared" si="435"/>
        <v>0.6935452162988357</v>
      </c>
      <c r="G3430" s="20">
        <f t="shared" si="431"/>
        <v>4443.2851902546836</v>
      </c>
      <c r="H3430" s="7">
        <f t="shared" si="436"/>
        <v>1173.7148097453164</v>
      </c>
      <c r="I3430" s="7">
        <f t="shared" si="432"/>
        <v>1173.7148097453164</v>
      </c>
      <c r="J3430" s="12">
        <f t="shared" si="437"/>
        <v>0.20895759475615389</v>
      </c>
      <c r="K3430" s="7">
        <f t="shared" si="438"/>
        <v>1377606.4546154842</v>
      </c>
    </row>
    <row r="3431" spans="1:11" x14ac:dyDescent="0.4">
      <c r="A3431" s="1">
        <v>3430</v>
      </c>
      <c r="B3431" s="21">
        <v>43243</v>
      </c>
      <c r="C3431" s="22">
        <v>6257</v>
      </c>
      <c r="D3431" s="19">
        <f t="shared" si="433"/>
        <v>6876.7857636737508</v>
      </c>
      <c r="E3431" s="19">
        <f t="shared" si="434"/>
        <v>0.99992328243791417</v>
      </c>
      <c r="F3431" s="19">
        <f t="shared" si="435"/>
        <v>0.66678626356522053</v>
      </c>
      <c r="G3431" s="20">
        <f t="shared" si="431"/>
        <v>4371.3656695406225</v>
      </c>
      <c r="H3431" s="7">
        <f t="shared" si="436"/>
        <v>1885.6343304593775</v>
      </c>
      <c r="I3431" s="7">
        <f t="shared" si="432"/>
        <v>1885.6343304593775</v>
      </c>
      <c r="J3431" s="12">
        <f t="shared" si="437"/>
        <v>0.30136396523244008</v>
      </c>
      <c r="K3431" s="7">
        <f t="shared" si="438"/>
        <v>3555616.8282069848</v>
      </c>
    </row>
    <row r="3432" spans="1:11" x14ac:dyDescent="0.4">
      <c r="A3432" s="1">
        <v>3431</v>
      </c>
      <c r="B3432" s="21">
        <v>43244</v>
      </c>
      <c r="C3432" s="22">
        <v>3477</v>
      </c>
      <c r="D3432" s="19">
        <f t="shared" si="433"/>
        <v>6690.2162208894297</v>
      </c>
      <c r="E3432" s="19">
        <f t="shared" si="434"/>
        <v>0.99990452549130759</v>
      </c>
      <c r="F3432" s="19">
        <f t="shared" si="435"/>
        <v>0.69903906236015168</v>
      </c>
      <c r="G3432" s="20">
        <f t="shared" si="431"/>
        <v>4830.2933665392902</v>
      </c>
      <c r="H3432" s="7">
        <f t="shared" si="436"/>
        <v>-1353.2933665392902</v>
      </c>
      <c r="I3432" s="7">
        <f t="shared" si="432"/>
        <v>1353.2933665392902</v>
      </c>
      <c r="J3432" s="12">
        <f t="shared" si="437"/>
        <v>0.38921293256810185</v>
      </c>
      <c r="K3432" s="7">
        <f t="shared" si="438"/>
        <v>1831402.9359192457</v>
      </c>
    </row>
    <row r="3433" spans="1:11" x14ac:dyDescent="0.4">
      <c r="A3433" s="1">
        <v>3432</v>
      </c>
      <c r="B3433" s="21">
        <v>43245</v>
      </c>
      <c r="C3433" s="22">
        <v>3458</v>
      </c>
      <c r="D3433" s="19">
        <f t="shared" si="433"/>
        <v>6525.2266587365957</v>
      </c>
      <c r="E3433" s="19">
        <f t="shared" si="434"/>
        <v>0.99988792654463987</v>
      </c>
      <c r="F3433" s="19">
        <f t="shared" si="435"/>
        <v>0.69062019463262592</v>
      </c>
      <c r="G3433" s="20">
        <f t="shared" si="431"/>
        <v>4640.6609350031486</v>
      </c>
      <c r="H3433" s="7">
        <f t="shared" si="436"/>
        <v>-1182.6609350031486</v>
      </c>
      <c r="I3433" s="7">
        <f t="shared" si="432"/>
        <v>1182.6609350031486</v>
      </c>
      <c r="J3433" s="12">
        <f t="shared" si="437"/>
        <v>0.34200721081641078</v>
      </c>
      <c r="K3433" s="7">
        <f t="shared" si="438"/>
        <v>1398686.8871825216</v>
      </c>
    </row>
    <row r="3434" spans="1:11" x14ac:dyDescent="0.4">
      <c r="A3434" s="1">
        <v>3433</v>
      </c>
      <c r="B3434" s="21">
        <v>43246</v>
      </c>
      <c r="C3434" s="22">
        <v>5809</v>
      </c>
      <c r="D3434" s="19">
        <f t="shared" si="433"/>
        <v>6738.9854344741316</v>
      </c>
      <c r="E3434" s="19">
        <f t="shared" si="434"/>
        <v>0.99990920243342107</v>
      </c>
      <c r="F3434" s="19">
        <f t="shared" si="435"/>
        <v>0.67027645474872688</v>
      </c>
      <c r="G3434" s="20">
        <f t="shared" si="431"/>
        <v>4351.598214229668</v>
      </c>
      <c r="H3434" s="7">
        <f t="shared" si="436"/>
        <v>1457.401785770332</v>
      </c>
      <c r="I3434" s="7">
        <f t="shared" si="432"/>
        <v>1457.401785770332</v>
      </c>
      <c r="J3434" s="12">
        <f t="shared" si="437"/>
        <v>0.25088686275956829</v>
      </c>
      <c r="K3434" s="7">
        <f t="shared" si="438"/>
        <v>2124019.9651665529</v>
      </c>
    </row>
    <row r="3435" spans="1:11" x14ac:dyDescent="0.4">
      <c r="A3435" s="1">
        <v>3434</v>
      </c>
      <c r="B3435" s="21">
        <v>43247</v>
      </c>
      <c r="C3435" s="22">
        <v>2572</v>
      </c>
      <c r="D3435" s="19">
        <f t="shared" si="433"/>
        <v>6442.0592444733802</v>
      </c>
      <c r="E3435" s="19">
        <f t="shared" si="434"/>
        <v>0.99987940982350076</v>
      </c>
      <c r="F3435" s="19">
        <f t="shared" si="435"/>
        <v>0.69367918738098655</v>
      </c>
      <c r="G3435" s="20">
        <f t="shared" si="431"/>
        <v>4711.5130349648307</v>
      </c>
      <c r="H3435" s="7">
        <f t="shared" si="436"/>
        <v>-2139.5130349648307</v>
      </c>
      <c r="I3435" s="7">
        <f t="shared" si="432"/>
        <v>2139.5130349648307</v>
      </c>
      <c r="J3435" s="12">
        <f t="shared" si="437"/>
        <v>0.83184799182147384</v>
      </c>
      <c r="K3435" s="7">
        <f t="shared" si="438"/>
        <v>4577516.0267844209</v>
      </c>
    </row>
    <row r="3436" spans="1:11" x14ac:dyDescent="0.4">
      <c r="A3436" s="1">
        <v>3435</v>
      </c>
      <c r="B3436" s="21">
        <v>43248</v>
      </c>
      <c r="C3436" s="22">
        <v>4675</v>
      </c>
      <c r="D3436" s="19">
        <f t="shared" si="433"/>
        <v>6474.8135283563606</v>
      </c>
      <c r="E3436" s="19">
        <f t="shared" si="434"/>
        <v>0.99988258526394813</v>
      </c>
      <c r="F3436" s="19">
        <f t="shared" si="435"/>
        <v>0.69118174066034255</v>
      </c>
      <c r="G3436" s="20">
        <f t="shared" si="431"/>
        <v>4449.7067461657343</v>
      </c>
      <c r="H3436" s="7">
        <f t="shared" si="436"/>
        <v>225.29325383426567</v>
      </c>
      <c r="I3436" s="7">
        <f t="shared" si="432"/>
        <v>225.29325383426567</v>
      </c>
      <c r="J3436" s="12">
        <f t="shared" si="437"/>
        <v>4.8191070338880357E-2</v>
      </c>
      <c r="K3436" s="7">
        <f t="shared" si="438"/>
        <v>50757.050223230865</v>
      </c>
    </row>
    <row r="3437" spans="1:11" x14ac:dyDescent="0.4">
      <c r="A3437" s="1">
        <v>3436</v>
      </c>
      <c r="B3437" s="21">
        <v>43249</v>
      </c>
      <c r="C3437" s="22">
        <v>4187</v>
      </c>
      <c r="D3437" s="19">
        <f t="shared" si="433"/>
        <v>6453.5090072537942</v>
      </c>
      <c r="E3437" s="19">
        <f t="shared" si="434"/>
        <v>0.9998803548235794</v>
      </c>
      <c r="F3437" s="19">
        <f t="shared" si="435"/>
        <v>0.66989237798000312</v>
      </c>
      <c r="G3437" s="20">
        <f t="shared" si="431"/>
        <v>4340.5852547002123</v>
      </c>
      <c r="H3437" s="7">
        <f t="shared" si="436"/>
        <v>-153.58525470021232</v>
      </c>
      <c r="I3437" s="7">
        <f t="shared" si="432"/>
        <v>153.58525470021232</v>
      </c>
      <c r="J3437" s="12">
        <f t="shared" si="437"/>
        <v>3.6681455624602892E-2</v>
      </c>
      <c r="K3437" s="7">
        <f t="shared" si="438"/>
        <v>23588.430461329091</v>
      </c>
    </row>
    <row r="3438" spans="1:11" x14ac:dyDescent="0.4">
      <c r="A3438" s="1">
        <v>3437</v>
      </c>
      <c r="B3438" s="21">
        <v>43250</v>
      </c>
      <c r="C3438" s="22">
        <v>3374</v>
      </c>
      <c r="D3438" s="19">
        <f t="shared" si="433"/>
        <v>6299.6796300710876</v>
      </c>
      <c r="E3438" s="19">
        <f t="shared" si="434"/>
        <v>0.99986487189782569</v>
      </c>
      <c r="F3438" s="19">
        <f t="shared" si="435"/>
        <v>0.69085259873114224</v>
      </c>
      <c r="G3438" s="20">
        <f t="shared" si="431"/>
        <v>4477.3584800997014</v>
      </c>
      <c r="H3438" s="7">
        <f t="shared" si="436"/>
        <v>-1103.3584800997014</v>
      </c>
      <c r="I3438" s="7">
        <f t="shared" si="432"/>
        <v>1103.3584800997014</v>
      </c>
      <c r="J3438" s="12">
        <f t="shared" si="437"/>
        <v>0.32701792534075325</v>
      </c>
      <c r="K3438" s="7">
        <f t="shared" si="438"/>
        <v>1217399.9356079232</v>
      </c>
    </row>
    <row r="3439" spans="1:11" x14ac:dyDescent="0.4">
      <c r="A3439" s="1">
        <v>3438</v>
      </c>
      <c r="B3439" s="21">
        <v>43251</v>
      </c>
      <c r="C3439" s="22">
        <v>2376</v>
      </c>
      <c r="D3439" s="19">
        <f t="shared" si="433"/>
        <v>6021.9840574328728</v>
      </c>
      <c r="E3439" s="19">
        <f t="shared" si="434"/>
        <v>0.9998370023540748</v>
      </c>
      <c r="F3439" s="19">
        <f t="shared" si="435"/>
        <v>0.68587837107978622</v>
      </c>
      <c r="G3439" s="20">
        <f t="shared" si="431"/>
        <v>4354.9146206576206</v>
      </c>
      <c r="H3439" s="7">
        <f t="shared" si="436"/>
        <v>-1978.9146206576206</v>
      </c>
      <c r="I3439" s="7">
        <f t="shared" si="432"/>
        <v>1978.9146206576206</v>
      </c>
      <c r="J3439" s="12">
        <f t="shared" si="437"/>
        <v>0.83287652384579991</v>
      </c>
      <c r="K3439" s="7">
        <f t="shared" si="438"/>
        <v>3916103.0758524947</v>
      </c>
    </row>
    <row r="3440" spans="1:11" x14ac:dyDescent="0.4">
      <c r="A3440" s="1">
        <v>3439</v>
      </c>
      <c r="B3440" s="21">
        <v>43252</v>
      </c>
      <c r="C3440" s="22">
        <v>3248</v>
      </c>
      <c r="D3440" s="19">
        <f t="shared" si="433"/>
        <v>5908.6625488431237</v>
      </c>
      <c r="E3440" s="19">
        <f t="shared" si="434"/>
        <v>0.99982557021951557</v>
      </c>
      <c r="F3440" s="19">
        <f t="shared" si="435"/>
        <v>0.66774349604223449</v>
      </c>
      <c r="G3440" s="20">
        <f t="shared" si="431"/>
        <v>4034.751003578474</v>
      </c>
      <c r="H3440" s="7">
        <f t="shared" si="436"/>
        <v>-786.75100357847396</v>
      </c>
      <c r="I3440" s="7">
        <f t="shared" si="432"/>
        <v>786.75100357847396</v>
      </c>
      <c r="J3440" s="12">
        <f t="shared" si="437"/>
        <v>0.24222629420519518</v>
      </c>
      <c r="K3440" s="7">
        <f t="shared" si="438"/>
        <v>618977.14163173595</v>
      </c>
    </row>
    <row r="3441" spans="1:11" x14ac:dyDescent="0.4">
      <c r="A3441" s="1">
        <v>3440</v>
      </c>
      <c r="B3441" s="21">
        <v>43253</v>
      </c>
      <c r="C3441" s="22">
        <v>5011</v>
      </c>
      <c r="D3441" s="19">
        <f t="shared" si="433"/>
        <v>6040.4586534707787</v>
      </c>
      <c r="E3441" s="19">
        <f t="shared" si="434"/>
        <v>0.99983864984742132</v>
      </c>
      <c r="F3441" s="19">
        <f t="shared" si="435"/>
        <v>0.69333276186607729</v>
      </c>
      <c r="G3441" s="20">
        <f t="shared" si="431"/>
        <v>4082.7056089871107</v>
      </c>
      <c r="H3441" s="7">
        <f t="shared" si="436"/>
        <v>928.29439101288926</v>
      </c>
      <c r="I3441" s="7">
        <f t="shared" si="432"/>
        <v>928.29439101288926</v>
      </c>
      <c r="J3441" s="12">
        <f t="shared" si="437"/>
        <v>0.18525132528694657</v>
      </c>
      <c r="K3441" s="7">
        <f t="shared" si="438"/>
        <v>861730.47638599097</v>
      </c>
    </row>
    <row r="3442" spans="1:11" x14ac:dyDescent="0.4">
      <c r="A3442" s="1">
        <v>3441</v>
      </c>
      <c r="B3442" s="21">
        <v>43254</v>
      </c>
      <c r="C3442" s="22">
        <v>2223</v>
      </c>
      <c r="D3442" s="19">
        <f t="shared" si="433"/>
        <v>5768.8692086592318</v>
      </c>
      <c r="E3442" s="19">
        <f t="shared" si="434"/>
        <v>0.99981139091907523</v>
      </c>
      <c r="F3442" s="19">
        <f t="shared" si="435"/>
        <v>0.68050515170486481</v>
      </c>
      <c r="G3442" s="20">
        <f t="shared" si="431"/>
        <v>4143.7057095218361</v>
      </c>
      <c r="H3442" s="7">
        <f t="shared" si="436"/>
        <v>-1920.7057095218361</v>
      </c>
      <c r="I3442" s="7">
        <f t="shared" si="432"/>
        <v>1920.7057095218361</v>
      </c>
      <c r="J3442" s="12">
        <f t="shared" si="437"/>
        <v>0.86401516397743416</v>
      </c>
      <c r="K3442" s="7">
        <f t="shared" si="438"/>
        <v>3689110.4225897798</v>
      </c>
    </row>
    <row r="3443" spans="1:11" x14ac:dyDescent="0.4">
      <c r="A3443" s="1">
        <v>3442</v>
      </c>
      <c r="B3443" s="21">
        <v>43255</v>
      </c>
      <c r="C3443" s="22">
        <v>3985</v>
      </c>
      <c r="D3443" s="19">
        <f t="shared" si="433"/>
        <v>5789.1416706554919</v>
      </c>
      <c r="E3443" s="19">
        <f t="shared" si="434"/>
        <v>0.99981331818413577</v>
      </c>
      <c r="F3443" s="19">
        <f t="shared" si="435"/>
        <v>0.66811205444414612</v>
      </c>
      <c r="G3443" s="20">
        <f t="shared" si="431"/>
        <v>3852.792511154069</v>
      </c>
      <c r="H3443" s="7">
        <f t="shared" si="436"/>
        <v>132.20748884593104</v>
      </c>
      <c r="I3443" s="7">
        <f t="shared" si="432"/>
        <v>132.20748884593104</v>
      </c>
      <c r="J3443" s="12">
        <f t="shared" si="437"/>
        <v>3.3176283273759356E-2</v>
      </c>
      <c r="K3443" s="7">
        <f t="shared" si="438"/>
        <v>17478.82010694698</v>
      </c>
    </row>
    <row r="3444" spans="1:11" x14ac:dyDescent="0.4">
      <c r="A3444" s="1">
        <v>3443</v>
      </c>
      <c r="B3444" s="21">
        <v>43256</v>
      </c>
      <c r="C3444" s="22">
        <v>3624</v>
      </c>
      <c r="D3444" s="19">
        <f t="shared" si="433"/>
        <v>5735.3177544336322</v>
      </c>
      <c r="E3444" s="19">
        <f t="shared" si="434"/>
        <v>0.99980783581118182</v>
      </c>
      <c r="F3444" s="19">
        <f t="shared" si="435"/>
        <v>0.69223395290260548</v>
      </c>
      <c r="G3444" s="20">
        <f t="shared" si="431"/>
        <v>4014.4947866788161</v>
      </c>
      <c r="H3444" s="7">
        <f t="shared" si="436"/>
        <v>-390.49478667881613</v>
      </c>
      <c r="I3444" s="7">
        <f t="shared" si="432"/>
        <v>390.49478667881613</v>
      </c>
      <c r="J3444" s="12">
        <f t="shared" si="437"/>
        <v>0.10775242458024728</v>
      </c>
      <c r="K3444" s="7">
        <f t="shared" si="438"/>
        <v>152486.17842333412</v>
      </c>
    </row>
    <row r="3445" spans="1:11" x14ac:dyDescent="0.4">
      <c r="A3445" s="1">
        <v>3444</v>
      </c>
      <c r="B3445" s="21">
        <v>43257</v>
      </c>
      <c r="C3445" s="22">
        <v>6353</v>
      </c>
      <c r="D3445" s="19">
        <f t="shared" si="433"/>
        <v>6086.6855992829269</v>
      </c>
      <c r="E3445" s="19">
        <f t="shared" si="434"/>
        <v>0.99984287261488325</v>
      </c>
      <c r="F3445" s="19">
        <f t="shared" si="435"/>
        <v>0.68699963205327808</v>
      </c>
      <c r="G3445" s="20">
        <f t="shared" si="431"/>
        <v>3903.593652939448</v>
      </c>
      <c r="H3445" s="7">
        <f t="shared" si="436"/>
        <v>2449.406347060552</v>
      </c>
      <c r="I3445" s="7">
        <f t="shared" si="432"/>
        <v>2449.406347060552</v>
      </c>
      <c r="J3445" s="12">
        <f t="shared" si="437"/>
        <v>0.38555113286015302</v>
      </c>
      <c r="K3445" s="7">
        <f t="shared" si="438"/>
        <v>5999591.4530205168</v>
      </c>
    </row>
    <row r="3446" spans="1:11" x14ac:dyDescent="0.4">
      <c r="A3446" s="1">
        <v>3445</v>
      </c>
      <c r="B3446" s="21">
        <v>43258</v>
      </c>
      <c r="C3446" s="22">
        <v>3859</v>
      </c>
      <c r="D3446" s="19">
        <f t="shared" si="433"/>
        <v>6057.3435031557965</v>
      </c>
      <c r="E3446" s="19">
        <f t="shared" si="434"/>
        <v>0.99983983842098334</v>
      </c>
      <c r="F3446" s="19">
        <f t="shared" si="435"/>
        <v>0.66755719904679534</v>
      </c>
      <c r="G3446" s="20">
        <f t="shared" si="431"/>
        <v>4067.256027568259</v>
      </c>
      <c r="H3446" s="7">
        <f t="shared" si="436"/>
        <v>-208.25602756825901</v>
      </c>
      <c r="I3446" s="7">
        <f t="shared" si="432"/>
        <v>208.25602756825901</v>
      </c>
      <c r="J3446" s="12">
        <f t="shared" si="437"/>
        <v>5.3966319660082668E-2</v>
      </c>
      <c r="K3446" s="7">
        <f t="shared" si="438"/>
        <v>43370.573018511459</v>
      </c>
    </row>
    <row r="3447" spans="1:11" x14ac:dyDescent="0.4">
      <c r="A3447" s="1">
        <v>3446</v>
      </c>
      <c r="B3447" s="21">
        <v>43259</v>
      </c>
      <c r="C3447" s="22">
        <v>5483</v>
      </c>
      <c r="D3447" s="19">
        <f t="shared" si="433"/>
        <v>6239.6298593581632</v>
      </c>
      <c r="E3447" s="19">
        <f t="shared" si="434"/>
        <v>0.99985796707261987</v>
      </c>
      <c r="F3447" s="19">
        <f t="shared" si="435"/>
        <v>0.69556843931307488</v>
      </c>
      <c r="G3447" s="20">
        <f t="shared" si="431"/>
        <v>4193.7909603620728</v>
      </c>
      <c r="H3447" s="7">
        <f t="shared" si="436"/>
        <v>1289.2090396379272</v>
      </c>
      <c r="I3447" s="7">
        <f t="shared" si="432"/>
        <v>1289.2090396379272</v>
      </c>
      <c r="J3447" s="12">
        <f t="shared" si="437"/>
        <v>0.23512840409227195</v>
      </c>
      <c r="K3447" s="7">
        <f t="shared" si="438"/>
        <v>1662059.9478841464</v>
      </c>
    </row>
    <row r="3448" spans="1:11" x14ac:dyDescent="0.4">
      <c r="A3448" s="1">
        <v>3447</v>
      </c>
      <c r="B3448" s="21">
        <v>43260</v>
      </c>
      <c r="C3448" s="22">
        <v>3718</v>
      </c>
      <c r="D3448" s="19">
        <f t="shared" si="433"/>
        <v>6159.9642581916287</v>
      </c>
      <c r="E3448" s="19">
        <f t="shared" si="434"/>
        <v>0.99984990052670653</v>
      </c>
      <c r="F3448" s="19">
        <f t="shared" si="435"/>
        <v>0.68550809069124652</v>
      </c>
      <c r="G3448" s="20">
        <f t="shared" si="431"/>
        <v>4287.31031958319</v>
      </c>
      <c r="H3448" s="7">
        <f t="shared" si="436"/>
        <v>-569.31031958318999</v>
      </c>
      <c r="I3448" s="7">
        <f t="shared" si="432"/>
        <v>569.31031958318999</v>
      </c>
      <c r="J3448" s="12">
        <f t="shared" si="437"/>
        <v>0.15312273253985745</v>
      </c>
      <c r="K3448" s="7">
        <f t="shared" si="438"/>
        <v>324114.2399839139</v>
      </c>
    </row>
    <row r="3449" spans="1:11" x14ac:dyDescent="0.4">
      <c r="A3449" s="1">
        <v>3448</v>
      </c>
      <c r="B3449" s="21">
        <v>43261</v>
      </c>
      <c r="C3449" s="22">
        <v>2096</v>
      </c>
      <c r="D3449" s="19">
        <f t="shared" si="433"/>
        <v>5866.8820468004978</v>
      </c>
      <c r="E3449" s="19">
        <f t="shared" si="434"/>
        <v>0.99982049232057746</v>
      </c>
      <c r="F3449" s="19">
        <f t="shared" si="435"/>
        <v>0.66200942148425301</v>
      </c>
      <c r="G3449" s="20">
        <f t="shared" si="431"/>
        <v>4112.7959434258373</v>
      </c>
      <c r="H3449" s="7">
        <f t="shared" si="436"/>
        <v>-2016.7959434258373</v>
      </c>
      <c r="I3449" s="7">
        <f t="shared" si="432"/>
        <v>2016.7959434258373</v>
      </c>
      <c r="J3449" s="12">
        <f t="shared" si="437"/>
        <v>0.96221180506957893</v>
      </c>
      <c r="K3449" s="7">
        <f t="shared" si="438"/>
        <v>4067465.8774189134</v>
      </c>
    </row>
    <row r="3450" spans="1:11" x14ac:dyDescent="0.4">
      <c r="A3450" s="1">
        <v>3449</v>
      </c>
      <c r="B3450" s="21">
        <v>43262</v>
      </c>
      <c r="C3450" s="22">
        <v>4039</v>
      </c>
      <c r="D3450" s="19">
        <f t="shared" si="433"/>
        <v>5861.9323550665586</v>
      </c>
      <c r="E3450" s="19">
        <f t="shared" si="434"/>
        <v>0.99981989736935484</v>
      </c>
      <c r="F3450" s="19">
        <f t="shared" si="435"/>
        <v>0.69545139513775001</v>
      </c>
      <c r="G3450" s="20">
        <f t="shared" si="431"/>
        <v>4081.5134325063573</v>
      </c>
      <c r="H3450" s="7">
        <f t="shared" si="436"/>
        <v>-42.513432506357276</v>
      </c>
      <c r="I3450" s="7">
        <f t="shared" si="432"/>
        <v>42.513432506357276</v>
      </c>
      <c r="J3450" s="12">
        <f t="shared" si="437"/>
        <v>1.0525732237275879E-2</v>
      </c>
      <c r="K3450" s="7">
        <f t="shared" si="438"/>
        <v>1807.3919434725956</v>
      </c>
    </row>
    <row r="3451" spans="1:11" x14ac:dyDescent="0.4">
      <c r="A3451" s="1">
        <v>3450</v>
      </c>
      <c r="B3451" s="21">
        <v>43263</v>
      </c>
      <c r="C3451" s="22">
        <v>2459</v>
      </c>
      <c r="D3451" s="19">
        <f t="shared" si="433"/>
        <v>5641.4027530152744</v>
      </c>
      <c r="E3451" s="19">
        <f t="shared" si="434"/>
        <v>0.99979774442716007</v>
      </c>
      <c r="F3451" s="19">
        <f t="shared" si="435"/>
        <v>0.68104509700868354</v>
      </c>
      <c r="G3451" s="20">
        <f t="shared" si="431"/>
        <v>4019.0874411117993</v>
      </c>
      <c r="H3451" s="7">
        <f t="shared" si="436"/>
        <v>-1560.0874411117993</v>
      </c>
      <c r="I3451" s="7">
        <f t="shared" si="432"/>
        <v>1560.0874411117993</v>
      </c>
      <c r="J3451" s="12">
        <f t="shared" si="437"/>
        <v>0.63443978898405828</v>
      </c>
      <c r="K3451" s="7">
        <f t="shared" si="438"/>
        <v>2433872.8239147617</v>
      </c>
    </row>
    <row r="3452" spans="1:11" x14ac:dyDescent="0.4">
      <c r="A3452" s="1">
        <v>3451</v>
      </c>
      <c r="B3452" s="21">
        <v>43264</v>
      </c>
      <c r="C3452" s="22">
        <v>1232</v>
      </c>
      <c r="D3452" s="19">
        <f t="shared" si="433"/>
        <v>5274.3177451680413</v>
      </c>
      <c r="E3452" s="19">
        <f t="shared" si="434"/>
        <v>0.99976093594660098</v>
      </c>
      <c r="F3452" s="19">
        <f t="shared" si="435"/>
        <v>0.65434966170532605</v>
      </c>
      <c r="G3452" s="20">
        <f t="shared" si="431"/>
        <v>3735.3236484097038</v>
      </c>
      <c r="H3452" s="7">
        <f t="shared" si="436"/>
        <v>-2503.3236484097038</v>
      </c>
      <c r="I3452" s="7">
        <f t="shared" si="432"/>
        <v>2503.3236484097038</v>
      </c>
      <c r="J3452" s="12">
        <f t="shared" si="437"/>
        <v>2.0319185457870974</v>
      </c>
      <c r="K3452" s="7">
        <f t="shared" si="438"/>
        <v>6266629.2886872701</v>
      </c>
    </row>
    <row r="3453" spans="1:11" x14ac:dyDescent="0.4">
      <c r="A3453" s="1">
        <v>3452</v>
      </c>
      <c r="B3453" s="21">
        <v>43265</v>
      </c>
      <c r="C3453" s="22">
        <v>3949</v>
      </c>
      <c r="D3453" s="19">
        <f t="shared" si="433"/>
        <v>5314.5467251732616</v>
      </c>
      <c r="E3453" s="19">
        <f t="shared" si="434"/>
        <v>0.99976485886850797</v>
      </c>
      <c r="F3453" s="19">
        <f t="shared" si="435"/>
        <v>0.69630249318647264</v>
      </c>
      <c r="G3453" s="20">
        <f t="shared" si="431"/>
        <v>3668.7269194146147</v>
      </c>
      <c r="H3453" s="7">
        <f t="shared" si="436"/>
        <v>280.27308058538529</v>
      </c>
      <c r="I3453" s="7">
        <f t="shared" si="432"/>
        <v>280.27308058538529</v>
      </c>
      <c r="J3453" s="12">
        <f t="shared" si="437"/>
        <v>7.0973178167988177E-2</v>
      </c>
      <c r="K3453" s="7">
        <f t="shared" si="438"/>
        <v>78552.999700821878</v>
      </c>
    </row>
    <row r="3454" spans="1:11" x14ac:dyDescent="0.4">
      <c r="A3454" s="1">
        <v>3453</v>
      </c>
      <c r="B3454" s="21">
        <v>43266</v>
      </c>
      <c r="C3454" s="22">
        <v>2480</v>
      </c>
      <c r="D3454" s="19">
        <f t="shared" si="433"/>
        <v>5152.589733978074</v>
      </c>
      <c r="E3454" s="19">
        <f t="shared" si="434"/>
        <v>0.99974856319290262</v>
      </c>
      <c r="F3454" s="19">
        <f t="shared" si="435"/>
        <v>0.67747407886695554</v>
      </c>
      <c r="G3454" s="20">
        <f t="shared" si="431"/>
        <v>3620.1268749580995</v>
      </c>
      <c r="H3454" s="7">
        <f t="shared" si="436"/>
        <v>-1140.1268749580995</v>
      </c>
      <c r="I3454" s="7">
        <f t="shared" si="432"/>
        <v>1140.1268749580995</v>
      </c>
      <c r="J3454" s="12">
        <f t="shared" si="437"/>
        <v>0.4597285786121369</v>
      </c>
      <c r="K3454" s="7">
        <f t="shared" si="438"/>
        <v>1299889.2910017218</v>
      </c>
    </row>
    <row r="3455" spans="1:11" x14ac:dyDescent="0.4">
      <c r="A3455" s="1">
        <v>3454</v>
      </c>
      <c r="B3455" s="21">
        <v>43267</v>
      </c>
      <c r="C3455" s="22">
        <v>5055</v>
      </c>
      <c r="D3455" s="19">
        <f t="shared" si="433"/>
        <v>5403.9148691555683</v>
      </c>
      <c r="E3455" s="19">
        <f t="shared" si="434"/>
        <v>0.9997735957315641</v>
      </c>
      <c r="F3455" s="19">
        <f t="shared" si="435"/>
        <v>0.65937511982554409</v>
      </c>
      <c r="G3455" s="20">
        <f t="shared" si="431"/>
        <v>3372.2495344690042</v>
      </c>
      <c r="H3455" s="7">
        <f t="shared" si="436"/>
        <v>1682.7504655309958</v>
      </c>
      <c r="I3455" s="7">
        <f t="shared" si="432"/>
        <v>1682.7504655309958</v>
      </c>
      <c r="J3455" s="12">
        <f t="shared" si="437"/>
        <v>0.33288832156894083</v>
      </c>
      <c r="K3455" s="7">
        <f t="shared" si="438"/>
        <v>2831649.129244783</v>
      </c>
    </row>
    <row r="3456" spans="1:11" x14ac:dyDescent="0.4">
      <c r="A3456" s="1">
        <v>3455</v>
      </c>
      <c r="B3456" s="21">
        <v>43268</v>
      </c>
      <c r="C3456" s="22">
        <v>3361</v>
      </c>
      <c r="D3456" s="19">
        <f t="shared" si="433"/>
        <v>5348.6526617727586</v>
      </c>
      <c r="E3456" s="19">
        <f t="shared" si="434"/>
        <v>0.99976796953346636</v>
      </c>
      <c r="F3456" s="19">
        <f t="shared" si="435"/>
        <v>0.69508815975158833</v>
      </c>
      <c r="G3456" s="20">
        <f t="shared" si="431"/>
        <v>3763.455541207803</v>
      </c>
      <c r="H3456" s="7">
        <f t="shared" si="436"/>
        <v>-402.45554120780298</v>
      </c>
      <c r="I3456" s="7">
        <f t="shared" si="432"/>
        <v>402.45554120780298</v>
      </c>
      <c r="J3456" s="12">
        <f t="shared" si="437"/>
        <v>0.11974279714602885</v>
      </c>
      <c r="K3456" s="7">
        <f t="shared" si="438"/>
        <v>161970.46264886559</v>
      </c>
    </row>
    <row r="3457" spans="1:11" x14ac:dyDescent="0.4">
      <c r="A3457" s="1">
        <v>3456</v>
      </c>
      <c r="B3457" s="21">
        <v>43269</v>
      </c>
      <c r="C3457" s="22">
        <v>5145</v>
      </c>
      <c r="D3457" s="19">
        <f t="shared" si="433"/>
        <v>5568.1567142009035</v>
      </c>
      <c r="E3457" s="19">
        <f t="shared" si="434"/>
        <v>0.99978981996191219</v>
      </c>
      <c r="F3457" s="19">
        <f t="shared" si="435"/>
        <v>0.68188176406771306</v>
      </c>
      <c r="G3457" s="20">
        <f t="shared" si="431"/>
        <v>3624.25085209803</v>
      </c>
      <c r="H3457" s="7">
        <f t="shared" si="436"/>
        <v>1520.74914790197</v>
      </c>
      <c r="I3457" s="7">
        <f t="shared" si="432"/>
        <v>1520.74914790197</v>
      </c>
      <c r="J3457" s="12">
        <f t="shared" si="437"/>
        <v>0.29557806567579592</v>
      </c>
      <c r="K3457" s="7">
        <f t="shared" si="438"/>
        <v>2312677.9708445678</v>
      </c>
    </row>
    <row r="3458" spans="1:11" x14ac:dyDescent="0.4">
      <c r="A3458" s="1">
        <v>3457</v>
      </c>
      <c r="B3458" s="21">
        <v>43270</v>
      </c>
      <c r="C3458" s="22">
        <v>3859</v>
      </c>
      <c r="D3458" s="19">
        <f t="shared" si="433"/>
        <v>5596.738445745108</v>
      </c>
      <c r="E3458" s="19">
        <f t="shared" si="434"/>
        <v>0.99979257815608458</v>
      </c>
      <c r="F3458" s="19">
        <f t="shared" si="435"/>
        <v>0.65991387537934942</v>
      </c>
      <c r="G3458" s="20">
        <f t="shared" si="431"/>
        <v>3672.1632371659662</v>
      </c>
      <c r="H3458" s="7">
        <f t="shared" si="436"/>
        <v>186.83676283403383</v>
      </c>
      <c r="I3458" s="7">
        <f t="shared" si="432"/>
        <v>186.83676283403383</v>
      </c>
      <c r="J3458" s="12">
        <f t="shared" si="437"/>
        <v>4.8415849399853286E-2</v>
      </c>
      <c r="K3458" s="7">
        <f t="shared" si="438"/>
        <v>34907.975946301005</v>
      </c>
    </row>
    <row r="3459" spans="1:11" x14ac:dyDescent="0.4">
      <c r="A3459" s="1">
        <v>3458</v>
      </c>
      <c r="B3459" s="21">
        <v>43271</v>
      </c>
      <c r="C3459" s="22">
        <v>5446</v>
      </c>
      <c r="D3459" s="19">
        <f t="shared" si="433"/>
        <v>5815.5129587694501</v>
      </c>
      <c r="E3459" s="19">
        <f t="shared" si="434"/>
        <v>0.99981435562812926</v>
      </c>
      <c r="F3459" s="19">
        <f t="shared" si="435"/>
        <v>0.69940363576365572</v>
      </c>
      <c r="G3459" s="20">
        <f t="shared" si="431"/>
        <v>3890.9215708472157</v>
      </c>
      <c r="H3459" s="7">
        <f t="shared" si="436"/>
        <v>1555.0784291527843</v>
      </c>
      <c r="I3459" s="7">
        <f t="shared" si="432"/>
        <v>1555.0784291527843</v>
      </c>
      <c r="J3459" s="12">
        <f t="shared" si="437"/>
        <v>0.28554506594799567</v>
      </c>
      <c r="K3459" s="7">
        <f t="shared" si="438"/>
        <v>2418268.9208162911</v>
      </c>
    </row>
    <row r="3460" spans="1:11" x14ac:dyDescent="0.4">
      <c r="A3460" s="1">
        <v>3459</v>
      </c>
      <c r="B3460" s="21">
        <v>43272</v>
      </c>
      <c r="C3460" s="22">
        <v>3031</v>
      </c>
      <c r="D3460" s="19">
        <f t="shared" si="433"/>
        <v>5683.0136534402509</v>
      </c>
      <c r="E3460" s="19">
        <f t="shared" si="434"/>
        <v>0.99980100571616093</v>
      </c>
      <c r="F3460" s="19">
        <f t="shared" si="435"/>
        <v>0.67922606930233098</v>
      </c>
      <c r="G3460" s="20">
        <f t="shared" si="431"/>
        <v>3966.1739904609135</v>
      </c>
      <c r="H3460" s="7">
        <f t="shared" si="436"/>
        <v>-935.1739904609135</v>
      </c>
      <c r="I3460" s="7">
        <f t="shared" si="432"/>
        <v>935.1739904609135</v>
      </c>
      <c r="J3460" s="12">
        <f t="shared" si="437"/>
        <v>0.30853645346780384</v>
      </c>
      <c r="K3460" s="7">
        <f t="shared" si="438"/>
        <v>874550.39243458875</v>
      </c>
    </row>
    <row r="3461" spans="1:11" x14ac:dyDescent="0.4">
      <c r="A3461" s="1">
        <v>3460</v>
      </c>
      <c r="B3461" s="21">
        <v>43273</v>
      </c>
      <c r="C3461" s="22">
        <v>2274</v>
      </c>
      <c r="D3461" s="19">
        <f t="shared" si="433"/>
        <v>5466.1540360371791</v>
      </c>
      <c r="E3461" s="19">
        <f t="shared" si="434"/>
        <v>0.99977921977432005</v>
      </c>
      <c r="F3461" s="19">
        <f t="shared" si="435"/>
        <v>0.65555322655598558</v>
      </c>
      <c r="G3461" s="20">
        <f t="shared" si="431"/>
        <v>3750.9593464318014</v>
      </c>
      <c r="H3461" s="7">
        <f t="shared" si="436"/>
        <v>-1476.9593464318014</v>
      </c>
      <c r="I3461" s="7">
        <f t="shared" si="432"/>
        <v>1476.9593464318014</v>
      </c>
      <c r="J3461" s="12">
        <f t="shared" si="437"/>
        <v>0.64949839332972792</v>
      </c>
      <c r="K3461" s="7">
        <f t="shared" si="438"/>
        <v>2181408.9110122537</v>
      </c>
    </row>
    <row r="3462" spans="1:11" x14ac:dyDescent="0.4">
      <c r="A3462" s="1">
        <v>3461</v>
      </c>
      <c r="B3462" s="21">
        <v>43274</v>
      </c>
      <c r="C3462" s="22">
        <v>5020</v>
      </c>
      <c r="D3462" s="19">
        <f t="shared" si="433"/>
        <v>5633.6445691768768</v>
      </c>
      <c r="E3462" s="19">
        <f t="shared" si="434"/>
        <v>0.99979586884971205</v>
      </c>
      <c r="F3462" s="19">
        <f t="shared" si="435"/>
        <v>0.70283050822133486</v>
      </c>
      <c r="G3462" s="20">
        <f t="shared" ref="G3462:G3525" si="439">(D3461+1*E3461)*F3459</f>
        <v>3823.7472556698553</v>
      </c>
      <c r="H3462" s="7">
        <f t="shared" si="436"/>
        <v>1196.2527443301447</v>
      </c>
      <c r="I3462" s="7">
        <f t="shared" si="432"/>
        <v>1196.2527443301447</v>
      </c>
      <c r="J3462" s="12">
        <f t="shared" si="437"/>
        <v>0.23829735942831567</v>
      </c>
      <c r="K3462" s="7">
        <f t="shared" si="438"/>
        <v>1431020.6283174024</v>
      </c>
    </row>
    <row r="3463" spans="1:11" x14ac:dyDescent="0.4">
      <c r="A3463" s="1">
        <v>3462</v>
      </c>
      <c r="B3463" s="21">
        <v>43275</v>
      </c>
      <c r="C3463" s="22">
        <v>2272</v>
      </c>
      <c r="D3463" s="19">
        <f t="shared" si="433"/>
        <v>5411.7668699286387</v>
      </c>
      <c r="E3463" s="19">
        <f t="shared" si="434"/>
        <v>0.99977358110020043</v>
      </c>
      <c r="F3463" s="19">
        <f t="shared" si="435"/>
        <v>0.67458828160981943</v>
      </c>
      <c r="G3463" s="20">
        <f t="shared" si="439"/>
        <v>3827.1973439865374</v>
      </c>
      <c r="H3463" s="7">
        <f t="shared" si="436"/>
        <v>-1555.1973439865374</v>
      </c>
      <c r="I3463" s="7">
        <f t="shared" si="432"/>
        <v>1555.1973439865374</v>
      </c>
      <c r="J3463" s="12">
        <f t="shared" si="437"/>
        <v>0.6845058732335112</v>
      </c>
      <c r="K3463" s="7">
        <f t="shared" si="438"/>
        <v>2418638.7787427804</v>
      </c>
    </row>
    <row r="3464" spans="1:11" x14ac:dyDescent="0.4">
      <c r="A3464" s="1">
        <v>3463</v>
      </c>
      <c r="B3464" s="21">
        <v>43276</v>
      </c>
      <c r="C3464" s="22">
        <v>2044</v>
      </c>
      <c r="D3464" s="19">
        <f t="shared" si="433"/>
        <v>5189.3899254696562</v>
      </c>
      <c r="E3464" s="19">
        <f t="shared" si="434"/>
        <v>0.9997512434283965</v>
      </c>
      <c r="F3464" s="19">
        <f t="shared" si="435"/>
        <v>0.65087480944066778</v>
      </c>
      <c r="G3464" s="20">
        <f t="shared" si="439"/>
        <v>3548.3566377474217</v>
      </c>
      <c r="H3464" s="7">
        <f t="shared" si="436"/>
        <v>-1504.3566377474217</v>
      </c>
      <c r="I3464" s="7">
        <f t="shared" ref="I3464:I3527" si="440">ABS(H3464)</f>
        <v>1504.3566377474217</v>
      </c>
      <c r="J3464" s="12">
        <f t="shared" si="437"/>
        <v>0.73598661337936477</v>
      </c>
      <c r="K3464" s="7">
        <f t="shared" si="438"/>
        <v>2263088.8935347274</v>
      </c>
    </row>
    <row r="3465" spans="1:11" x14ac:dyDescent="0.4">
      <c r="A3465" s="1">
        <v>3464</v>
      </c>
      <c r="B3465" s="21">
        <v>43277</v>
      </c>
      <c r="C3465" s="22">
        <v>5174</v>
      </c>
      <c r="D3465" s="19">
        <f t="shared" si="433"/>
        <v>5401.7430440278795</v>
      </c>
      <c r="E3465" s="19">
        <f t="shared" si="434"/>
        <v>0.99977237876512803</v>
      </c>
      <c r="F3465" s="19">
        <f t="shared" si="435"/>
        <v>0.70738977740480058</v>
      </c>
      <c r="G3465" s="20">
        <f t="shared" si="439"/>
        <v>3647.9642143510273</v>
      </c>
      <c r="H3465" s="7">
        <f t="shared" si="436"/>
        <v>1526.0357856489727</v>
      </c>
      <c r="I3465" s="7">
        <f t="shared" si="440"/>
        <v>1526.0357856489727</v>
      </c>
      <c r="J3465" s="12">
        <f t="shared" si="437"/>
        <v>0.2949431359970956</v>
      </c>
      <c r="K3465" s="7">
        <f t="shared" si="438"/>
        <v>2328785.2190812775</v>
      </c>
    </row>
    <row r="3466" spans="1:11" x14ac:dyDescent="0.4">
      <c r="A3466" s="1">
        <v>3465</v>
      </c>
      <c r="B3466" s="21">
        <v>43278</v>
      </c>
      <c r="C3466" s="22">
        <v>2739</v>
      </c>
      <c r="D3466" s="19">
        <f t="shared" si="433"/>
        <v>5272.0638700905683</v>
      </c>
      <c r="E3466" s="19">
        <f t="shared" si="434"/>
        <v>0.99975931087049652</v>
      </c>
      <c r="F3466" s="19">
        <f t="shared" si="435"/>
        <v>0.67181602688204178</v>
      </c>
      <c r="G3466" s="20">
        <f t="shared" si="439"/>
        <v>3644.6269924995549</v>
      </c>
      <c r="H3466" s="7">
        <f t="shared" si="436"/>
        <v>-905.62699249955494</v>
      </c>
      <c r="I3466" s="7">
        <f t="shared" si="440"/>
        <v>905.62699249955494</v>
      </c>
      <c r="J3466" s="12">
        <f t="shared" si="437"/>
        <v>0.33064147225248447</v>
      </c>
      <c r="K3466" s="7">
        <f t="shared" si="438"/>
        <v>820160.24954378896</v>
      </c>
    </row>
    <row r="3467" spans="1:11" x14ac:dyDescent="0.4">
      <c r="A3467" s="1">
        <v>3466</v>
      </c>
      <c r="B3467" s="21">
        <v>43279</v>
      </c>
      <c r="C3467" s="22">
        <v>4478</v>
      </c>
      <c r="D3467" s="19">
        <f t="shared" si="433"/>
        <v>5429.4813592901583</v>
      </c>
      <c r="E3467" s="19">
        <f t="shared" si="434"/>
        <v>0.99977495264348537</v>
      </c>
      <c r="F3467" s="19">
        <f t="shared" si="435"/>
        <v>0.65398362154911505</v>
      </c>
      <c r="G3467" s="20">
        <f t="shared" si="439"/>
        <v>3432.1042849551773</v>
      </c>
      <c r="H3467" s="7">
        <f t="shared" si="436"/>
        <v>1045.8957150448227</v>
      </c>
      <c r="I3467" s="7">
        <f t="shared" si="440"/>
        <v>1045.8957150448227</v>
      </c>
      <c r="J3467" s="12">
        <f t="shared" si="437"/>
        <v>0.23356313422171118</v>
      </c>
      <c r="K3467" s="7">
        <f t="shared" si="438"/>
        <v>1093897.8467491211</v>
      </c>
    </row>
    <row r="3468" spans="1:11" x14ac:dyDescent="0.4">
      <c r="A3468" s="1">
        <v>3467</v>
      </c>
      <c r="B3468" s="21">
        <v>43280</v>
      </c>
      <c r="C3468" s="22">
        <v>4199</v>
      </c>
      <c r="D3468" s="19">
        <f t="shared" si="433"/>
        <v>5479.679718471999</v>
      </c>
      <c r="E3468" s="19">
        <f t="shared" si="434"/>
        <v>0.99977987250190836</v>
      </c>
      <c r="F3468" s="19">
        <f t="shared" si="435"/>
        <v>0.70844277065848926</v>
      </c>
      <c r="G3468" s="20">
        <f t="shared" si="439"/>
        <v>3841.4668407529848</v>
      </c>
      <c r="H3468" s="7">
        <f t="shared" si="436"/>
        <v>357.53315924701519</v>
      </c>
      <c r="I3468" s="7">
        <f t="shared" si="440"/>
        <v>357.53315924701519</v>
      </c>
      <c r="J3468" s="12">
        <f t="shared" si="437"/>
        <v>8.5147215824485631E-2</v>
      </c>
      <c r="K3468" s="7">
        <f t="shared" si="438"/>
        <v>127829.95996115153</v>
      </c>
    </row>
    <row r="3469" spans="1:11" x14ac:dyDescent="0.4">
      <c r="A3469" s="1">
        <v>3468</v>
      </c>
      <c r="B3469" s="21">
        <v>43281</v>
      </c>
      <c r="C3469" s="22">
        <v>6674</v>
      </c>
      <c r="D3469" s="19">
        <f t="shared" si="433"/>
        <v>5914.1954466154557</v>
      </c>
      <c r="E3469" s="19">
        <f t="shared" si="434"/>
        <v>0.99982322409673552</v>
      </c>
      <c r="F3469" s="19">
        <f t="shared" si="435"/>
        <v>0.67998051846575891</v>
      </c>
      <c r="G3469" s="20">
        <f t="shared" si="439"/>
        <v>3682.0083251916644</v>
      </c>
      <c r="H3469" s="7">
        <f t="shared" si="436"/>
        <v>2991.9916748083356</v>
      </c>
      <c r="I3469" s="7">
        <f t="shared" si="440"/>
        <v>2991.9916748083356</v>
      </c>
      <c r="J3469" s="12">
        <f t="shared" si="437"/>
        <v>0.44830561504470118</v>
      </c>
      <c r="K3469" s="7">
        <f t="shared" si="438"/>
        <v>8952014.1821223889</v>
      </c>
    </row>
    <row r="3470" spans="1:11" x14ac:dyDescent="0.4">
      <c r="A3470" s="1">
        <v>3469</v>
      </c>
      <c r="B3470" s="21">
        <v>43282</v>
      </c>
      <c r="C3470" s="22">
        <v>4680</v>
      </c>
      <c r="D3470" s="19">
        <f t="shared" si="433"/>
        <v>6035.9901086493746</v>
      </c>
      <c r="E3470" s="19">
        <f t="shared" si="434"/>
        <v>0.99983530358061656</v>
      </c>
      <c r="F3470" s="19">
        <f t="shared" si="435"/>
        <v>0.6561535035141508</v>
      </c>
      <c r="G3470" s="20">
        <f t="shared" si="439"/>
        <v>3868.4408247398655</v>
      </c>
      <c r="H3470" s="7">
        <f t="shared" si="436"/>
        <v>811.55917526013445</v>
      </c>
      <c r="I3470" s="7">
        <f t="shared" si="440"/>
        <v>811.55917526013445</v>
      </c>
      <c r="J3470" s="12">
        <f t="shared" si="437"/>
        <v>0.17341008018378942</v>
      </c>
      <c r="K3470" s="7">
        <f t="shared" si="438"/>
        <v>658628.29494890966</v>
      </c>
    </row>
    <row r="3471" spans="1:11" x14ac:dyDescent="0.4">
      <c r="A3471" s="1">
        <v>3470</v>
      </c>
      <c r="B3471" s="21">
        <v>43283</v>
      </c>
      <c r="C3471" s="22">
        <v>4493</v>
      </c>
      <c r="D3471" s="19">
        <f t="shared" si="433"/>
        <v>6066.6875642667746</v>
      </c>
      <c r="E3471" s="19">
        <f t="shared" si="434"/>
        <v>0.99983827334264797</v>
      </c>
      <c r="F3471" s="19">
        <f t="shared" si="435"/>
        <v>0.70901773931852285</v>
      </c>
      <c r="G3471" s="20">
        <f t="shared" si="439"/>
        <v>4276.8618823314691</v>
      </c>
      <c r="H3471" s="7">
        <f t="shared" si="436"/>
        <v>216.13811766853087</v>
      </c>
      <c r="I3471" s="7">
        <f t="shared" si="440"/>
        <v>216.13811766853087</v>
      </c>
      <c r="J3471" s="12">
        <f t="shared" si="437"/>
        <v>4.8105523629764273E-2</v>
      </c>
      <c r="K3471" s="7">
        <f t="shared" si="438"/>
        <v>46715.685909295695</v>
      </c>
    </row>
    <row r="3472" spans="1:11" x14ac:dyDescent="0.4">
      <c r="A3472" s="1">
        <v>3471</v>
      </c>
      <c r="B3472" s="21">
        <v>43284</v>
      </c>
      <c r="C3472" s="22">
        <v>3656</v>
      </c>
      <c r="D3472" s="19">
        <f t="shared" si="433"/>
        <v>6000.4187761037119</v>
      </c>
      <c r="E3472" s="19">
        <f t="shared" si="434"/>
        <v>0.99983154648000439</v>
      </c>
      <c r="F3472" s="19">
        <f t="shared" si="435"/>
        <v>0.67871666463866831</v>
      </c>
      <c r="G3472" s="20">
        <f t="shared" si="439"/>
        <v>4125.9092258673827</v>
      </c>
      <c r="H3472" s="7">
        <f t="shared" si="436"/>
        <v>-469.9092258673827</v>
      </c>
      <c r="I3472" s="7">
        <f t="shared" si="440"/>
        <v>469.9092258673827</v>
      </c>
      <c r="J3472" s="12">
        <f t="shared" si="437"/>
        <v>0.12853096987619878</v>
      </c>
      <c r="K3472" s="7">
        <f t="shared" si="438"/>
        <v>220814.68055528289</v>
      </c>
    </row>
    <row r="3473" spans="1:11" x14ac:dyDescent="0.4">
      <c r="A3473" s="1">
        <v>3472</v>
      </c>
      <c r="B3473" s="21">
        <v>43285</v>
      </c>
      <c r="C3473" s="22">
        <v>3859</v>
      </c>
      <c r="D3473" s="19">
        <f t="shared" si="433"/>
        <v>5989.7208810053162</v>
      </c>
      <c r="E3473" s="19">
        <f t="shared" si="434"/>
        <v>0.99983037670733987</v>
      </c>
      <c r="F3473" s="19">
        <f t="shared" si="435"/>
        <v>0.6559410471647994</v>
      </c>
      <c r="G3473" s="20">
        <f t="shared" si="439"/>
        <v>3937.8518454646901</v>
      </c>
      <c r="H3473" s="7">
        <f t="shared" si="436"/>
        <v>-78.851845464690086</v>
      </c>
      <c r="I3473" s="7">
        <f t="shared" si="440"/>
        <v>78.851845464690086</v>
      </c>
      <c r="J3473" s="12">
        <f t="shared" si="437"/>
        <v>2.0433232823189967E-2</v>
      </c>
      <c r="K3473" s="7">
        <f t="shared" si="438"/>
        <v>6217.6135331873666</v>
      </c>
    </row>
    <row r="3474" spans="1:11" x14ac:dyDescent="0.4">
      <c r="A3474" s="1">
        <v>3473</v>
      </c>
      <c r="B3474" s="21">
        <v>43286</v>
      </c>
      <c r="C3474" s="22">
        <v>4134</v>
      </c>
      <c r="D3474" s="19">
        <f t="shared" si="433"/>
        <v>5975.134588464839</v>
      </c>
      <c r="E3474" s="19">
        <f t="shared" si="434"/>
        <v>0.9998288180950482</v>
      </c>
      <c r="F3474" s="19">
        <f t="shared" si="435"/>
        <v>0.7087111077355579</v>
      </c>
      <c r="G3474" s="20">
        <f t="shared" si="439"/>
        <v>4247.527255672735</v>
      </c>
      <c r="H3474" s="7">
        <f t="shared" si="436"/>
        <v>-113.52725567273501</v>
      </c>
      <c r="I3474" s="7">
        <f t="shared" si="440"/>
        <v>113.52725567273501</v>
      </c>
      <c r="J3474" s="12">
        <f t="shared" si="437"/>
        <v>2.7461842204338414E-2</v>
      </c>
      <c r="K3474" s="7">
        <f t="shared" si="438"/>
        <v>12888.437780582542</v>
      </c>
    </row>
    <row r="3475" spans="1:11" x14ac:dyDescent="0.4">
      <c r="A3475" s="1">
        <v>3474</v>
      </c>
      <c r="B3475" s="21">
        <v>43287</v>
      </c>
      <c r="C3475" s="22">
        <v>2558</v>
      </c>
      <c r="D3475" s="19">
        <f t="shared" si="433"/>
        <v>5761.2781951507786</v>
      </c>
      <c r="E3475" s="19">
        <f t="shared" si="434"/>
        <v>0.99980733247283504</v>
      </c>
      <c r="F3475" s="19">
        <f t="shared" si="435"/>
        <v>0.67452016702676909</v>
      </c>
      <c r="G3475" s="20">
        <f t="shared" si="439"/>
        <v>4056.1020191306247</v>
      </c>
      <c r="H3475" s="7">
        <f t="shared" si="436"/>
        <v>-1498.1020191306247</v>
      </c>
      <c r="I3475" s="7">
        <f t="shared" si="440"/>
        <v>1498.1020191306247</v>
      </c>
      <c r="J3475" s="12">
        <f t="shared" si="437"/>
        <v>0.58565364313159685</v>
      </c>
      <c r="K3475" s="7">
        <f t="shared" si="438"/>
        <v>2244309.6597232549</v>
      </c>
    </row>
    <row r="3476" spans="1:11" x14ac:dyDescent="0.4">
      <c r="A3476" s="1">
        <v>3475</v>
      </c>
      <c r="B3476" s="21">
        <v>43288</v>
      </c>
      <c r="C3476" s="22">
        <v>2507</v>
      </c>
      <c r="D3476" s="19">
        <f t="shared" si="433"/>
        <v>5573.4087338287236</v>
      </c>
      <c r="E3476" s="19">
        <f t="shared" si="434"/>
        <v>0.99978844554596957</v>
      </c>
      <c r="F3476" s="19">
        <f t="shared" si="435"/>
        <v>0.65225573235270395</v>
      </c>
      <c r="G3476" s="20">
        <f t="shared" si="439"/>
        <v>3779.7146670035527</v>
      </c>
      <c r="H3476" s="7">
        <f t="shared" si="436"/>
        <v>-1272.7146670035527</v>
      </c>
      <c r="I3476" s="7">
        <f t="shared" si="440"/>
        <v>1272.7146670035527</v>
      </c>
      <c r="J3476" s="12">
        <f t="shared" si="437"/>
        <v>0.50766440646332378</v>
      </c>
      <c r="K3476" s="7">
        <f t="shared" si="438"/>
        <v>1619802.623605964</v>
      </c>
    </row>
    <row r="3477" spans="1:11" x14ac:dyDescent="0.4">
      <c r="A3477" s="1">
        <v>3476</v>
      </c>
      <c r="B3477" s="21">
        <v>43289</v>
      </c>
      <c r="C3477" s="22">
        <v>2270</v>
      </c>
      <c r="D3477" s="19">
        <f t="shared" si="433"/>
        <v>5343.5734108484585</v>
      </c>
      <c r="E3477" s="19">
        <f t="shared" si="434"/>
        <v>0.99976536203482702</v>
      </c>
      <c r="F3477" s="19">
        <f t="shared" si="435"/>
        <v>0.70363525858488662</v>
      </c>
      <c r="G3477" s="20">
        <f t="shared" si="439"/>
        <v>3950.6452387915319</v>
      </c>
      <c r="H3477" s="7">
        <f t="shared" si="436"/>
        <v>-1680.6452387915319</v>
      </c>
      <c r="I3477" s="7">
        <f t="shared" si="440"/>
        <v>1680.6452387915319</v>
      </c>
      <c r="J3477" s="12">
        <f t="shared" si="437"/>
        <v>0.74037235189054273</v>
      </c>
      <c r="K3477" s="7">
        <f t="shared" si="438"/>
        <v>2824568.4186726455</v>
      </c>
    </row>
    <row r="3478" spans="1:11" x14ac:dyDescent="0.4">
      <c r="A3478" s="1">
        <v>3477</v>
      </c>
      <c r="B3478" s="21">
        <v>43290</v>
      </c>
      <c r="C3478" s="22">
        <v>3859</v>
      </c>
      <c r="D3478" s="19">
        <f t="shared" si="433"/>
        <v>5381.2249965459851</v>
      </c>
      <c r="E3478" s="19">
        <f t="shared" si="434"/>
        <v>0.99976902721686056</v>
      </c>
      <c r="F3478" s="19">
        <f t="shared" si="435"/>
        <v>0.67528185783733374</v>
      </c>
      <c r="G3478" s="20">
        <f t="shared" si="439"/>
        <v>3605.0223915042916</v>
      </c>
      <c r="H3478" s="7">
        <f t="shared" si="436"/>
        <v>253.97760849570841</v>
      </c>
      <c r="I3478" s="7">
        <f t="shared" si="440"/>
        <v>253.97760849570841</v>
      </c>
      <c r="J3478" s="12">
        <f t="shared" si="437"/>
        <v>6.5814358252321431E-2</v>
      </c>
      <c r="K3478" s="7">
        <f t="shared" si="438"/>
        <v>64504.625617199337</v>
      </c>
    </row>
    <row r="3479" spans="1:11" x14ac:dyDescent="0.4">
      <c r="A3479" s="1">
        <v>3478</v>
      </c>
      <c r="B3479" s="21">
        <v>43291</v>
      </c>
      <c r="C3479" s="22">
        <v>2510</v>
      </c>
      <c r="D3479" s="19">
        <f t="shared" si="433"/>
        <v>5232.8999486786761</v>
      </c>
      <c r="E3479" s="19">
        <f t="shared" si="434"/>
        <v>0.99975409473517118</v>
      </c>
      <c r="F3479" s="19">
        <f t="shared" si="435"/>
        <v>0.64916986791700515</v>
      </c>
      <c r="G3479" s="20">
        <f t="shared" si="439"/>
        <v>3510.5869561558088</v>
      </c>
      <c r="H3479" s="7">
        <f t="shared" si="436"/>
        <v>-1000.5869561558088</v>
      </c>
      <c r="I3479" s="7">
        <f t="shared" si="440"/>
        <v>1000.5869561558088</v>
      </c>
      <c r="J3479" s="12">
        <f t="shared" si="437"/>
        <v>0.39864022157601947</v>
      </c>
      <c r="K3479" s="7">
        <f t="shared" si="438"/>
        <v>1001174.2568291465</v>
      </c>
    </row>
    <row r="3480" spans="1:11" x14ac:dyDescent="0.4">
      <c r="A3480" s="1">
        <v>3479</v>
      </c>
      <c r="B3480" s="21">
        <v>43292</v>
      </c>
      <c r="C3480" s="22">
        <v>2582</v>
      </c>
      <c r="D3480" s="19">
        <f t="shared" si="433"/>
        <v>5081.6211738704515</v>
      </c>
      <c r="E3480" s="19">
        <f t="shared" si="434"/>
        <v>0.99973886688228097</v>
      </c>
      <c r="F3480" s="19">
        <f t="shared" si="435"/>
        <v>0.70013940400071895</v>
      </c>
      <c r="G3480" s="20">
        <f t="shared" si="439"/>
        <v>3682.7563707683303</v>
      </c>
      <c r="H3480" s="7">
        <f t="shared" si="436"/>
        <v>-1100.7563707683303</v>
      </c>
      <c r="I3480" s="7">
        <f t="shared" si="440"/>
        <v>1100.7563707683303</v>
      </c>
      <c r="J3480" s="12">
        <f t="shared" si="437"/>
        <v>0.42631927605280023</v>
      </c>
      <c r="K3480" s="7">
        <f t="shared" si="438"/>
        <v>1211664.5877870659</v>
      </c>
    </row>
    <row r="3481" spans="1:11" x14ac:dyDescent="0.4">
      <c r="A3481" s="1">
        <v>3480</v>
      </c>
      <c r="B3481" s="21">
        <v>43293</v>
      </c>
      <c r="C3481" s="22">
        <v>2066</v>
      </c>
      <c r="D3481" s="19">
        <f t="shared" si="433"/>
        <v>4885.6850565983068</v>
      </c>
      <c r="E3481" s="19">
        <f t="shared" si="434"/>
        <v>0.99971917329666715</v>
      </c>
      <c r="F3481" s="19">
        <f t="shared" si="435"/>
        <v>0.67076897780443046</v>
      </c>
      <c r="G3481" s="20">
        <f t="shared" si="439"/>
        <v>3432.2016926361521</v>
      </c>
      <c r="H3481" s="7">
        <f t="shared" si="436"/>
        <v>-1366.2016926361521</v>
      </c>
      <c r="I3481" s="7">
        <f t="shared" si="440"/>
        <v>1366.2016926361521</v>
      </c>
      <c r="J3481" s="12">
        <f t="shared" si="437"/>
        <v>0.66127865084034465</v>
      </c>
      <c r="K3481" s="7">
        <f t="shared" si="438"/>
        <v>1866507.064961887</v>
      </c>
    </row>
    <row r="3482" spans="1:11" x14ac:dyDescent="0.4">
      <c r="A3482" s="1">
        <v>3481</v>
      </c>
      <c r="B3482" s="21">
        <v>43294</v>
      </c>
      <c r="C3482" s="22">
        <v>2589</v>
      </c>
      <c r="D3482" s="19">
        <f t="shared" ref="D3482:D3545" si="441">$R$2*(C3482/F3479)+(1-$R$2)*(D3481+E3481)</f>
        <v>4799.2226302037625</v>
      </c>
      <c r="E3482" s="19">
        <f t="shared" ref="E3482:E3545" si="442">$R$3*(D3482-D3481)+(1-$R$3)*E3481</f>
        <v>0.99971042708211044</v>
      </c>
      <c r="F3482" s="19">
        <f t="shared" ref="F3482:F3545" si="443">$R$4*(C3482/D3482)+(1-$R$4)*F3479</f>
        <v>0.64720841917866601</v>
      </c>
      <c r="G3482" s="20">
        <f t="shared" si="439"/>
        <v>3172.2885104396914</v>
      </c>
      <c r="H3482" s="7">
        <f t="shared" ref="H3482:H3545" si="444">C3482-G3482</f>
        <v>-583.28851043969144</v>
      </c>
      <c r="I3482" s="7">
        <f t="shared" si="440"/>
        <v>583.28851043969144</v>
      </c>
      <c r="J3482" s="12">
        <f t="shared" ref="J3482:J3545" si="445">I3482/C3482</f>
        <v>0.22529490553869888</v>
      </c>
      <c r="K3482" s="7">
        <f t="shared" ref="K3482:K3545" si="446">H3482^2</f>
        <v>340225.48641095404</v>
      </c>
    </row>
    <row r="3483" spans="1:11" x14ac:dyDescent="0.4">
      <c r="A3483" s="1">
        <v>3482</v>
      </c>
      <c r="B3483" s="21">
        <v>43295</v>
      </c>
      <c r="C3483" s="22">
        <v>2647</v>
      </c>
      <c r="D3483" s="19">
        <f t="shared" si="441"/>
        <v>4700.9788169944777</v>
      </c>
      <c r="E3483" s="19">
        <f t="shared" si="442"/>
        <v>0.99970050272974686</v>
      </c>
      <c r="F3483" s="19">
        <f t="shared" si="443"/>
        <v>0.69768883022982775</v>
      </c>
      <c r="G3483" s="20">
        <f t="shared" si="439"/>
        <v>3360.8248086402159</v>
      </c>
      <c r="H3483" s="7">
        <f t="shared" si="444"/>
        <v>-713.82480864021591</v>
      </c>
      <c r="I3483" s="7">
        <f t="shared" si="440"/>
        <v>713.82480864021591</v>
      </c>
      <c r="J3483" s="12">
        <f t="shared" si="445"/>
        <v>0.26967314266725195</v>
      </c>
      <c r="K3483" s="7">
        <f t="shared" si="446"/>
        <v>509545.85743024084</v>
      </c>
    </row>
    <row r="3484" spans="1:11" x14ac:dyDescent="0.4">
      <c r="A3484" s="1">
        <v>3483</v>
      </c>
      <c r="B3484" s="21">
        <v>43296</v>
      </c>
      <c r="C3484" s="22">
        <v>2309</v>
      </c>
      <c r="D3484" s="19">
        <f t="shared" si="441"/>
        <v>4579.3620951208741</v>
      </c>
      <c r="E3484" s="19">
        <f t="shared" si="442"/>
        <v>0.99968824108750931</v>
      </c>
      <c r="F3484" s="19">
        <f t="shared" si="443"/>
        <v>0.66779124309464744</v>
      </c>
      <c r="G3484" s="20">
        <f t="shared" si="439"/>
        <v>3153.9413238399934</v>
      </c>
      <c r="H3484" s="7">
        <f t="shared" si="444"/>
        <v>-844.9413238399934</v>
      </c>
      <c r="I3484" s="7">
        <f t="shared" si="440"/>
        <v>844.9413238399934</v>
      </c>
      <c r="J3484" s="12">
        <f t="shared" si="445"/>
        <v>0.36593387779991055</v>
      </c>
      <c r="K3484" s="7">
        <f t="shared" si="446"/>
        <v>713925.84073248063</v>
      </c>
    </row>
    <row r="3485" spans="1:11" x14ac:dyDescent="0.4">
      <c r="A3485" s="1">
        <v>3484</v>
      </c>
      <c r="B3485" s="21">
        <v>43297</v>
      </c>
      <c r="C3485" s="22">
        <v>2056</v>
      </c>
      <c r="D3485" s="19">
        <f t="shared" si="441"/>
        <v>4443.7301335570755</v>
      </c>
      <c r="E3485" s="19">
        <f t="shared" si="442"/>
        <v>0.99967457792252878</v>
      </c>
      <c r="F3485" s="19">
        <f t="shared" si="443"/>
        <v>0.64390915438206564</v>
      </c>
      <c r="G3485" s="20">
        <f t="shared" si="439"/>
        <v>2964.4487090760708</v>
      </c>
      <c r="H3485" s="7">
        <f t="shared" si="444"/>
        <v>-908.44870907607083</v>
      </c>
      <c r="I3485" s="7">
        <f t="shared" si="440"/>
        <v>908.44870907607083</v>
      </c>
      <c r="J3485" s="12">
        <f t="shared" si="445"/>
        <v>0.44185248495917839</v>
      </c>
      <c r="K3485" s="7">
        <f t="shared" si="446"/>
        <v>825279.05702197959</v>
      </c>
    </row>
    <row r="3486" spans="1:11" x14ac:dyDescent="0.4">
      <c r="A3486" s="1">
        <v>3485</v>
      </c>
      <c r="B3486" s="21">
        <v>43298</v>
      </c>
      <c r="C3486" s="22">
        <v>2491</v>
      </c>
      <c r="D3486" s="19">
        <f t="shared" si="441"/>
        <v>4359.6178819348597</v>
      </c>
      <c r="E3486" s="19">
        <f t="shared" si="442"/>
        <v>0.99966606672990876</v>
      </c>
      <c r="F3486" s="19">
        <f t="shared" si="443"/>
        <v>0.69543057438360223</v>
      </c>
      <c r="G3486" s="20">
        <f t="shared" si="439"/>
        <v>3101.0383405253538</v>
      </c>
      <c r="H3486" s="7">
        <f t="shared" si="444"/>
        <v>-610.03834052535376</v>
      </c>
      <c r="I3486" s="7">
        <f t="shared" si="440"/>
        <v>610.03834052535376</v>
      </c>
      <c r="J3486" s="12">
        <f t="shared" si="445"/>
        <v>0.24489696528516811</v>
      </c>
      <c r="K3486" s="7">
        <f t="shared" si="446"/>
        <v>372146.7769109275</v>
      </c>
    </row>
    <row r="3487" spans="1:11" x14ac:dyDescent="0.4">
      <c r="A3487" s="1">
        <v>3486</v>
      </c>
      <c r="B3487" s="21">
        <v>43299</v>
      </c>
      <c r="C3487" s="22">
        <v>2634</v>
      </c>
      <c r="D3487" s="19">
        <f t="shared" si="441"/>
        <v>4320.09736979236</v>
      </c>
      <c r="E3487" s="19">
        <f t="shared" si="442"/>
        <v>0.99966201471208782</v>
      </c>
      <c r="F3487" s="19">
        <f t="shared" si="443"/>
        <v>0.66675278754849676</v>
      </c>
      <c r="G3487" s="20">
        <f t="shared" si="439"/>
        <v>2911.9822130403154</v>
      </c>
      <c r="H3487" s="7">
        <f t="shared" si="444"/>
        <v>-277.9822130403154</v>
      </c>
      <c r="I3487" s="7">
        <f t="shared" si="440"/>
        <v>277.9822130403154</v>
      </c>
      <c r="J3487" s="12">
        <f t="shared" si="445"/>
        <v>0.10553614769943637</v>
      </c>
      <c r="K3487" s="7">
        <f t="shared" si="446"/>
        <v>77274.110766791302</v>
      </c>
    </row>
    <row r="3488" spans="1:11" x14ac:dyDescent="0.4">
      <c r="A3488" s="1">
        <v>3487</v>
      </c>
      <c r="B3488" s="21">
        <v>43300</v>
      </c>
      <c r="C3488" s="22">
        <v>2154</v>
      </c>
      <c r="D3488" s="19">
        <f t="shared" si="441"/>
        <v>4226.1016605770401</v>
      </c>
      <c r="E3488" s="19">
        <f t="shared" si="442"/>
        <v>0.9996525151749649</v>
      </c>
      <c r="F3488" s="19">
        <f t="shared" si="443"/>
        <v>0.6415094569719737</v>
      </c>
      <c r="G3488" s="20">
        <f t="shared" si="439"/>
        <v>2782.3939357537456</v>
      </c>
      <c r="H3488" s="7">
        <f t="shared" si="444"/>
        <v>-628.39393575374561</v>
      </c>
      <c r="I3488" s="7">
        <f t="shared" si="440"/>
        <v>628.39393575374561</v>
      </c>
      <c r="J3488" s="12">
        <f t="shared" si="445"/>
        <v>0.29173348920786707</v>
      </c>
      <c r="K3488" s="7">
        <f t="shared" si="446"/>
        <v>394878.93849208258</v>
      </c>
    </row>
    <row r="3489" spans="1:11" x14ac:dyDescent="0.4">
      <c r="A3489" s="1">
        <v>3488</v>
      </c>
      <c r="B3489" s="21">
        <v>43301</v>
      </c>
      <c r="C3489" s="22">
        <v>2709</v>
      </c>
      <c r="D3489" s="19">
        <f t="shared" si="441"/>
        <v>4194.8159940927699</v>
      </c>
      <c r="E3489" s="19">
        <f t="shared" si="442"/>
        <v>0.99964928664306507</v>
      </c>
      <c r="F3489" s="19">
        <f t="shared" si="443"/>
        <v>0.69454318275766724</v>
      </c>
      <c r="G3489" s="20">
        <f t="shared" si="439"/>
        <v>2939.6554941413979</v>
      </c>
      <c r="H3489" s="7">
        <f t="shared" si="444"/>
        <v>-230.65549414139787</v>
      </c>
      <c r="I3489" s="7">
        <f t="shared" si="440"/>
        <v>230.65549414139787</v>
      </c>
      <c r="J3489" s="12">
        <f t="shared" si="445"/>
        <v>8.5144146969877391E-2</v>
      </c>
      <c r="K3489" s="7">
        <f t="shared" si="446"/>
        <v>53201.956977612426</v>
      </c>
    </row>
    <row r="3490" spans="1:11" x14ac:dyDescent="0.4">
      <c r="A3490" s="1">
        <v>3489</v>
      </c>
      <c r="B3490" s="21">
        <v>43302</v>
      </c>
      <c r="C3490" s="22">
        <v>2676</v>
      </c>
      <c r="D3490" s="19">
        <f t="shared" si="441"/>
        <v>4178.0670892048993</v>
      </c>
      <c r="E3490" s="19">
        <f t="shared" si="442"/>
        <v>0.99964751178764777</v>
      </c>
      <c r="F3490" s="19">
        <f t="shared" si="443"/>
        <v>0.66628319435842465</v>
      </c>
      <c r="G3490" s="20">
        <f t="shared" si="439"/>
        <v>2797.5717762628128</v>
      </c>
      <c r="H3490" s="7">
        <f t="shared" si="444"/>
        <v>-121.57177626281282</v>
      </c>
      <c r="I3490" s="7">
        <f t="shared" si="440"/>
        <v>121.57177626281282</v>
      </c>
      <c r="J3490" s="12">
        <f t="shared" si="445"/>
        <v>4.5430409664728257E-2</v>
      </c>
      <c r="K3490" s="7">
        <f t="shared" si="446"/>
        <v>14779.696783695419</v>
      </c>
    </row>
    <row r="3491" spans="1:11" x14ac:dyDescent="0.4">
      <c r="A3491" s="1">
        <v>3490</v>
      </c>
      <c r="B3491" s="21">
        <v>43303</v>
      </c>
      <c r="C3491" s="22">
        <v>2360</v>
      </c>
      <c r="D3491" s="19">
        <f t="shared" si="441"/>
        <v>4130.3726333702698</v>
      </c>
      <c r="E3491" s="19">
        <f t="shared" si="442"/>
        <v>0.99964264237731315</v>
      </c>
      <c r="F3491" s="19">
        <f t="shared" si="443"/>
        <v>0.64025556656240545</v>
      </c>
      <c r="G3491" s="20">
        <f t="shared" si="439"/>
        <v>2680.9108329207602</v>
      </c>
      <c r="H3491" s="7">
        <f t="shared" si="444"/>
        <v>-320.91083292076019</v>
      </c>
      <c r="I3491" s="7">
        <f t="shared" si="440"/>
        <v>320.91083292076019</v>
      </c>
      <c r="J3491" s="12">
        <f t="shared" si="445"/>
        <v>0.13597916649184755</v>
      </c>
      <c r="K3491" s="7">
        <f t="shared" si="446"/>
        <v>102983.76268589606</v>
      </c>
    </row>
    <row r="3492" spans="1:11" x14ac:dyDescent="0.4">
      <c r="A3492" s="1">
        <v>3491</v>
      </c>
      <c r="B3492" s="21">
        <v>43304</v>
      </c>
      <c r="C3492" s="22">
        <v>2140</v>
      </c>
      <c r="D3492" s="19">
        <f t="shared" si="441"/>
        <v>4029.1439242201018</v>
      </c>
      <c r="E3492" s="19">
        <f t="shared" si="442"/>
        <v>0.99963241954213389</v>
      </c>
      <c r="F3492" s="19">
        <f t="shared" si="443"/>
        <v>0.6916215393405879</v>
      </c>
      <c r="G3492" s="20">
        <f t="shared" si="439"/>
        <v>2869.4164497386118</v>
      </c>
      <c r="H3492" s="7">
        <f t="shared" si="444"/>
        <v>-729.41644973861185</v>
      </c>
      <c r="I3492" s="7">
        <f t="shared" si="440"/>
        <v>729.41644973861185</v>
      </c>
      <c r="J3492" s="12">
        <f t="shared" si="445"/>
        <v>0.34084880828907094</v>
      </c>
      <c r="K3492" s="7">
        <f t="shared" si="446"/>
        <v>532048.35714928084</v>
      </c>
    </row>
    <row r="3493" spans="1:11" x14ac:dyDescent="0.4">
      <c r="A3493" s="1">
        <v>3492</v>
      </c>
      <c r="B3493" s="21">
        <v>43305</v>
      </c>
      <c r="C3493" s="22">
        <v>2562</v>
      </c>
      <c r="D3493" s="19">
        <f t="shared" si="441"/>
        <v>4012.1421452409791</v>
      </c>
      <c r="E3493" s="19">
        <f t="shared" si="442"/>
        <v>0.99963061940099407</v>
      </c>
      <c r="F3493" s="19">
        <f t="shared" si="443"/>
        <v>0.66578756333308009</v>
      </c>
      <c r="G3493" s="20">
        <f t="shared" si="439"/>
        <v>2685.2169226408846</v>
      </c>
      <c r="H3493" s="7">
        <f t="shared" si="444"/>
        <v>-123.2169226408846</v>
      </c>
      <c r="I3493" s="7">
        <f t="shared" si="440"/>
        <v>123.2169226408846</v>
      </c>
      <c r="J3493" s="12">
        <f t="shared" si="445"/>
        <v>4.8094036940235986E-2</v>
      </c>
      <c r="K3493" s="7">
        <f t="shared" si="446"/>
        <v>15182.410025089741</v>
      </c>
    </row>
    <row r="3494" spans="1:11" x14ac:dyDescent="0.4">
      <c r="A3494" s="1">
        <v>3493</v>
      </c>
      <c r="B3494" s="21">
        <v>43306</v>
      </c>
      <c r="C3494" s="22">
        <v>2604</v>
      </c>
      <c r="D3494" s="19">
        <f t="shared" si="441"/>
        <v>4018.3966358705006</v>
      </c>
      <c r="E3494" s="19">
        <f t="shared" si="442"/>
        <v>0.99963114488699512</v>
      </c>
      <c r="F3494" s="19">
        <f t="shared" si="443"/>
        <v>0.6403943798664341</v>
      </c>
      <c r="G3494" s="20">
        <f t="shared" si="439"/>
        <v>2569.4363613987457</v>
      </c>
      <c r="H3494" s="7">
        <f t="shared" si="444"/>
        <v>34.563638601254297</v>
      </c>
      <c r="I3494" s="7">
        <f t="shared" si="440"/>
        <v>34.563638601254297</v>
      </c>
      <c r="J3494" s="12">
        <f t="shared" si="445"/>
        <v>1.3273286713231297E-2</v>
      </c>
      <c r="K3494" s="7">
        <f t="shared" si="446"/>
        <v>1194.6451133581161</v>
      </c>
    </row>
    <row r="3495" spans="1:11" x14ac:dyDescent="0.4">
      <c r="A3495" s="1">
        <v>3494</v>
      </c>
      <c r="B3495" s="21">
        <v>43307</v>
      </c>
      <c r="C3495" s="22">
        <v>2067</v>
      </c>
      <c r="D3495" s="19">
        <f t="shared" si="441"/>
        <v>3919.0604959436296</v>
      </c>
      <c r="E3495" s="19">
        <f t="shared" si="442"/>
        <v>0.99962111130988796</v>
      </c>
      <c r="F3495" s="19">
        <f t="shared" si="443"/>
        <v>0.68868583906032488</v>
      </c>
      <c r="G3495" s="20">
        <f t="shared" si="439"/>
        <v>2779.9010334129953</v>
      </c>
      <c r="H3495" s="7">
        <f t="shared" si="444"/>
        <v>-712.90103341299528</v>
      </c>
      <c r="I3495" s="7">
        <f t="shared" si="440"/>
        <v>712.90103341299528</v>
      </c>
      <c r="J3495" s="12">
        <f t="shared" si="445"/>
        <v>0.34489648447653376</v>
      </c>
      <c r="K3495" s="7">
        <f t="shared" si="446"/>
        <v>508227.8834413166</v>
      </c>
    </row>
    <row r="3496" spans="1:11" x14ac:dyDescent="0.4">
      <c r="A3496" s="1">
        <v>3495</v>
      </c>
      <c r="B3496" s="21">
        <v>43308</v>
      </c>
      <c r="C3496" s="22">
        <v>2624</v>
      </c>
      <c r="D3496" s="19">
        <f t="shared" si="441"/>
        <v>3922.1176065607524</v>
      </c>
      <c r="E3496" s="19">
        <f t="shared" si="442"/>
        <v>0.99962131705883861</v>
      </c>
      <c r="F3496" s="19">
        <f t="shared" si="443"/>
        <v>0.66584546913417497</v>
      </c>
      <c r="G3496" s="20">
        <f t="shared" si="439"/>
        <v>2609.9272734531969</v>
      </c>
      <c r="H3496" s="7">
        <f t="shared" si="444"/>
        <v>14.072726546803096</v>
      </c>
      <c r="I3496" s="7">
        <f t="shared" si="440"/>
        <v>14.072726546803096</v>
      </c>
      <c r="J3496" s="12">
        <f t="shared" si="445"/>
        <v>5.3630817632633748E-3</v>
      </c>
      <c r="K3496" s="7">
        <f t="shared" si="446"/>
        <v>198.04163246109661</v>
      </c>
    </row>
    <row r="3497" spans="1:11" x14ac:dyDescent="0.4">
      <c r="A3497" s="1">
        <v>3496</v>
      </c>
      <c r="B3497" s="21">
        <v>43309</v>
      </c>
      <c r="C3497" s="22">
        <v>2567</v>
      </c>
      <c r="D3497" s="19">
        <f t="shared" si="441"/>
        <v>3931.4252855136083</v>
      </c>
      <c r="E3497" s="19">
        <f t="shared" si="442"/>
        <v>0.99962214786460224</v>
      </c>
      <c r="F3497" s="19">
        <f t="shared" si="443"/>
        <v>0.64061875068123686</v>
      </c>
      <c r="G3497" s="20">
        <f t="shared" si="439"/>
        <v>2512.3422242901352</v>
      </c>
      <c r="H3497" s="7">
        <f t="shared" si="444"/>
        <v>54.657775709864836</v>
      </c>
      <c r="I3497" s="7">
        <f t="shared" si="440"/>
        <v>54.657775709864836</v>
      </c>
      <c r="J3497" s="12">
        <f t="shared" si="445"/>
        <v>2.1292472033449489E-2</v>
      </c>
      <c r="K3497" s="7">
        <f t="shared" si="446"/>
        <v>2987.4724455498904</v>
      </c>
    </row>
    <row r="3498" spans="1:11" x14ac:dyDescent="0.4">
      <c r="A3498" s="1">
        <v>3497</v>
      </c>
      <c r="B3498" s="21">
        <v>43310</v>
      </c>
      <c r="C3498" s="22">
        <v>2273</v>
      </c>
      <c r="D3498" s="19">
        <f t="shared" si="441"/>
        <v>3870.9117348794452</v>
      </c>
      <c r="E3498" s="19">
        <f t="shared" si="442"/>
        <v>0.99961599654732414</v>
      </c>
      <c r="F3498" s="19">
        <f t="shared" si="443"/>
        <v>0.68687138744569343</v>
      </c>
      <c r="G3498" s="20">
        <f t="shared" si="439"/>
        <v>2708.2053470745618</v>
      </c>
      <c r="H3498" s="7">
        <f t="shared" si="444"/>
        <v>-435.20534707456181</v>
      </c>
      <c r="I3498" s="7">
        <f t="shared" si="440"/>
        <v>435.20534707456181</v>
      </c>
      <c r="J3498" s="12">
        <f t="shared" si="445"/>
        <v>0.19146737662761187</v>
      </c>
      <c r="K3498" s="7">
        <f t="shared" si="446"/>
        <v>189403.6941222898</v>
      </c>
    </row>
    <row r="3499" spans="1:11" x14ac:dyDescent="0.4">
      <c r="A3499" s="1">
        <v>3498</v>
      </c>
      <c r="B3499" s="21">
        <v>43311</v>
      </c>
      <c r="C3499" s="22">
        <v>2061</v>
      </c>
      <c r="D3499" s="19">
        <f t="shared" si="441"/>
        <v>3796.316600524608</v>
      </c>
      <c r="E3499" s="19">
        <f t="shared" si="442"/>
        <v>0.99960843707228908</v>
      </c>
      <c r="F3499" s="19">
        <f t="shared" si="443"/>
        <v>0.66364724464886227</v>
      </c>
      <c r="G3499" s="20">
        <f t="shared" si="439"/>
        <v>2578.0946298699623</v>
      </c>
      <c r="H3499" s="7">
        <f t="shared" si="444"/>
        <v>-517.09462986996232</v>
      </c>
      <c r="I3499" s="7">
        <f t="shared" si="440"/>
        <v>517.09462986996232</v>
      </c>
      <c r="J3499" s="12">
        <f t="shared" si="445"/>
        <v>0.25089501691895311</v>
      </c>
      <c r="K3499" s="7">
        <f t="shared" si="446"/>
        <v>267386.85624035331</v>
      </c>
    </row>
    <row r="3500" spans="1:11" x14ac:dyDescent="0.4">
      <c r="A3500" s="1">
        <v>3499</v>
      </c>
      <c r="B3500" s="21">
        <v>43312</v>
      </c>
      <c r="C3500" s="22">
        <v>2489</v>
      </c>
      <c r="D3500" s="19">
        <f t="shared" si="441"/>
        <v>3805.8812273988601</v>
      </c>
      <c r="E3500" s="19">
        <f t="shared" si="442"/>
        <v>0.99960929357413286</v>
      </c>
      <c r="F3500" s="19">
        <f t="shared" si="443"/>
        <v>0.64085777500409169</v>
      </c>
      <c r="G3500" s="20">
        <f t="shared" si="439"/>
        <v>2432.6319657266422</v>
      </c>
      <c r="H3500" s="7">
        <f t="shared" si="444"/>
        <v>56.368034273357807</v>
      </c>
      <c r="I3500" s="7">
        <f t="shared" si="440"/>
        <v>56.368034273357807</v>
      </c>
      <c r="J3500" s="12">
        <f t="shared" si="445"/>
        <v>2.2646859892871758E-2</v>
      </c>
      <c r="K3500" s="7">
        <f t="shared" si="446"/>
        <v>3177.3552878424402</v>
      </c>
    </row>
    <row r="3501" spans="1:11" x14ac:dyDescent="0.4">
      <c r="A3501" s="1">
        <v>3500</v>
      </c>
      <c r="B3501" s="21">
        <v>43313</v>
      </c>
      <c r="C3501" s="22">
        <v>2556</v>
      </c>
      <c r="D3501" s="19">
        <f t="shared" si="441"/>
        <v>3798.5426040604884</v>
      </c>
      <c r="E3501" s="19">
        <f t="shared" si="442"/>
        <v>0.99960845975086976</v>
      </c>
      <c r="F3501" s="19">
        <f t="shared" si="443"/>
        <v>0.68662140943339389</v>
      </c>
      <c r="G3501" s="20">
        <f t="shared" si="439"/>
        <v>2614.8375221393544</v>
      </c>
      <c r="H3501" s="7">
        <f t="shared" si="444"/>
        <v>-58.837522139354405</v>
      </c>
      <c r="I3501" s="7">
        <f t="shared" si="440"/>
        <v>58.837522139354405</v>
      </c>
      <c r="J3501" s="12">
        <f t="shared" si="445"/>
        <v>2.3019374858902351E-2</v>
      </c>
      <c r="K3501" s="7">
        <f t="shared" si="446"/>
        <v>3461.8540114990196</v>
      </c>
    </row>
    <row r="3502" spans="1:11" x14ac:dyDescent="0.4">
      <c r="A3502" s="1">
        <v>3501</v>
      </c>
      <c r="B3502" s="21">
        <v>43314</v>
      </c>
      <c r="C3502" s="22">
        <v>2097</v>
      </c>
      <c r="D3502" s="19">
        <f t="shared" si="441"/>
        <v>3737.2702633797953</v>
      </c>
      <c r="E3502" s="19">
        <f t="shared" si="442"/>
        <v>0.99960223255595571</v>
      </c>
      <c r="F3502" s="19">
        <f t="shared" si="443"/>
        <v>0.66181389783169975</v>
      </c>
      <c r="G3502" s="20">
        <f t="shared" si="439"/>
        <v>2521.5557202660989</v>
      </c>
      <c r="H3502" s="7">
        <f t="shared" si="444"/>
        <v>-424.55572026609889</v>
      </c>
      <c r="I3502" s="7">
        <f t="shared" si="440"/>
        <v>424.55572026609889</v>
      </c>
      <c r="J3502" s="12">
        <f t="shared" si="445"/>
        <v>0.20245861719890265</v>
      </c>
      <c r="K3502" s="7">
        <f t="shared" si="446"/>
        <v>180247.55961066601</v>
      </c>
    </row>
    <row r="3503" spans="1:11" x14ac:dyDescent="0.4">
      <c r="A3503" s="1">
        <v>3502</v>
      </c>
      <c r="B3503" s="21">
        <v>43315</v>
      </c>
      <c r="C3503" s="22">
        <v>2611</v>
      </c>
      <c r="D3503" s="19">
        <f t="shared" si="441"/>
        <v>3770.9722053192495</v>
      </c>
      <c r="E3503" s="19">
        <f t="shared" si="442"/>
        <v>0.99960550278992644</v>
      </c>
      <c r="F3503" s="19">
        <f t="shared" si="443"/>
        <v>0.64177919266236727</v>
      </c>
      <c r="G3503" s="20">
        <f t="shared" si="439"/>
        <v>2395.6993084411761</v>
      </c>
      <c r="H3503" s="7">
        <f t="shared" si="444"/>
        <v>215.30069155882393</v>
      </c>
      <c r="I3503" s="7">
        <f t="shared" si="440"/>
        <v>215.30069155882393</v>
      </c>
      <c r="J3503" s="12">
        <f t="shared" si="445"/>
        <v>8.2459092898821876E-2</v>
      </c>
      <c r="K3503" s="7">
        <f t="shared" si="446"/>
        <v>46354.387785707841</v>
      </c>
    </row>
    <row r="3504" spans="1:11" x14ac:dyDescent="0.4">
      <c r="A3504" s="1">
        <v>3503</v>
      </c>
      <c r="B3504" s="21">
        <v>43316</v>
      </c>
      <c r="C3504" s="22">
        <v>2555</v>
      </c>
      <c r="D3504" s="19">
        <f t="shared" si="441"/>
        <v>3767.0217597619803</v>
      </c>
      <c r="E3504" s="19">
        <f t="shared" si="442"/>
        <v>0.99960500778482042</v>
      </c>
      <c r="F3504" s="19">
        <f t="shared" si="443"/>
        <v>0.68647182091183812</v>
      </c>
      <c r="G3504" s="20">
        <f t="shared" si="439"/>
        <v>2589.9166010896597</v>
      </c>
      <c r="H3504" s="7">
        <f t="shared" si="444"/>
        <v>-34.916601089659707</v>
      </c>
      <c r="I3504" s="7">
        <f t="shared" si="440"/>
        <v>34.916601089659707</v>
      </c>
      <c r="J3504" s="12">
        <f t="shared" si="445"/>
        <v>1.3665988684798319E-2</v>
      </c>
      <c r="K3504" s="7">
        <f t="shared" si="446"/>
        <v>1219.1690316544255</v>
      </c>
    </row>
    <row r="3505" spans="1:11" x14ac:dyDescent="0.4">
      <c r="A3505" s="1">
        <v>3504</v>
      </c>
      <c r="B3505" s="21">
        <v>43317</v>
      </c>
      <c r="C3505" s="22">
        <v>2263</v>
      </c>
      <c r="D3505" s="19">
        <f t="shared" si="441"/>
        <v>3734.0853231835722</v>
      </c>
      <c r="E3505" s="19">
        <f t="shared" si="442"/>
        <v>0.99960161418066185</v>
      </c>
      <c r="F3505" s="19">
        <f t="shared" si="443"/>
        <v>0.66081669797349063</v>
      </c>
      <c r="G3505" s="20">
        <f t="shared" si="439"/>
        <v>2493.7289065313994</v>
      </c>
      <c r="H3505" s="7">
        <f t="shared" si="444"/>
        <v>-230.72890653139939</v>
      </c>
      <c r="I3505" s="7">
        <f t="shared" si="440"/>
        <v>230.72890653139939</v>
      </c>
      <c r="J3505" s="12">
        <f t="shared" si="445"/>
        <v>0.10195709524144914</v>
      </c>
      <c r="K3505" s="7">
        <f t="shared" si="446"/>
        <v>53235.828309175238</v>
      </c>
    </row>
    <row r="3506" spans="1:11" x14ac:dyDescent="0.4">
      <c r="A3506" s="1">
        <v>3505</v>
      </c>
      <c r="B3506" s="21">
        <v>43318</v>
      </c>
      <c r="C3506" s="22">
        <v>2027</v>
      </c>
      <c r="D3506" s="19">
        <f t="shared" si="441"/>
        <v>3678.9506312173189</v>
      </c>
      <c r="E3506" s="19">
        <f t="shared" si="442"/>
        <v>0.99959600075130384</v>
      </c>
      <c r="F3506" s="19">
        <f t="shared" si="443"/>
        <v>0.64015566641828092</v>
      </c>
      <c r="G3506" s="20">
        <f t="shared" si="439"/>
        <v>2397.0997875620806</v>
      </c>
      <c r="H3506" s="7">
        <f t="shared" si="444"/>
        <v>-370.09978756208056</v>
      </c>
      <c r="I3506" s="7">
        <f t="shared" si="440"/>
        <v>370.09978756208056</v>
      </c>
      <c r="J3506" s="12">
        <f t="shared" si="445"/>
        <v>0.18258499633057748</v>
      </c>
      <c r="K3506" s="7">
        <f t="shared" si="446"/>
        <v>136973.85275349717</v>
      </c>
    </row>
    <row r="3507" spans="1:11" x14ac:dyDescent="0.4">
      <c r="A3507" s="1">
        <v>3506</v>
      </c>
      <c r="B3507" s="21">
        <v>43319</v>
      </c>
      <c r="C3507" s="22">
        <v>2344</v>
      </c>
      <c r="D3507" s="19">
        <f t="shared" si="441"/>
        <v>3654.1170319181501</v>
      </c>
      <c r="E3507" s="19">
        <f t="shared" si="442"/>
        <v>0.99959341743177388</v>
      </c>
      <c r="F3507" s="19">
        <f t="shared" si="443"/>
        <v>0.68566720657209579</v>
      </c>
      <c r="G3507" s="20">
        <f t="shared" si="439"/>
        <v>2526.1821333433213</v>
      </c>
      <c r="H3507" s="7">
        <f t="shared" si="444"/>
        <v>-182.18213334332131</v>
      </c>
      <c r="I3507" s="7">
        <f t="shared" si="440"/>
        <v>182.18213334332131</v>
      </c>
      <c r="J3507" s="12">
        <f t="shared" si="445"/>
        <v>7.7722753132816264E-2</v>
      </c>
      <c r="K3507" s="7">
        <f t="shared" si="446"/>
        <v>33190.329709523707</v>
      </c>
    </row>
    <row r="3508" spans="1:11" x14ac:dyDescent="0.4">
      <c r="A3508" s="1">
        <v>3507</v>
      </c>
      <c r="B3508" s="21">
        <v>43320</v>
      </c>
      <c r="C3508" s="22">
        <v>2409</v>
      </c>
      <c r="D3508" s="19">
        <f t="shared" si="441"/>
        <v>3654.1794637531734</v>
      </c>
      <c r="E3508" s="19">
        <f t="shared" si="442"/>
        <v>0.99959332371561571</v>
      </c>
      <c r="F3508" s="19">
        <f t="shared" si="443"/>
        <v>0.66078860000041595</v>
      </c>
      <c r="G3508" s="20">
        <f t="shared" si="439"/>
        <v>2415.3620990622676</v>
      </c>
      <c r="H3508" s="7">
        <f t="shared" si="444"/>
        <v>-6.362099062267589</v>
      </c>
      <c r="I3508" s="7">
        <f t="shared" si="440"/>
        <v>6.362099062267589</v>
      </c>
      <c r="J3508" s="12">
        <f t="shared" si="445"/>
        <v>2.6409709681476084E-3</v>
      </c>
      <c r="K3508" s="7">
        <f t="shared" si="446"/>
        <v>40.476304478106137</v>
      </c>
    </row>
    <row r="3509" spans="1:11" x14ac:dyDescent="0.4">
      <c r="A3509" s="1">
        <v>3508</v>
      </c>
      <c r="B3509" s="21">
        <v>43321</v>
      </c>
      <c r="C3509" s="22">
        <v>3989</v>
      </c>
      <c r="D3509" s="19">
        <f t="shared" si="441"/>
        <v>3905.9405108243959</v>
      </c>
      <c r="E3509" s="19">
        <f t="shared" si="442"/>
        <v>0.99961839986099044</v>
      </c>
      <c r="F3509" s="19">
        <f t="shared" si="443"/>
        <v>0.64696947811634931</v>
      </c>
      <c r="G3509" s="20">
        <f t="shared" si="439"/>
        <v>2339.8835851611993</v>
      </c>
      <c r="H3509" s="7">
        <f t="shared" si="444"/>
        <v>1649.1164148388007</v>
      </c>
      <c r="I3509" s="7">
        <f t="shared" si="440"/>
        <v>1649.1164148388007</v>
      </c>
      <c r="J3509" s="12">
        <f t="shared" si="445"/>
        <v>0.4134159977033845</v>
      </c>
      <c r="K3509" s="7">
        <f t="shared" si="446"/>
        <v>2719584.9496907792</v>
      </c>
    </row>
    <row r="3510" spans="1:11" x14ac:dyDescent="0.4">
      <c r="A3510" s="1">
        <v>3509</v>
      </c>
      <c r="B3510" s="21">
        <v>43322</v>
      </c>
      <c r="C3510" s="22">
        <v>3859</v>
      </c>
      <c r="D3510" s="19">
        <f t="shared" si="441"/>
        <v>4074.4787529450978</v>
      </c>
      <c r="E3510" s="19">
        <f t="shared" si="442"/>
        <v>0.99963515372336254</v>
      </c>
      <c r="F3510" s="19">
        <f t="shared" si="443"/>
        <v>0.69034160410492618</v>
      </c>
      <c r="G3510" s="20">
        <f t="shared" si="439"/>
        <v>2678.860724649619</v>
      </c>
      <c r="H3510" s="7">
        <f t="shared" si="444"/>
        <v>1180.139275350381</v>
      </c>
      <c r="I3510" s="7">
        <f t="shared" si="440"/>
        <v>1180.139275350381</v>
      </c>
      <c r="J3510" s="12">
        <f t="shared" si="445"/>
        <v>0.30581479019185825</v>
      </c>
      <c r="K3510" s="7">
        <f t="shared" si="446"/>
        <v>1392728.7092245223</v>
      </c>
    </row>
    <row r="3511" spans="1:11" x14ac:dyDescent="0.4">
      <c r="A3511" s="1">
        <v>3510</v>
      </c>
      <c r="B3511" s="21">
        <v>43323</v>
      </c>
      <c r="C3511" s="22">
        <v>2630</v>
      </c>
      <c r="D3511" s="19">
        <f t="shared" si="441"/>
        <v>4066.1934829827569</v>
      </c>
      <c r="E3511" s="19">
        <f t="shared" si="442"/>
        <v>0.99963422523285095</v>
      </c>
      <c r="F3511" s="19">
        <f t="shared" si="443"/>
        <v>0.66053843799431788</v>
      </c>
      <c r="G3511" s="20">
        <f t="shared" si="439"/>
        <v>2693.0296584037719</v>
      </c>
      <c r="H3511" s="7">
        <f t="shared" si="444"/>
        <v>-63.029658403771919</v>
      </c>
      <c r="I3511" s="7">
        <f t="shared" si="440"/>
        <v>63.029658403771919</v>
      </c>
      <c r="J3511" s="12">
        <f t="shared" si="445"/>
        <v>2.396564958318324E-2</v>
      </c>
      <c r="K3511" s="7">
        <f t="shared" si="446"/>
        <v>3972.7378384961762</v>
      </c>
    </row>
    <row r="3512" spans="1:11" x14ac:dyDescent="0.4">
      <c r="A3512" s="1">
        <v>3511</v>
      </c>
      <c r="B3512" s="21">
        <v>43324</v>
      </c>
      <c r="C3512" s="22">
        <v>2377</v>
      </c>
      <c r="D3512" s="19">
        <f t="shared" si="441"/>
        <v>4028.9245078462527</v>
      </c>
      <c r="E3512" s="19">
        <f t="shared" si="442"/>
        <v>0.99963039837191492</v>
      </c>
      <c r="F3512" s="19">
        <f t="shared" si="443"/>
        <v>0.64595063639126615</v>
      </c>
      <c r="G3512" s="20">
        <f t="shared" si="439"/>
        <v>2631.349808438461</v>
      </c>
      <c r="H3512" s="7">
        <f t="shared" si="444"/>
        <v>-254.34980843846097</v>
      </c>
      <c r="I3512" s="7">
        <f t="shared" si="440"/>
        <v>254.34980843846097</v>
      </c>
      <c r="J3512" s="12">
        <f t="shared" si="445"/>
        <v>0.10700454709232687</v>
      </c>
      <c r="K3512" s="7">
        <f t="shared" si="446"/>
        <v>64693.825052681794</v>
      </c>
    </row>
    <row r="3513" spans="1:11" x14ac:dyDescent="0.4">
      <c r="A3513" s="1">
        <v>3512</v>
      </c>
      <c r="B3513" s="21">
        <v>43325</v>
      </c>
      <c r="C3513" s="22">
        <v>2091</v>
      </c>
      <c r="D3513" s="19">
        <f t="shared" si="441"/>
        <v>3932.4870433289348</v>
      </c>
      <c r="E3513" s="19">
        <f t="shared" si="442"/>
        <v>0.99962065466242345</v>
      </c>
      <c r="F3513" s="19">
        <f t="shared" si="443"/>
        <v>0.68750570710602821</v>
      </c>
      <c r="G3513" s="20">
        <f t="shared" si="439"/>
        <v>2782.0242940169564</v>
      </c>
      <c r="H3513" s="7">
        <f t="shared" si="444"/>
        <v>-691.02429401695645</v>
      </c>
      <c r="I3513" s="7">
        <f t="shared" si="440"/>
        <v>691.02429401695645</v>
      </c>
      <c r="J3513" s="12">
        <f t="shared" si="445"/>
        <v>0.33047551124675106</v>
      </c>
      <c r="K3513" s="7">
        <f t="shared" si="446"/>
        <v>477514.57492163306</v>
      </c>
    </row>
    <row r="3514" spans="1:11" x14ac:dyDescent="0.4">
      <c r="A3514" s="1">
        <v>3513</v>
      </c>
      <c r="B3514" s="21">
        <v>43326</v>
      </c>
      <c r="C3514" s="22">
        <v>2399</v>
      </c>
      <c r="D3514" s="19">
        <f t="shared" si="441"/>
        <v>3904.1285591103087</v>
      </c>
      <c r="E3514" s="19">
        <f t="shared" si="442"/>
        <v>0.99961771885193618</v>
      </c>
      <c r="F3514" s="19">
        <f t="shared" si="443"/>
        <v>0.65971492324555825</v>
      </c>
      <c r="G3514" s="20">
        <f t="shared" si="439"/>
        <v>2598.2191368992058</v>
      </c>
      <c r="H3514" s="7">
        <f t="shared" si="444"/>
        <v>-199.21913689920575</v>
      </c>
      <c r="I3514" s="7">
        <f t="shared" si="440"/>
        <v>199.21913689920575</v>
      </c>
      <c r="J3514" s="12">
        <f t="shared" si="445"/>
        <v>8.3042574780827744E-2</v>
      </c>
      <c r="K3514" s="7">
        <f t="shared" si="446"/>
        <v>39688.264506864485</v>
      </c>
    </row>
    <row r="3515" spans="1:11" x14ac:dyDescent="0.4">
      <c r="A3515" s="1">
        <v>3514</v>
      </c>
      <c r="B3515" s="21">
        <v>43327</v>
      </c>
      <c r="C3515" s="22">
        <v>2431</v>
      </c>
      <c r="D3515" s="19">
        <f t="shared" si="441"/>
        <v>3891.3366646715672</v>
      </c>
      <c r="E3515" s="19">
        <f t="shared" si="442"/>
        <v>0.99961633970072039</v>
      </c>
      <c r="F3515" s="19">
        <f t="shared" si="443"/>
        <v>0.6455710752095859</v>
      </c>
      <c r="G3515" s="20">
        <f t="shared" si="439"/>
        <v>2522.5200310122614</v>
      </c>
      <c r="H3515" s="7">
        <f t="shared" si="444"/>
        <v>-91.52003101226137</v>
      </c>
      <c r="I3515" s="7">
        <f t="shared" si="440"/>
        <v>91.52003101226137</v>
      </c>
      <c r="J3515" s="12">
        <f t="shared" si="445"/>
        <v>3.7647071580527096E-2</v>
      </c>
      <c r="K3515" s="7">
        <f t="shared" si="446"/>
        <v>8375.9160764852822</v>
      </c>
    </row>
    <row r="3516" spans="1:11" x14ac:dyDescent="0.4">
      <c r="A3516" s="1">
        <v>3515</v>
      </c>
      <c r="B3516" s="21">
        <v>43328</v>
      </c>
      <c r="C3516" s="22">
        <v>1690</v>
      </c>
      <c r="D3516" s="19">
        <f t="shared" si="441"/>
        <v>3752.7325046299761</v>
      </c>
      <c r="E3516" s="19">
        <f t="shared" si="442"/>
        <v>0.99960237932308227</v>
      </c>
      <c r="F3516" s="19">
        <f t="shared" si="443"/>
        <v>0.68326542018615577</v>
      </c>
      <c r="G3516" s="20">
        <f t="shared" si="439"/>
        <v>2676.0034071710998</v>
      </c>
      <c r="H3516" s="7">
        <f t="shared" si="444"/>
        <v>-986.00340717109975</v>
      </c>
      <c r="I3516" s="7">
        <f t="shared" si="440"/>
        <v>986.00340717109975</v>
      </c>
      <c r="J3516" s="12">
        <f t="shared" si="445"/>
        <v>0.58343396874029574</v>
      </c>
      <c r="K3516" s="7">
        <f t="shared" si="446"/>
        <v>972202.71895301749</v>
      </c>
    </row>
    <row r="3517" spans="1:11" x14ac:dyDescent="0.4">
      <c r="A3517" s="1">
        <v>3516</v>
      </c>
      <c r="B3517" s="21">
        <v>43329</v>
      </c>
      <c r="C3517" s="22">
        <v>2400</v>
      </c>
      <c r="D3517" s="19">
        <f t="shared" si="441"/>
        <v>3742.4603187821085</v>
      </c>
      <c r="E3517" s="19">
        <f t="shared" si="442"/>
        <v>0.99960125214425966</v>
      </c>
      <c r="F3517" s="19">
        <f t="shared" si="443"/>
        <v>0.65938549464313889</v>
      </c>
      <c r="G3517" s="20">
        <f t="shared" si="439"/>
        <v>2476.3930888600275</v>
      </c>
      <c r="H3517" s="7">
        <f t="shared" si="444"/>
        <v>-76.393088860027547</v>
      </c>
      <c r="I3517" s="7">
        <f t="shared" si="440"/>
        <v>76.393088860027547</v>
      </c>
      <c r="J3517" s="12">
        <f t="shared" si="445"/>
        <v>3.1830453691678147E-2</v>
      </c>
      <c r="K3517" s="7">
        <f t="shared" si="446"/>
        <v>5835.9040255760647</v>
      </c>
    </row>
    <row r="3518" spans="1:11" x14ac:dyDescent="0.4">
      <c r="A3518" s="1">
        <v>3517</v>
      </c>
      <c r="B3518" s="21">
        <v>43330</v>
      </c>
      <c r="C3518" s="22">
        <v>2485</v>
      </c>
      <c r="D3518" s="19">
        <f t="shared" si="441"/>
        <v>3753.7629731635197</v>
      </c>
      <c r="E3518" s="19">
        <f t="shared" si="442"/>
        <v>0.99960228244957261</v>
      </c>
      <c r="F3518" s="19">
        <f t="shared" si="443"/>
        <v>0.64586484865438465</v>
      </c>
      <c r="G3518" s="20">
        <f t="shared" si="439"/>
        <v>2416.6694455805032</v>
      </c>
      <c r="H3518" s="7">
        <f t="shared" si="444"/>
        <v>68.330554419496821</v>
      </c>
      <c r="I3518" s="7">
        <f t="shared" si="440"/>
        <v>68.330554419496821</v>
      </c>
      <c r="J3518" s="12">
        <f t="shared" si="445"/>
        <v>2.7497204997785442E-2</v>
      </c>
      <c r="K3518" s="7">
        <f t="shared" si="446"/>
        <v>4669.0646672758166</v>
      </c>
    </row>
    <row r="3519" spans="1:11" x14ac:dyDescent="0.4">
      <c r="A3519" s="1">
        <v>3518</v>
      </c>
      <c r="B3519" s="21">
        <v>43331</v>
      </c>
      <c r="C3519" s="22">
        <v>2309</v>
      </c>
      <c r="D3519" s="19">
        <f t="shared" si="441"/>
        <v>3718.2206002089802</v>
      </c>
      <c r="E3519" s="19">
        <f t="shared" si="442"/>
        <v>0.99959862825204893</v>
      </c>
      <c r="F3519" s="19">
        <f t="shared" si="443"/>
        <v>0.68215211127019737</v>
      </c>
      <c r="G3519" s="20">
        <f t="shared" si="439"/>
        <v>2565.4994288113426</v>
      </c>
      <c r="H3519" s="7">
        <f t="shared" si="444"/>
        <v>-256.49942881134257</v>
      </c>
      <c r="I3519" s="7">
        <f t="shared" si="440"/>
        <v>256.49942881134257</v>
      </c>
      <c r="J3519" s="12">
        <f t="shared" si="445"/>
        <v>0.1110868032963805</v>
      </c>
      <c r="K3519" s="7">
        <f t="shared" si="446"/>
        <v>65791.956980545001</v>
      </c>
    </row>
    <row r="3520" spans="1:11" x14ac:dyDescent="0.4">
      <c r="A3520" s="1">
        <v>3519</v>
      </c>
      <c r="B3520" s="21">
        <v>43332</v>
      </c>
      <c r="C3520" s="22">
        <v>2186</v>
      </c>
      <c r="D3520" s="19">
        <f t="shared" si="441"/>
        <v>3679.8933049802281</v>
      </c>
      <c r="E3520" s="19">
        <f t="shared" si="442"/>
        <v>0.99959469556266334</v>
      </c>
      <c r="F3520" s="19">
        <f t="shared" si="443"/>
        <v>0.65821717094124188</v>
      </c>
      <c r="G3520" s="20">
        <f t="shared" si="439"/>
        <v>2452.3998504970418</v>
      </c>
      <c r="H3520" s="7">
        <f t="shared" si="444"/>
        <v>-266.39985049704183</v>
      </c>
      <c r="I3520" s="7">
        <f t="shared" si="440"/>
        <v>266.39985049704183</v>
      </c>
      <c r="J3520" s="12">
        <f t="shared" si="445"/>
        <v>0.12186635429873825</v>
      </c>
      <c r="K3520" s="7">
        <f t="shared" si="446"/>
        <v>70968.880344846242</v>
      </c>
    </row>
    <row r="3521" spans="1:11" x14ac:dyDescent="0.4">
      <c r="A3521" s="1">
        <v>3520</v>
      </c>
      <c r="B3521" s="21">
        <v>43333</v>
      </c>
      <c r="C3521" s="22">
        <v>2623</v>
      </c>
      <c r="D3521" s="19">
        <f t="shared" si="441"/>
        <v>3717.9143708784409</v>
      </c>
      <c r="E3521" s="19">
        <f t="shared" si="442"/>
        <v>0.99959839770978365</v>
      </c>
      <c r="F3521" s="19">
        <f t="shared" si="443"/>
        <v>0.64693111405713044</v>
      </c>
      <c r="G3521" s="20">
        <f t="shared" si="439"/>
        <v>2377.3593355621038</v>
      </c>
      <c r="H3521" s="7">
        <f t="shared" si="444"/>
        <v>245.64066443789625</v>
      </c>
      <c r="I3521" s="7">
        <f t="shared" si="440"/>
        <v>245.64066443789625</v>
      </c>
      <c r="J3521" s="12">
        <f t="shared" si="445"/>
        <v>9.3648747402934135E-2</v>
      </c>
      <c r="K3521" s="7">
        <f t="shared" si="446"/>
        <v>60339.336025491146</v>
      </c>
    </row>
    <row r="3522" spans="1:11" x14ac:dyDescent="0.4">
      <c r="A3522" s="1">
        <v>3521</v>
      </c>
      <c r="B3522" s="21">
        <v>43334</v>
      </c>
      <c r="C3522" s="22">
        <v>2710</v>
      </c>
      <c r="D3522" s="19">
        <f t="shared" si="441"/>
        <v>3743.6197545514719</v>
      </c>
      <c r="E3522" s="19">
        <f t="shared" si="442"/>
        <v>0.99960086828831118</v>
      </c>
      <c r="F3522" s="19">
        <f t="shared" si="443"/>
        <v>0.68289848705162581</v>
      </c>
      <c r="G3522" s="20">
        <f t="shared" si="439"/>
        <v>2536.8650157739562</v>
      </c>
      <c r="H3522" s="7">
        <f t="shared" si="444"/>
        <v>173.1349842260438</v>
      </c>
      <c r="I3522" s="7">
        <f t="shared" si="440"/>
        <v>173.1349842260438</v>
      </c>
      <c r="J3522" s="12">
        <f t="shared" si="445"/>
        <v>6.3887448053890697E-2</v>
      </c>
      <c r="K3522" s="7">
        <f t="shared" si="446"/>
        <v>29975.722762952435</v>
      </c>
    </row>
    <row r="3523" spans="1:11" x14ac:dyDescent="0.4">
      <c r="A3523" s="1">
        <v>3522</v>
      </c>
      <c r="B3523" s="21">
        <v>43335</v>
      </c>
      <c r="C3523" s="22">
        <v>2175</v>
      </c>
      <c r="D3523" s="19">
        <f t="shared" si="441"/>
        <v>3701.7661408174226</v>
      </c>
      <c r="E3523" s="19">
        <f t="shared" si="442"/>
        <v>0.99959658296685105</v>
      </c>
      <c r="F3523" s="19">
        <f t="shared" si="443"/>
        <v>0.65695385198255662</v>
      </c>
      <c r="G3523" s="20">
        <f t="shared" si="439"/>
        <v>2464.7727583762112</v>
      </c>
      <c r="H3523" s="7">
        <f t="shared" si="444"/>
        <v>-289.77275837621119</v>
      </c>
      <c r="I3523" s="7">
        <f t="shared" si="440"/>
        <v>289.77275837621119</v>
      </c>
      <c r="J3523" s="12">
        <f t="shared" si="445"/>
        <v>0.13322885442584423</v>
      </c>
      <c r="K3523" s="7">
        <f t="shared" si="446"/>
        <v>83968.251496958066</v>
      </c>
    </row>
    <row r="3524" spans="1:11" x14ac:dyDescent="0.4">
      <c r="A3524" s="1">
        <v>3523</v>
      </c>
      <c r="B3524" s="21">
        <v>43336</v>
      </c>
      <c r="C3524" s="22">
        <v>2658</v>
      </c>
      <c r="D3524" s="19">
        <f t="shared" si="441"/>
        <v>3742.2728150633479</v>
      </c>
      <c r="E3524" s="19">
        <f t="shared" si="442"/>
        <v>0.99960053367461743</v>
      </c>
      <c r="F3524" s="19">
        <f t="shared" si="443"/>
        <v>0.64806342806333961</v>
      </c>
      <c r="G3524" s="20">
        <f t="shared" si="439"/>
        <v>2395.4343635890059</v>
      </c>
      <c r="H3524" s="7">
        <f t="shared" si="444"/>
        <v>262.5656364109941</v>
      </c>
      <c r="I3524" s="7">
        <f t="shared" si="440"/>
        <v>262.5656364109941</v>
      </c>
      <c r="J3524" s="12">
        <f t="shared" si="445"/>
        <v>9.8783158920614789E-2</v>
      </c>
      <c r="K3524" s="7">
        <f t="shared" si="446"/>
        <v>68940.713423910347</v>
      </c>
    </row>
    <row r="3525" spans="1:11" x14ac:dyDescent="0.4">
      <c r="A3525" s="1">
        <v>3524</v>
      </c>
      <c r="B3525" s="21">
        <v>43337</v>
      </c>
      <c r="C3525" s="22">
        <v>2587</v>
      </c>
      <c r="D3525" s="19">
        <f t="shared" si="441"/>
        <v>3747.6519689441634</v>
      </c>
      <c r="E3525" s="19">
        <f t="shared" si="442"/>
        <v>0.99960097162995221</v>
      </c>
      <c r="F3525" s="19">
        <f t="shared" si="443"/>
        <v>0.6830307980960747</v>
      </c>
      <c r="G3525" s="20">
        <f t="shared" si="439"/>
        <v>2556.2750692332916</v>
      </c>
      <c r="H3525" s="7">
        <f t="shared" si="444"/>
        <v>30.724930766708439</v>
      </c>
      <c r="I3525" s="7">
        <f t="shared" si="440"/>
        <v>30.724930766708439</v>
      </c>
      <c r="J3525" s="12">
        <f t="shared" si="445"/>
        <v>1.1876664386048875E-2</v>
      </c>
      <c r="K3525" s="7">
        <f t="shared" si="446"/>
        <v>944.02137061902681</v>
      </c>
    </row>
    <row r="3526" spans="1:11" x14ac:dyDescent="0.4">
      <c r="A3526" s="1">
        <v>3525</v>
      </c>
      <c r="B3526" s="21">
        <v>43338</v>
      </c>
      <c r="C3526" s="22">
        <v>2311</v>
      </c>
      <c r="D3526" s="19">
        <f t="shared" si="441"/>
        <v>3726.1755057626733</v>
      </c>
      <c r="E3526" s="19">
        <f t="shared" si="442"/>
        <v>0.999598724023537</v>
      </c>
      <c r="F3526" s="19">
        <f t="shared" si="443"/>
        <v>0.65629685829196682</v>
      </c>
      <c r="G3526" s="20">
        <f t="shared" ref="G3526:G3589" si="447">(D3525+1*E3525)*F3523</f>
        <v>2462.6910885966386</v>
      </c>
      <c r="H3526" s="7">
        <f t="shared" si="444"/>
        <v>-151.69108859663856</v>
      </c>
      <c r="I3526" s="7">
        <f t="shared" si="440"/>
        <v>151.69108859663856</v>
      </c>
      <c r="J3526" s="12">
        <f t="shared" si="445"/>
        <v>6.5638722889069051E-2</v>
      </c>
      <c r="K3526" s="7">
        <f t="shared" si="446"/>
        <v>23010.186359633251</v>
      </c>
    </row>
    <row r="3527" spans="1:11" x14ac:dyDescent="0.4">
      <c r="A3527" s="1">
        <v>3526</v>
      </c>
      <c r="B3527" s="21">
        <v>43339</v>
      </c>
      <c r="C3527" s="22">
        <v>2100</v>
      </c>
      <c r="D3527" s="19">
        <f t="shared" si="441"/>
        <v>3679.7943035811636</v>
      </c>
      <c r="E3527" s="19">
        <f t="shared" si="442"/>
        <v>0.99959398594344651</v>
      </c>
      <c r="F3527" s="19">
        <f t="shared" si="443"/>
        <v>0.64667997080058037</v>
      </c>
      <c r="G3527" s="20">
        <f t="shared" si="447"/>
        <v>2415.445875205985</v>
      </c>
      <c r="H3527" s="7">
        <f t="shared" si="444"/>
        <v>-315.44587520598498</v>
      </c>
      <c r="I3527" s="7">
        <f t="shared" si="440"/>
        <v>315.44587520598498</v>
      </c>
      <c r="J3527" s="12">
        <f t="shared" si="445"/>
        <v>0.1502123215266595</v>
      </c>
      <c r="K3527" s="7">
        <f t="shared" si="446"/>
        <v>99506.100184469848</v>
      </c>
    </row>
    <row r="3528" spans="1:11" x14ac:dyDescent="0.4">
      <c r="A3528" s="1">
        <v>3527</v>
      </c>
      <c r="B3528" s="21">
        <v>43340</v>
      </c>
      <c r="C3528" s="22">
        <v>2555</v>
      </c>
      <c r="D3528" s="19">
        <f t="shared" si="441"/>
        <v>3686.6233111380975</v>
      </c>
      <c r="E3528" s="19">
        <f t="shared" si="442"/>
        <v>0.99959456888480369</v>
      </c>
      <c r="F3528" s="19">
        <f t="shared" si="443"/>
        <v>0.68320986105984549</v>
      </c>
      <c r="G3528" s="20">
        <f t="shared" si="447"/>
        <v>2514.0955934824228</v>
      </c>
      <c r="H3528" s="7">
        <f t="shared" si="444"/>
        <v>40.904406517577172</v>
      </c>
      <c r="I3528" s="7">
        <f t="shared" ref="I3528:I3591" si="448">ABS(H3528)</f>
        <v>40.904406517577172</v>
      </c>
      <c r="J3528" s="12">
        <f t="shared" si="445"/>
        <v>1.6009552453063472E-2</v>
      </c>
      <c r="K3528" s="7">
        <f t="shared" si="446"/>
        <v>1673.1704725552099</v>
      </c>
    </row>
    <row r="3529" spans="1:11" x14ac:dyDescent="0.4">
      <c r="A3529" s="1">
        <v>3528</v>
      </c>
      <c r="B3529" s="21">
        <v>43341</v>
      </c>
      <c r="C3529" s="22">
        <v>2629</v>
      </c>
      <c r="D3529" s="19">
        <f t="shared" si="441"/>
        <v>3718.5954256993746</v>
      </c>
      <c r="E3529" s="19">
        <f t="shared" si="442"/>
        <v>0.99959766613680301</v>
      </c>
      <c r="F3529" s="19">
        <f t="shared" si="443"/>
        <v>0.65720314855813078</v>
      </c>
      <c r="G3529" s="20">
        <f t="shared" si="447"/>
        <v>2420.175327580986</v>
      </c>
      <c r="H3529" s="7">
        <f t="shared" si="444"/>
        <v>208.82467241901395</v>
      </c>
      <c r="I3529" s="7">
        <f t="shared" si="448"/>
        <v>208.82467241901395</v>
      </c>
      <c r="J3529" s="12">
        <f t="shared" si="445"/>
        <v>7.9431218112976015E-2</v>
      </c>
      <c r="K3529" s="7">
        <f t="shared" si="446"/>
        <v>43607.743810908483</v>
      </c>
    </row>
    <row r="3530" spans="1:11" x14ac:dyDescent="0.4">
      <c r="A3530" s="1">
        <v>3529</v>
      </c>
      <c r="B3530" s="21">
        <v>43342</v>
      </c>
      <c r="C3530" s="22">
        <v>2116</v>
      </c>
      <c r="D3530" s="19">
        <f t="shared" si="441"/>
        <v>3676.0352543559466</v>
      </c>
      <c r="E3530" s="19">
        <f t="shared" si="442"/>
        <v>0.99959331015990205</v>
      </c>
      <c r="F3530" s="19">
        <f t="shared" si="443"/>
        <v>0.64540949999595809</v>
      </c>
      <c r="G3530" s="20">
        <f t="shared" si="447"/>
        <v>2405.3876010999929</v>
      </c>
      <c r="H3530" s="7">
        <f t="shared" si="444"/>
        <v>-289.38760109999293</v>
      </c>
      <c r="I3530" s="7">
        <f t="shared" si="448"/>
        <v>289.38760109999293</v>
      </c>
      <c r="J3530" s="12">
        <f t="shared" si="445"/>
        <v>0.13676162622873012</v>
      </c>
      <c r="K3530" s="7">
        <f t="shared" si="446"/>
        <v>83745.183670408631</v>
      </c>
    </row>
    <row r="3531" spans="1:11" x14ac:dyDescent="0.4">
      <c r="A3531" s="1">
        <v>3530</v>
      </c>
      <c r="B3531" s="21">
        <v>43343</v>
      </c>
      <c r="C3531" s="22">
        <v>2584</v>
      </c>
      <c r="D3531" s="19">
        <f t="shared" si="441"/>
        <v>3687.2665341270108</v>
      </c>
      <c r="E3531" s="19">
        <f t="shared" si="442"/>
        <v>0.99959433332854819</v>
      </c>
      <c r="F3531" s="19">
        <f t="shared" si="443"/>
        <v>0.68352417684823219</v>
      </c>
      <c r="G3531" s="20">
        <f t="shared" si="447"/>
        <v>2512.186467386171</v>
      </c>
      <c r="H3531" s="7">
        <f t="shared" si="444"/>
        <v>71.813532613829011</v>
      </c>
      <c r="I3531" s="7">
        <f t="shared" si="448"/>
        <v>71.813532613829011</v>
      </c>
      <c r="J3531" s="12">
        <f t="shared" si="445"/>
        <v>2.7791614788633519E-2</v>
      </c>
      <c r="K3531" s="7">
        <f t="shared" si="446"/>
        <v>5157.1834664774833</v>
      </c>
    </row>
    <row r="3532" spans="1:11" x14ac:dyDescent="0.4">
      <c r="A3532" s="1">
        <v>3531</v>
      </c>
      <c r="B3532" s="21">
        <v>43344</v>
      </c>
      <c r="C3532" s="22">
        <v>2471</v>
      </c>
      <c r="D3532" s="19">
        <f t="shared" si="441"/>
        <v>3695.2363456228218</v>
      </c>
      <c r="E3532" s="19">
        <f t="shared" si="442"/>
        <v>0.99959503035026454</v>
      </c>
      <c r="F3532" s="19">
        <f t="shared" si="443"/>
        <v>0.6574086775550384</v>
      </c>
      <c r="G3532" s="20">
        <f t="shared" si="447"/>
        <v>2423.9401123444422</v>
      </c>
      <c r="H3532" s="7">
        <f t="shared" si="444"/>
        <v>47.059887655557759</v>
      </c>
      <c r="I3532" s="7">
        <f t="shared" si="448"/>
        <v>47.059887655557759</v>
      </c>
      <c r="J3532" s="12">
        <f t="shared" si="445"/>
        <v>1.9044875619408239E-2</v>
      </c>
      <c r="K3532" s="7">
        <f t="shared" si="446"/>
        <v>2214.6330261537178</v>
      </c>
    </row>
    <row r="3533" spans="1:11" x14ac:dyDescent="0.4">
      <c r="A3533" s="1">
        <v>3532</v>
      </c>
      <c r="B3533" s="21">
        <v>43345</v>
      </c>
      <c r="C3533" s="22">
        <v>2191</v>
      </c>
      <c r="D3533" s="19">
        <f t="shared" si="441"/>
        <v>3666.8884598361296</v>
      </c>
      <c r="E3533" s="19">
        <f t="shared" si="442"/>
        <v>0.99959209560218287</v>
      </c>
      <c r="F3533" s="19">
        <f t="shared" si="443"/>
        <v>0.64455309762611446</v>
      </c>
      <c r="G3533" s="20">
        <f t="shared" si="447"/>
        <v>2385.5857903240535</v>
      </c>
      <c r="H3533" s="7">
        <f t="shared" si="444"/>
        <v>-194.58579032405351</v>
      </c>
      <c r="I3533" s="7">
        <f t="shared" si="448"/>
        <v>194.58579032405351</v>
      </c>
      <c r="J3533" s="12">
        <f t="shared" si="445"/>
        <v>8.8811405898700818E-2</v>
      </c>
      <c r="K3533" s="7">
        <f t="shared" si="446"/>
        <v>37863.629796036512</v>
      </c>
    </row>
    <row r="3534" spans="1:11" x14ac:dyDescent="0.4">
      <c r="A3534" s="1">
        <v>3533</v>
      </c>
      <c r="B3534" s="21">
        <v>43346</v>
      </c>
      <c r="C3534" s="22">
        <v>1998</v>
      </c>
      <c r="D3534" s="19">
        <f t="shared" si="441"/>
        <v>3595.3884066107212</v>
      </c>
      <c r="E3534" s="19">
        <f t="shared" si="442"/>
        <v>0.99958484563765082</v>
      </c>
      <c r="F3534" s="19">
        <f t="shared" si="443"/>
        <v>0.68123903413629849</v>
      </c>
      <c r="G3534" s="20">
        <f t="shared" si="447"/>
        <v>2507.0901614681029</v>
      </c>
      <c r="H3534" s="7">
        <f t="shared" si="444"/>
        <v>-509.09016146810291</v>
      </c>
      <c r="I3534" s="7">
        <f t="shared" si="448"/>
        <v>509.09016146810291</v>
      </c>
      <c r="J3534" s="12">
        <f t="shared" si="445"/>
        <v>0.25479988061466613</v>
      </c>
      <c r="K3534" s="7">
        <f t="shared" si="446"/>
        <v>259172.7925036191</v>
      </c>
    </row>
    <row r="3535" spans="1:11" x14ac:dyDescent="0.4">
      <c r="A3535" s="1">
        <v>3534</v>
      </c>
      <c r="B3535" s="21">
        <v>43347</v>
      </c>
      <c r="C3535" s="22">
        <v>2410</v>
      </c>
      <c r="D3535" s="19">
        <f t="shared" si="441"/>
        <v>3603.1551669292858</v>
      </c>
      <c r="E3535" s="19">
        <f t="shared" si="442"/>
        <v>0.99958552235519815</v>
      </c>
      <c r="F3535" s="19">
        <f t="shared" si="443"/>
        <v>0.65761338294795202</v>
      </c>
      <c r="G3535" s="20">
        <f t="shared" si="447"/>
        <v>2364.2966734381457</v>
      </c>
      <c r="H3535" s="7">
        <f t="shared" si="444"/>
        <v>45.703326561854283</v>
      </c>
      <c r="I3535" s="7">
        <f t="shared" si="448"/>
        <v>45.703326561854283</v>
      </c>
      <c r="J3535" s="12">
        <f t="shared" si="445"/>
        <v>1.8964035917781862E-2</v>
      </c>
      <c r="K3535" s="7">
        <f t="shared" si="446"/>
        <v>2088.7940588194951</v>
      </c>
    </row>
    <row r="3536" spans="1:11" x14ac:dyDescent="0.4">
      <c r="A3536" s="1">
        <v>3535</v>
      </c>
      <c r="B3536" s="21">
        <v>43348</v>
      </c>
      <c r="C3536" s="22">
        <v>2494</v>
      </c>
      <c r="D3536" s="19">
        <f t="shared" si="441"/>
        <v>3629.9688479510478</v>
      </c>
      <c r="E3536" s="19">
        <f t="shared" si="442"/>
        <v>0.99958810376474816</v>
      </c>
      <c r="F3536" s="19">
        <f t="shared" si="443"/>
        <v>0.64531304250613808</v>
      </c>
      <c r="G3536" s="20">
        <f t="shared" si="447"/>
        <v>2323.0691100165868</v>
      </c>
      <c r="H3536" s="7">
        <f t="shared" si="444"/>
        <v>170.93088998341318</v>
      </c>
      <c r="I3536" s="7">
        <f t="shared" si="448"/>
        <v>170.93088998341318</v>
      </c>
      <c r="J3536" s="12">
        <f t="shared" si="445"/>
        <v>6.8536844419973209E-2</v>
      </c>
      <c r="K3536" s="7">
        <f t="shared" si="446"/>
        <v>29217.369150521699</v>
      </c>
    </row>
    <row r="3537" spans="1:11" x14ac:dyDescent="0.4">
      <c r="A3537" s="1">
        <v>3536</v>
      </c>
      <c r="B3537" s="21">
        <v>43349</v>
      </c>
      <c r="C3537" s="22">
        <v>2025</v>
      </c>
      <c r="D3537" s="19">
        <f t="shared" si="441"/>
        <v>3566.8749949397484</v>
      </c>
      <c r="E3537" s="19">
        <f t="shared" si="442"/>
        <v>0.99958169442063671</v>
      </c>
      <c r="F3537" s="19">
        <f t="shared" si="443"/>
        <v>0.67920950821112203</v>
      </c>
      <c r="G3537" s="20">
        <f t="shared" si="447"/>
        <v>2473.5574303573667</v>
      </c>
      <c r="H3537" s="7">
        <f t="shared" si="444"/>
        <v>-448.55743035736668</v>
      </c>
      <c r="I3537" s="7">
        <f t="shared" si="448"/>
        <v>448.55743035736668</v>
      </c>
      <c r="J3537" s="12">
        <f t="shared" si="445"/>
        <v>0.22150984215178601</v>
      </c>
      <c r="K3537" s="7">
        <f t="shared" si="446"/>
        <v>201203.76832880385</v>
      </c>
    </row>
    <row r="3538" spans="1:11" x14ac:dyDescent="0.4">
      <c r="A3538" s="1">
        <v>3537</v>
      </c>
      <c r="B3538" s="21">
        <v>43350</v>
      </c>
      <c r="C3538" s="22">
        <v>2553</v>
      </c>
      <c r="D3538" s="19">
        <f t="shared" si="441"/>
        <v>3598.4732475211495</v>
      </c>
      <c r="E3538" s="19">
        <f t="shared" si="442"/>
        <v>0.99958475428772542</v>
      </c>
      <c r="F3538" s="19">
        <f t="shared" si="443"/>
        <v>0.65854047809141536</v>
      </c>
      <c r="G3538" s="20">
        <f t="shared" si="447"/>
        <v>2346.2820702743879</v>
      </c>
      <c r="H3538" s="7">
        <f t="shared" si="444"/>
        <v>206.71792972561207</v>
      </c>
      <c r="I3538" s="7">
        <f t="shared" si="448"/>
        <v>206.71792972561207</v>
      </c>
      <c r="J3538" s="12">
        <f t="shared" si="445"/>
        <v>8.097059527051001E-2</v>
      </c>
      <c r="K3538" s="7">
        <f t="shared" si="446"/>
        <v>42732.302470043091</v>
      </c>
    </row>
    <row r="3539" spans="1:11" x14ac:dyDescent="0.4">
      <c r="A3539" s="1">
        <v>3538</v>
      </c>
      <c r="B3539" s="21">
        <v>43351</v>
      </c>
      <c r="C3539" s="22">
        <v>2558</v>
      </c>
      <c r="D3539" s="19">
        <f t="shared" si="441"/>
        <v>3634.9530577438736</v>
      </c>
      <c r="E3539" s="19">
        <f t="shared" si="442"/>
        <v>0.99958830231027229</v>
      </c>
      <c r="F3539" s="19">
        <f t="shared" si="443"/>
        <v>0.64635734757536345</v>
      </c>
      <c r="G3539" s="20">
        <f t="shared" si="447"/>
        <v>2322.7867648138485</v>
      </c>
      <c r="H3539" s="7">
        <f t="shared" si="444"/>
        <v>235.21323518615145</v>
      </c>
      <c r="I3539" s="7">
        <f t="shared" si="448"/>
        <v>235.21323518615145</v>
      </c>
      <c r="J3539" s="12">
        <f t="shared" si="445"/>
        <v>9.1952007500450142E-2</v>
      </c>
      <c r="K3539" s="7">
        <f t="shared" si="446"/>
        <v>55325.266006735794</v>
      </c>
    </row>
    <row r="3540" spans="1:11" x14ac:dyDescent="0.4">
      <c r="A3540" s="1">
        <v>3539</v>
      </c>
      <c r="B3540" s="21">
        <v>43352</v>
      </c>
      <c r="C3540" s="22">
        <v>2261</v>
      </c>
      <c r="D3540" s="19">
        <f t="shared" si="441"/>
        <v>3606.0609431803309</v>
      </c>
      <c r="E3540" s="19">
        <f t="shared" si="442"/>
        <v>0.99958531313998578</v>
      </c>
      <c r="F3540" s="19">
        <f t="shared" si="443"/>
        <v>0.67827605891954024</v>
      </c>
      <c r="G3540" s="20">
        <f t="shared" si="447"/>
        <v>2469.5736085999565</v>
      </c>
      <c r="H3540" s="7">
        <f t="shared" si="444"/>
        <v>-208.57360859995651</v>
      </c>
      <c r="I3540" s="7">
        <f t="shared" si="448"/>
        <v>208.57360859995651</v>
      </c>
      <c r="J3540" s="12">
        <f t="shared" si="445"/>
        <v>9.2248389473664982E-2</v>
      </c>
      <c r="K3540" s="7">
        <f t="shared" si="446"/>
        <v>43502.950204407854</v>
      </c>
    </row>
    <row r="3541" spans="1:11" x14ac:dyDescent="0.4">
      <c r="A3541" s="1">
        <v>3540</v>
      </c>
      <c r="B3541" s="21">
        <v>43353</v>
      </c>
      <c r="C3541" s="22">
        <v>2054</v>
      </c>
      <c r="D3541" s="19">
        <f t="shared" si="441"/>
        <v>3559.5541206316257</v>
      </c>
      <c r="E3541" s="19">
        <f t="shared" si="442"/>
        <v>0.99958056249919969</v>
      </c>
      <c r="F3541" s="19">
        <f t="shared" si="443"/>
        <v>0.6570833140478296</v>
      </c>
      <c r="G3541" s="20">
        <f t="shared" si="447"/>
        <v>2375.3953649387636</v>
      </c>
      <c r="H3541" s="7">
        <f t="shared" si="444"/>
        <v>-321.39536493876358</v>
      </c>
      <c r="I3541" s="7">
        <f t="shared" si="448"/>
        <v>321.39536493876358</v>
      </c>
      <c r="J3541" s="12">
        <f t="shared" si="445"/>
        <v>0.1564729137968664</v>
      </c>
      <c r="K3541" s="7">
        <f t="shared" si="446"/>
        <v>103294.98060412102</v>
      </c>
    </row>
    <row r="3542" spans="1:11" x14ac:dyDescent="0.4">
      <c r="A3542" s="1">
        <v>3541</v>
      </c>
      <c r="B3542" s="21">
        <v>43354</v>
      </c>
      <c r="C3542" s="22">
        <v>2418</v>
      </c>
      <c r="D3542" s="19">
        <f t="shared" si="441"/>
        <v>3578.1150549581403</v>
      </c>
      <c r="E3542" s="19">
        <f t="shared" si="442"/>
        <v>0.99958231863457614</v>
      </c>
      <c r="F3542" s="19">
        <f t="shared" si="443"/>
        <v>0.64688329914976594</v>
      </c>
      <c r="G3542" s="20">
        <f t="shared" si="447"/>
        <v>2301.3900462034776</v>
      </c>
      <c r="H3542" s="7">
        <f t="shared" si="444"/>
        <v>116.6099537965224</v>
      </c>
      <c r="I3542" s="7">
        <f t="shared" si="448"/>
        <v>116.6099537965224</v>
      </c>
      <c r="J3542" s="12">
        <f t="shared" si="445"/>
        <v>4.8225787343474942E-2</v>
      </c>
      <c r="K3542" s="7">
        <f t="shared" si="446"/>
        <v>13597.88132442709</v>
      </c>
    </row>
    <row r="3543" spans="1:11" x14ac:dyDescent="0.4">
      <c r="A3543" s="1">
        <v>3542</v>
      </c>
      <c r="B3543" s="21">
        <v>43355</v>
      </c>
      <c r="C3543" s="22">
        <v>2425</v>
      </c>
      <c r="D3543" s="19">
        <f t="shared" si="441"/>
        <v>3578.7375203564202</v>
      </c>
      <c r="E3543" s="19">
        <f t="shared" si="442"/>
        <v>0.99958228092288415</v>
      </c>
      <c r="F3543" s="19">
        <f t="shared" si="443"/>
        <v>0.67826420881888805</v>
      </c>
      <c r="G3543" s="20">
        <f t="shared" si="447"/>
        <v>2427.6277705933308</v>
      </c>
      <c r="H3543" s="7">
        <f t="shared" si="444"/>
        <v>-2.6277705933307516</v>
      </c>
      <c r="I3543" s="7">
        <f t="shared" si="448"/>
        <v>2.6277705933307516</v>
      </c>
      <c r="J3543" s="12">
        <f t="shared" si="445"/>
        <v>1.0836167395178358E-3</v>
      </c>
      <c r="K3543" s="7">
        <f t="shared" si="446"/>
        <v>6.9051782911738506</v>
      </c>
    </row>
    <row r="3544" spans="1:11" x14ac:dyDescent="0.4">
      <c r="A3544" s="1">
        <v>3543</v>
      </c>
      <c r="B3544" s="21">
        <v>43356</v>
      </c>
      <c r="C3544" s="22">
        <v>2039</v>
      </c>
      <c r="D3544" s="19">
        <f t="shared" si="441"/>
        <v>3533.3415563891444</v>
      </c>
      <c r="E3544" s="19">
        <f t="shared" si="442"/>
        <v>0.99957764136825944</v>
      </c>
      <c r="F3544" s="19">
        <f t="shared" si="443"/>
        <v>0.6556528383336041</v>
      </c>
      <c r="G3544" s="20">
        <f t="shared" si="447"/>
        <v>2352.1855188209211</v>
      </c>
      <c r="H3544" s="7">
        <f t="shared" si="444"/>
        <v>-313.18551882092106</v>
      </c>
      <c r="I3544" s="7">
        <f t="shared" si="448"/>
        <v>313.18551882092106</v>
      </c>
      <c r="J3544" s="12">
        <f t="shared" si="445"/>
        <v>0.15359760609167292</v>
      </c>
      <c r="K3544" s="7">
        <f t="shared" si="446"/>
        <v>98085.169199129494</v>
      </c>
    </row>
    <row r="3545" spans="1:11" x14ac:dyDescent="0.4">
      <c r="A3545" s="1">
        <v>3544</v>
      </c>
      <c r="B3545" s="21">
        <v>43357</v>
      </c>
      <c r="C3545" s="22">
        <v>2508</v>
      </c>
      <c r="D3545" s="19">
        <f t="shared" si="441"/>
        <v>3567.7008668021781</v>
      </c>
      <c r="E3545" s="19">
        <f t="shared" si="442"/>
        <v>0.99958097734153672</v>
      </c>
      <c r="F3545" s="19">
        <f t="shared" si="443"/>
        <v>0.64788613406724826</v>
      </c>
      <c r="G3545" s="20">
        <f t="shared" si="447"/>
        <v>2286.3062531023834</v>
      </c>
      <c r="H3545" s="7">
        <f t="shared" si="444"/>
        <v>221.69374689761662</v>
      </c>
      <c r="I3545" s="7">
        <f t="shared" si="448"/>
        <v>221.69374689761662</v>
      </c>
      <c r="J3545" s="12">
        <f t="shared" si="445"/>
        <v>8.8394635924089568E-2</v>
      </c>
      <c r="K3545" s="7">
        <f t="shared" si="446"/>
        <v>49148.1174135045</v>
      </c>
    </row>
    <row r="3546" spans="1:11" x14ac:dyDescent="0.4">
      <c r="A3546" s="1">
        <v>3545</v>
      </c>
      <c r="B3546" s="21">
        <v>43358</v>
      </c>
      <c r="C3546" s="22">
        <v>2462</v>
      </c>
      <c r="D3546" s="19">
        <f t="shared" ref="D3546:D3609" si="449">$R$2*(C3546/F3543)+(1-$R$2)*(D3545+E3545)</f>
        <v>3574.653178111505</v>
      </c>
      <c r="E3546" s="19">
        <f t="shared" ref="E3546:E3609" si="450">$R$3*(D3546-D3545)+(1-$R$3)*E3545</f>
        <v>0.99958157261456992</v>
      </c>
      <c r="F3546" s="19">
        <f t="shared" ref="F3546:F3609" si="451">$R$4*(C3546/D3546)+(1-$R$4)*F3543</f>
        <v>0.67845147121516591</v>
      </c>
      <c r="G3546" s="20">
        <f t="shared" si="447"/>
        <v>2420.5217857247872</v>
      </c>
      <c r="H3546" s="7">
        <f t="shared" ref="H3546:H3609" si="452">C3546-G3546</f>
        <v>41.478214275212849</v>
      </c>
      <c r="I3546" s="7">
        <f t="shared" si="448"/>
        <v>41.478214275212849</v>
      </c>
      <c r="J3546" s="12">
        <f t="shared" ref="J3546:J3609" si="453">I3546/C3546</f>
        <v>1.6847365668242426E-2</v>
      </c>
      <c r="K3546" s="7">
        <f t="shared" ref="K3546:K3609" si="454">H3546^2</f>
        <v>1720.442259460471</v>
      </c>
    </row>
    <row r="3547" spans="1:11" x14ac:dyDescent="0.4">
      <c r="A3547" s="1">
        <v>3546</v>
      </c>
      <c r="B3547" s="21">
        <v>43359</v>
      </c>
      <c r="C3547" s="22">
        <v>2193</v>
      </c>
      <c r="D3547" s="19">
        <f t="shared" si="449"/>
        <v>3553.1772601221905</v>
      </c>
      <c r="E3547" s="19">
        <f t="shared" si="450"/>
        <v>0.99957932506461378</v>
      </c>
      <c r="F3547" s="19">
        <f t="shared" si="451"/>
        <v>0.65496523843461874</v>
      </c>
      <c r="G3547" s="20">
        <f t="shared" si="447"/>
        <v>2344.3868807822773</v>
      </c>
      <c r="H3547" s="7">
        <f t="shared" si="452"/>
        <v>-151.38688078227733</v>
      </c>
      <c r="I3547" s="7">
        <f t="shared" si="448"/>
        <v>151.38688078227733</v>
      </c>
      <c r="J3547" s="12">
        <f t="shared" si="453"/>
        <v>6.9031865381795413E-2</v>
      </c>
      <c r="K3547" s="7">
        <f t="shared" si="454"/>
        <v>22917.987672987449</v>
      </c>
    </row>
    <row r="3548" spans="1:11" x14ac:dyDescent="0.4">
      <c r="A3548" s="1">
        <v>3547</v>
      </c>
      <c r="B3548" s="21">
        <v>43360</v>
      </c>
      <c r="C3548" s="22">
        <v>2032</v>
      </c>
      <c r="D3548" s="19">
        <f t="shared" si="449"/>
        <v>3513.5055759243824</v>
      </c>
      <c r="E3548" s="19">
        <f t="shared" si="450"/>
        <v>0.99957525793826152</v>
      </c>
      <c r="F3548" s="19">
        <f t="shared" si="451"/>
        <v>0.64664272198803541</v>
      </c>
      <c r="G3548" s="20">
        <f t="shared" si="447"/>
        <v>2302.7018923008332</v>
      </c>
      <c r="H3548" s="7">
        <f t="shared" si="452"/>
        <v>-270.70189230083315</v>
      </c>
      <c r="I3548" s="7">
        <f t="shared" si="448"/>
        <v>270.70189230083315</v>
      </c>
      <c r="J3548" s="12">
        <f t="shared" si="453"/>
        <v>0.13321943518741788</v>
      </c>
      <c r="K3548" s="7">
        <f t="shared" si="454"/>
        <v>73279.514495251875</v>
      </c>
    </row>
    <row r="3549" spans="1:11" x14ac:dyDescent="0.4">
      <c r="A3549" s="1">
        <v>3548</v>
      </c>
      <c r="B3549" s="21">
        <v>43361</v>
      </c>
      <c r="C3549" s="22">
        <v>2451</v>
      </c>
      <c r="D3549" s="19">
        <f t="shared" si="449"/>
        <v>3524.0575466894038</v>
      </c>
      <c r="E3549" s="19">
        <f t="shared" si="450"/>
        <v>0.99957621317781231</v>
      </c>
      <c r="F3549" s="19">
        <f t="shared" si="451"/>
        <v>0.6787563712483351</v>
      </c>
      <c r="G3549" s="20">
        <f t="shared" si="447"/>
        <v>2384.4211904129247</v>
      </c>
      <c r="H3549" s="7">
        <f t="shared" si="452"/>
        <v>66.578809587075284</v>
      </c>
      <c r="I3549" s="7">
        <f t="shared" si="448"/>
        <v>66.578809587075284</v>
      </c>
      <c r="J3549" s="12">
        <f t="shared" si="453"/>
        <v>2.7163937000030714E-2</v>
      </c>
      <c r="K3549" s="7">
        <f t="shared" si="454"/>
        <v>4432.7378860320277</v>
      </c>
    </row>
    <row r="3550" spans="1:11" x14ac:dyDescent="0.4">
      <c r="A3550" s="1">
        <v>3549</v>
      </c>
      <c r="B3550" s="21">
        <v>43362</v>
      </c>
      <c r="C3550" s="22">
        <v>2534</v>
      </c>
      <c r="D3550" s="19">
        <f t="shared" si="449"/>
        <v>3558.5278164480769</v>
      </c>
      <c r="E3550" s="19">
        <f t="shared" si="450"/>
        <v>0.99957956024716688</v>
      </c>
      <c r="F3550" s="19">
        <f t="shared" si="451"/>
        <v>0.65598660579814538</v>
      </c>
      <c r="G3550" s="20">
        <f t="shared" si="447"/>
        <v>2308.7898789975407</v>
      </c>
      <c r="H3550" s="7">
        <f t="shared" si="452"/>
        <v>225.21012100245935</v>
      </c>
      <c r="I3550" s="7">
        <f t="shared" si="448"/>
        <v>225.21012100245935</v>
      </c>
      <c r="J3550" s="12">
        <f t="shared" si="453"/>
        <v>8.8875343726305983E-2</v>
      </c>
      <c r="K3550" s="7">
        <f t="shared" si="454"/>
        <v>50719.59860194238</v>
      </c>
    </row>
    <row r="3551" spans="1:11" x14ac:dyDescent="0.4">
      <c r="A3551" s="1">
        <v>3550</v>
      </c>
      <c r="B3551" s="21">
        <v>43363</v>
      </c>
      <c r="C3551" s="22">
        <v>2027</v>
      </c>
      <c r="D3551" s="19">
        <f t="shared" si="449"/>
        <v>3518.1696858268538</v>
      </c>
      <c r="E3551" s="19">
        <f t="shared" si="450"/>
        <v>0.99957542447614878</v>
      </c>
      <c r="F3551" s="19">
        <f t="shared" si="451"/>
        <v>0.64538242332282514</v>
      </c>
      <c r="G3551" s="20">
        <f t="shared" si="447"/>
        <v>2301.7424843458061</v>
      </c>
      <c r="H3551" s="7">
        <f t="shared" si="452"/>
        <v>-274.74248434580613</v>
      </c>
      <c r="I3551" s="7">
        <f t="shared" si="448"/>
        <v>274.74248434580613</v>
      </c>
      <c r="J3551" s="12">
        <f t="shared" si="453"/>
        <v>0.1355414328297021</v>
      </c>
      <c r="K3551" s="7">
        <f t="shared" si="454"/>
        <v>75483.432704505525</v>
      </c>
    </row>
    <row r="3552" spans="1:11" x14ac:dyDescent="0.4">
      <c r="A3552" s="1">
        <v>3551</v>
      </c>
      <c r="B3552" s="21">
        <v>43364</v>
      </c>
      <c r="C3552" s="22">
        <v>2520</v>
      </c>
      <c r="D3552" s="19">
        <f t="shared" si="449"/>
        <v>3538.005011388901</v>
      </c>
      <c r="E3552" s="19">
        <f t="shared" si="450"/>
        <v>0.99957730805116263</v>
      </c>
      <c r="F3552" s="19">
        <f t="shared" si="451"/>
        <v>0.67935548291286851</v>
      </c>
      <c r="G3552" s="20">
        <f t="shared" si="447"/>
        <v>2388.6585575756367</v>
      </c>
      <c r="H3552" s="7">
        <f t="shared" si="452"/>
        <v>131.34144242436332</v>
      </c>
      <c r="I3552" s="7">
        <f t="shared" si="448"/>
        <v>131.34144242436332</v>
      </c>
      <c r="J3552" s="12">
        <f t="shared" si="453"/>
        <v>5.2119620009667987E-2</v>
      </c>
      <c r="K3552" s="7">
        <f t="shared" si="454"/>
        <v>17250.574498112346</v>
      </c>
    </row>
    <row r="3553" spans="1:11" x14ac:dyDescent="0.4">
      <c r="A3553" s="1">
        <v>3552</v>
      </c>
      <c r="B3553" s="21">
        <v>43365</v>
      </c>
      <c r="C3553" s="22">
        <v>2501</v>
      </c>
      <c r="D3553" s="19">
        <f t="shared" si="449"/>
        <v>3565.6344373696384</v>
      </c>
      <c r="E3553" s="19">
        <f t="shared" si="450"/>
        <v>0.99957997103602991</v>
      </c>
      <c r="F3553" s="19">
        <f t="shared" si="451"/>
        <v>0.65679886798091824</v>
      </c>
      <c r="G3553" s="20">
        <f t="shared" si="447"/>
        <v>2321.5396080433752</v>
      </c>
      <c r="H3553" s="7">
        <f t="shared" si="452"/>
        <v>179.46039195662479</v>
      </c>
      <c r="I3553" s="7">
        <f t="shared" si="448"/>
        <v>179.46039195662479</v>
      </c>
      <c r="J3553" s="12">
        <f t="shared" si="453"/>
        <v>7.1755454600809593E-2</v>
      </c>
      <c r="K3553" s="7">
        <f t="shared" si="454"/>
        <v>32206.032281225398</v>
      </c>
    </row>
    <row r="3554" spans="1:11" x14ac:dyDescent="0.4">
      <c r="A3554" s="1">
        <v>3553</v>
      </c>
      <c r="B3554" s="21">
        <v>43366</v>
      </c>
      <c r="C3554" s="22">
        <v>2223</v>
      </c>
      <c r="D3554" s="19">
        <f t="shared" si="449"/>
        <v>3554.7424104535371</v>
      </c>
      <c r="E3554" s="19">
        <f t="shared" si="450"/>
        <v>0.99957878187534122</v>
      </c>
      <c r="F3554" s="19">
        <f t="shared" si="451"/>
        <v>0.64502447616309289</v>
      </c>
      <c r="G3554" s="20">
        <f t="shared" si="447"/>
        <v>2301.8429052169477</v>
      </c>
      <c r="H3554" s="7">
        <f t="shared" si="452"/>
        <v>-78.842905216947656</v>
      </c>
      <c r="I3554" s="7">
        <f t="shared" si="448"/>
        <v>78.842905216947656</v>
      </c>
      <c r="J3554" s="12">
        <f t="shared" si="453"/>
        <v>3.5466893934749284E-2</v>
      </c>
      <c r="K3554" s="7">
        <f t="shared" si="454"/>
        <v>6216.2037030485917</v>
      </c>
    </row>
    <row r="3555" spans="1:11" x14ac:dyDescent="0.4">
      <c r="A3555" s="1">
        <v>3554</v>
      </c>
      <c r="B3555" s="21">
        <v>43367</v>
      </c>
      <c r="C3555" s="22">
        <v>2015</v>
      </c>
      <c r="D3555" s="19">
        <f t="shared" si="449"/>
        <v>3498.3405459239602</v>
      </c>
      <c r="E3555" s="19">
        <f t="shared" si="450"/>
        <v>0.99957304173101014</v>
      </c>
      <c r="F3555" s="19">
        <f t="shared" si="451"/>
        <v>0.67750737556897023</v>
      </c>
      <c r="G3555" s="20">
        <f t="shared" si="447"/>
        <v>2415.6128162105874</v>
      </c>
      <c r="H3555" s="7">
        <f t="shared" si="452"/>
        <v>-400.61281621058743</v>
      </c>
      <c r="I3555" s="7">
        <f t="shared" si="448"/>
        <v>400.61281621058743</v>
      </c>
      <c r="J3555" s="12">
        <f t="shared" si="453"/>
        <v>0.19881529340475804</v>
      </c>
      <c r="K3555" s="7">
        <f t="shared" si="454"/>
        <v>160490.62851217791</v>
      </c>
    </row>
    <row r="3556" spans="1:11" x14ac:dyDescent="0.4">
      <c r="A3556" s="1">
        <v>3555</v>
      </c>
      <c r="B3556" s="21">
        <v>43368</v>
      </c>
      <c r="C3556" s="22">
        <v>2355</v>
      </c>
      <c r="D3556" s="19">
        <f t="shared" si="449"/>
        <v>3507.7340568342056</v>
      </c>
      <c r="E3556" s="19">
        <f t="shared" si="450"/>
        <v>0.99957388112479706</v>
      </c>
      <c r="F3556" s="19">
        <f t="shared" si="451"/>
        <v>0.65705944785238901</v>
      </c>
      <c r="G3556" s="20">
        <f t="shared" si="447"/>
        <v>2298.3626288168775</v>
      </c>
      <c r="H3556" s="7">
        <f t="shared" si="452"/>
        <v>56.637371183122468</v>
      </c>
      <c r="I3556" s="7">
        <f t="shared" si="448"/>
        <v>56.637371183122468</v>
      </c>
      <c r="J3556" s="12">
        <f t="shared" si="453"/>
        <v>2.4049839143576418E-2</v>
      </c>
      <c r="K3556" s="7">
        <f t="shared" si="454"/>
        <v>3207.7918145347912</v>
      </c>
    </row>
    <row r="3557" spans="1:11" x14ac:dyDescent="0.4">
      <c r="A3557" s="1">
        <v>3556</v>
      </c>
      <c r="B3557" s="21">
        <v>43369</v>
      </c>
      <c r="C3557" s="22">
        <v>2405</v>
      </c>
      <c r="D3557" s="19">
        <f t="shared" si="449"/>
        <v>3530.1298321476252</v>
      </c>
      <c r="E3557" s="19">
        <f t="shared" si="450"/>
        <v>0.99957602074494034</v>
      </c>
      <c r="F3557" s="19">
        <f t="shared" si="451"/>
        <v>0.64567265011388342</v>
      </c>
      <c r="G3557" s="20">
        <f t="shared" si="447"/>
        <v>2263.2190721479828</v>
      </c>
      <c r="H3557" s="7">
        <f t="shared" si="452"/>
        <v>141.78092785201716</v>
      </c>
      <c r="I3557" s="7">
        <f t="shared" si="448"/>
        <v>141.78092785201716</v>
      </c>
      <c r="J3557" s="12">
        <f t="shared" si="453"/>
        <v>5.895256875343749E-2</v>
      </c>
      <c r="K3557" s="7">
        <f t="shared" si="454"/>
        <v>20101.831502578894</v>
      </c>
    </row>
    <row r="3558" spans="1:11" x14ac:dyDescent="0.4">
      <c r="A3558" s="1">
        <v>3557</v>
      </c>
      <c r="B3558" s="21">
        <v>43370</v>
      </c>
      <c r="C3558" s="22">
        <v>3739</v>
      </c>
      <c r="D3558" s="19">
        <f t="shared" si="449"/>
        <v>3724.6069388962469</v>
      </c>
      <c r="E3558" s="19">
        <f t="shared" si="450"/>
        <v>0.99959536849801323</v>
      </c>
      <c r="F3558" s="19">
        <f t="shared" si="451"/>
        <v>0.68334227660512958</v>
      </c>
      <c r="G3558" s="20">
        <f t="shared" si="447"/>
        <v>2392.3662181225636</v>
      </c>
      <c r="H3558" s="7">
        <f t="shared" si="452"/>
        <v>1346.6337818774364</v>
      </c>
      <c r="I3558" s="7">
        <f t="shared" si="448"/>
        <v>1346.6337818774364</v>
      </c>
      <c r="J3558" s="12">
        <f t="shared" si="453"/>
        <v>0.36015880766981451</v>
      </c>
      <c r="K3558" s="7">
        <f t="shared" si="454"/>
        <v>1813422.5424935268</v>
      </c>
    </row>
    <row r="3559" spans="1:11" x14ac:dyDescent="0.4">
      <c r="A3559" s="1">
        <v>3558</v>
      </c>
      <c r="B3559" s="21">
        <v>43371</v>
      </c>
      <c r="C3559" s="22">
        <v>2324</v>
      </c>
      <c r="D3559" s="19">
        <f t="shared" si="449"/>
        <v>3707.2445627699967</v>
      </c>
      <c r="E3559" s="19">
        <f t="shared" si="450"/>
        <v>0.9995935323008639</v>
      </c>
      <c r="F3559" s="19">
        <f t="shared" si="451"/>
        <v>0.6565198849086652</v>
      </c>
      <c r="G3559" s="20">
        <f t="shared" si="447"/>
        <v>2447.9449723192461</v>
      </c>
      <c r="H3559" s="7">
        <f t="shared" si="452"/>
        <v>-123.94497231924606</v>
      </c>
      <c r="I3559" s="7">
        <f t="shared" si="448"/>
        <v>123.94497231924606</v>
      </c>
      <c r="J3559" s="12">
        <f t="shared" si="453"/>
        <v>5.3332604268178166E-2</v>
      </c>
      <c r="K3559" s="7">
        <f t="shared" si="454"/>
        <v>15362.356163218672</v>
      </c>
    </row>
    <row r="3560" spans="1:11" x14ac:dyDescent="0.4">
      <c r="A3560" s="1">
        <v>3559</v>
      </c>
      <c r="B3560" s="21">
        <v>43372</v>
      </c>
      <c r="C3560" s="22">
        <v>4678</v>
      </c>
      <c r="D3560" s="19">
        <f t="shared" si="449"/>
        <v>4052.5302408689422</v>
      </c>
      <c r="E3560" s="19">
        <f t="shared" si="450"/>
        <v>0.99962796090932071</v>
      </c>
      <c r="F3560" s="19">
        <f t="shared" si="451"/>
        <v>0.65476706944379792</v>
      </c>
      <c r="G3560" s="20">
        <f t="shared" si="447"/>
        <v>2394.3118316690261</v>
      </c>
      <c r="H3560" s="7">
        <f t="shared" si="452"/>
        <v>2283.6881683309739</v>
      </c>
      <c r="I3560" s="7">
        <f t="shared" si="448"/>
        <v>2283.6881683309739</v>
      </c>
      <c r="J3560" s="12">
        <f t="shared" si="453"/>
        <v>0.48817617963466736</v>
      </c>
      <c r="K3560" s="7">
        <f t="shared" si="454"/>
        <v>5215231.6501748785</v>
      </c>
    </row>
    <row r="3561" spans="1:11" x14ac:dyDescent="0.4">
      <c r="A3561" s="1">
        <v>3560</v>
      </c>
      <c r="B3561" s="21">
        <v>43373</v>
      </c>
      <c r="C3561" s="22">
        <v>3103</v>
      </c>
      <c r="D3561" s="19">
        <f t="shared" si="449"/>
        <v>4100.9724583075895</v>
      </c>
      <c r="E3561" s="19">
        <f t="shared" si="450"/>
        <v>0.99963270516826852</v>
      </c>
      <c r="F3561" s="19">
        <f t="shared" si="451"/>
        <v>0.68465293405983463</v>
      </c>
      <c r="G3561" s="20">
        <f t="shared" si="447"/>
        <v>2769.9483288530832</v>
      </c>
      <c r="H3561" s="7">
        <f t="shared" si="452"/>
        <v>333.05167114691676</v>
      </c>
      <c r="I3561" s="7">
        <f t="shared" si="448"/>
        <v>333.05167114691676</v>
      </c>
      <c r="J3561" s="12">
        <f t="shared" si="453"/>
        <v>0.10733215312501346</v>
      </c>
      <c r="K3561" s="7">
        <f t="shared" si="454"/>
        <v>110923.41565375398</v>
      </c>
    </row>
    <row r="3562" spans="1:11" x14ac:dyDescent="0.4">
      <c r="A3562" s="1">
        <v>3561</v>
      </c>
      <c r="B3562" s="21">
        <v>43374</v>
      </c>
      <c r="C3562" s="22">
        <v>3859</v>
      </c>
      <c r="D3562" s="19">
        <f t="shared" si="449"/>
        <v>4274.8485859506236</v>
      </c>
      <c r="E3562" s="19">
        <f t="shared" si="450"/>
        <v>0.99964999281776235</v>
      </c>
      <c r="F3562" s="19">
        <f t="shared" si="451"/>
        <v>0.660921706898699</v>
      </c>
      <c r="G3562" s="20">
        <f t="shared" si="447"/>
        <v>2693.0262450902528</v>
      </c>
      <c r="H3562" s="7">
        <f t="shared" si="452"/>
        <v>1165.9737549097472</v>
      </c>
      <c r="I3562" s="7">
        <f t="shared" si="448"/>
        <v>1165.9737549097472</v>
      </c>
      <c r="J3562" s="12">
        <f t="shared" si="453"/>
        <v>0.30214401526554735</v>
      </c>
      <c r="K3562" s="7">
        <f t="shared" si="454"/>
        <v>1359494.7971383352</v>
      </c>
    </row>
    <row r="3563" spans="1:11" x14ac:dyDescent="0.4">
      <c r="A3563" s="1">
        <v>3562</v>
      </c>
      <c r="B3563" s="21">
        <v>43375</v>
      </c>
      <c r="C3563" s="22">
        <v>4535</v>
      </c>
      <c r="D3563" s="19">
        <f t="shared" si="449"/>
        <v>4533.828596600908</v>
      </c>
      <c r="E3563" s="19">
        <f t="shared" si="450"/>
        <v>0.99967579085382807</v>
      </c>
      <c r="F3563" s="19">
        <f t="shared" si="451"/>
        <v>0.6609440716477698</v>
      </c>
      <c r="G3563" s="20">
        <f t="shared" si="447"/>
        <v>2799.6846188351201</v>
      </c>
      <c r="H3563" s="7">
        <f t="shared" si="452"/>
        <v>1735.3153811648799</v>
      </c>
      <c r="I3563" s="7">
        <f t="shared" si="448"/>
        <v>1735.3153811648799</v>
      </c>
      <c r="J3563" s="12">
        <f t="shared" si="453"/>
        <v>0.38264947765487978</v>
      </c>
      <c r="K3563" s="7">
        <f t="shared" si="454"/>
        <v>3011319.4721074123</v>
      </c>
    </row>
    <row r="3564" spans="1:11" x14ac:dyDescent="0.4">
      <c r="A3564" s="1">
        <v>3563</v>
      </c>
      <c r="B3564" s="21">
        <v>43376</v>
      </c>
      <c r="C3564" s="22">
        <v>5073</v>
      </c>
      <c r="D3564" s="19">
        <f t="shared" si="449"/>
        <v>4814.6603242861311</v>
      </c>
      <c r="E3564" s="19">
        <f t="shared" si="450"/>
        <v>0.99970377405901756</v>
      </c>
      <c r="F3564" s="19">
        <f t="shared" si="451"/>
        <v>0.69125031644777712</v>
      </c>
      <c r="G3564" s="20">
        <f t="shared" si="447"/>
        <v>3104.7834821505107</v>
      </c>
      <c r="H3564" s="7">
        <f t="shared" si="452"/>
        <v>1968.2165178494893</v>
      </c>
      <c r="I3564" s="7">
        <f t="shared" si="448"/>
        <v>1968.2165178494893</v>
      </c>
      <c r="J3564" s="12">
        <f t="shared" si="453"/>
        <v>0.38797881290153541</v>
      </c>
      <c r="K3564" s="7">
        <f t="shared" si="454"/>
        <v>3873876.2611355688</v>
      </c>
    </row>
    <row r="3565" spans="1:11" x14ac:dyDescent="0.4">
      <c r="A3565" s="1">
        <v>3564</v>
      </c>
      <c r="B3565" s="21">
        <v>43377</v>
      </c>
      <c r="C3565" s="22">
        <v>2849</v>
      </c>
      <c r="D3565" s="19">
        <f t="shared" si="449"/>
        <v>4766.5016137415723</v>
      </c>
      <c r="E3565" s="19">
        <f t="shared" si="450"/>
        <v>0.99969885821758575</v>
      </c>
      <c r="F3565" s="19">
        <f t="shared" si="451"/>
        <v>0.65979160523036917</v>
      </c>
      <c r="G3565" s="20">
        <f t="shared" si="447"/>
        <v>3182.7742455893772</v>
      </c>
      <c r="H3565" s="7">
        <f t="shared" si="452"/>
        <v>-333.77424558937719</v>
      </c>
      <c r="I3565" s="7">
        <f t="shared" si="448"/>
        <v>333.77424558937719</v>
      </c>
      <c r="J3565" s="12">
        <f t="shared" si="453"/>
        <v>0.11715487735674875</v>
      </c>
      <c r="K3565" s="7">
        <f t="shared" si="454"/>
        <v>111405.24701875787</v>
      </c>
    </row>
    <row r="3566" spans="1:11" x14ac:dyDescent="0.4">
      <c r="A3566" s="1">
        <v>3565</v>
      </c>
      <c r="B3566" s="21">
        <v>43378</v>
      </c>
      <c r="C3566" s="22">
        <v>3198</v>
      </c>
      <c r="D3566" s="19">
        <f t="shared" si="449"/>
        <v>4774.4156401350647</v>
      </c>
      <c r="E3566" s="19">
        <f t="shared" si="450"/>
        <v>0.99969954965033925</v>
      </c>
      <c r="F3566" s="19">
        <f t="shared" si="451"/>
        <v>0.66110276685650371</v>
      </c>
      <c r="G3566" s="20">
        <f t="shared" si="447"/>
        <v>3151.0517291357924</v>
      </c>
      <c r="H3566" s="7">
        <f t="shared" si="452"/>
        <v>46.948270864207643</v>
      </c>
      <c r="I3566" s="7">
        <f t="shared" si="448"/>
        <v>46.948270864207643</v>
      </c>
      <c r="J3566" s="12">
        <f t="shared" si="453"/>
        <v>1.4680509963792259E-2</v>
      </c>
      <c r="K3566" s="7">
        <f t="shared" si="454"/>
        <v>2204.1401371390084</v>
      </c>
    </row>
    <row r="3567" spans="1:11" x14ac:dyDescent="0.4">
      <c r="A3567" s="1">
        <v>3566</v>
      </c>
      <c r="B3567" s="21">
        <v>43379</v>
      </c>
      <c r="C3567" s="22">
        <v>2370</v>
      </c>
      <c r="D3567" s="19">
        <f t="shared" si="449"/>
        <v>4644.312278671875</v>
      </c>
      <c r="E3567" s="19">
        <f t="shared" si="450"/>
        <v>0.99968643934423806</v>
      </c>
      <c r="F3567" s="19">
        <f t="shared" si="451"/>
        <v>0.68801515364577437</v>
      </c>
      <c r="G3567" s="20">
        <f t="shared" si="447"/>
        <v>3301.0073647266286</v>
      </c>
      <c r="H3567" s="7">
        <f t="shared" si="452"/>
        <v>-931.00736472662857</v>
      </c>
      <c r="I3567" s="7">
        <f t="shared" si="448"/>
        <v>931.00736472662857</v>
      </c>
      <c r="J3567" s="12">
        <f t="shared" si="453"/>
        <v>0.3928301116989994</v>
      </c>
      <c r="K3567" s="7">
        <f t="shared" si="454"/>
        <v>866774.71317522158</v>
      </c>
    </row>
    <row r="3568" spans="1:11" x14ac:dyDescent="0.4">
      <c r="A3568" s="1">
        <v>3567</v>
      </c>
      <c r="B3568" s="21">
        <v>43380</v>
      </c>
      <c r="C3568" s="22">
        <v>2106</v>
      </c>
      <c r="D3568" s="19">
        <f t="shared" si="449"/>
        <v>4503.8372824508979</v>
      </c>
      <c r="E3568" s="19">
        <f t="shared" si="450"/>
        <v>0.99967229187597206</v>
      </c>
      <c r="F3568" s="19">
        <f t="shared" si="451"/>
        <v>0.65635545453920285</v>
      </c>
      <c r="G3568" s="20">
        <f t="shared" si="447"/>
        <v>3064.9378382565719</v>
      </c>
      <c r="H3568" s="7">
        <f t="shared" si="452"/>
        <v>-958.93783825657192</v>
      </c>
      <c r="I3568" s="7">
        <f t="shared" si="448"/>
        <v>958.93783825657192</v>
      </c>
      <c r="J3568" s="12">
        <f t="shared" si="453"/>
        <v>0.45533610553493442</v>
      </c>
      <c r="K3568" s="7">
        <f t="shared" si="454"/>
        <v>919561.7776401873</v>
      </c>
    </row>
    <row r="3569" spans="1:11" x14ac:dyDescent="0.4">
      <c r="A3569" s="1">
        <v>3568</v>
      </c>
      <c r="B3569" s="21">
        <v>43381</v>
      </c>
      <c r="C3569" s="22">
        <v>1934</v>
      </c>
      <c r="D3569" s="19">
        <f t="shared" si="449"/>
        <v>4351.0947132667307</v>
      </c>
      <c r="E3569" s="19">
        <f t="shared" si="450"/>
        <v>0.99965691765182452</v>
      </c>
      <c r="F3569" s="19">
        <f t="shared" si="451"/>
        <v>0.65722989591065206</v>
      </c>
      <c r="G3569" s="20">
        <f t="shared" si="447"/>
        <v>2978.1601750178743</v>
      </c>
      <c r="H3569" s="7">
        <f t="shared" si="452"/>
        <v>-1044.1601750178743</v>
      </c>
      <c r="I3569" s="7">
        <f t="shared" si="448"/>
        <v>1044.1601750178743</v>
      </c>
      <c r="J3569" s="12">
        <f t="shared" si="453"/>
        <v>0.53989667787894224</v>
      </c>
      <c r="K3569" s="7">
        <f t="shared" si="454"/>
        <v>1090270.4710933578</v>
      </c>
    </row>
    <row r="3570" spans="1:11" x14ac:dyDescent="0.4">
      <c r="A3570" s="1">
        <v>3569</v>
      </c>
      <c r="B3570" s="21">
        <v>43382</v>
      </c>
      <c r="C3570" s="22">
        <v>2340</v>
      </c>
      <c r="D3570" s="19">
        <f t="shared" si="449"/>
        <v>4259.5226061952262</v>
      </c>
      <c r="E3570" s="19">
        <f t="shared" si="450"/>
        <v>0.99964766047542564</v>
      </c>
      <c r="F3570" s="19">
        <f t="shared" si="451"/>
        <v>0.68553610530901377</v>
      </c>
      <c r="G3570" s="20">
        <f t="shared" si="447"/>
        <v>2994.3068767833174</v>
      </c>
      <c r="H3570" s="7">
        <f t="shared" si="452"/>
        <v>-654.30687678331742</v>
      </c>
      <c r="I3570" s="7">
        <f t="shared" si="448"/>
        <v>654.30687678331742</v>
      </c>
      <c r="J3570" s="12">
        <f t="shared" si="453"/>
        <v>0.27961832341167409</v>
      </c>
      <c r="K3570" s="7">
        <f t="shared" si="454"/>
        <v>428117.48900593934</v>
      </c>
    </row>
    <row r="3571" spans="1:11" x14ac:dyDescent="0.4">
      <c r="A3571" s="1">
        <v>3570</v>
      </c>
      <c r="B3571" s="21">
        <v>43383</v>
      </c>
      <c r="C3571" s="22">
        <v>2382</v>
      </c>
      <c r="D3571" s="19">
        <f t="shared" si="449"/>
        <v>4199.0621140692692</v>
      </c>
      <c r="E3571" s="19">
        <f t="shared" si="450"/>
        <v>0.999641514461447</v>
      </c>
      <c r="F3571" s="19">
        <f t="shared" si="451"/>
        <v>0.65476269680530419</v>
      </c>
      <c r="G3571" s="20">
        <f t="shared" si="447"/>
        <v>2796.4170205038481</v>
      </c>
      <c r="H3571" s="7">
        <f t="shared" si="452"/>
        <v>-414.41702050384811</v>
      </c>
      <c r="I3571" s="7">
        <f t="shared" si="448"/>
        <v>414.41702050384811</v>
      </c>
      <c r="J3571" s="12">
        <f t="shared" si="453"/>
        <v>0.17397859802848367</v>
      </c>
      <c r="K3571" s="7">
        <f t="shared" si="454"/>
        <v>171741.46688328686</v>
      </c>
    </row>
    <row r="3572" spans="1:11" x14ac:dyDescent="0.4">
      <c r="A3572" s="1">
        <v>3571</v>
      </c>
      <c r="B3572" s="21">
        <v>43384</v>
      </c>
      <c r="C3572" s="22">
        <v>1950</v>
      </c>
      <c r="D3572" s="19">
        <f t="shared" si="449"/>
        <v>4080.0343340624045</v>
      </c>
      <c r="E3572" s="19">
        <f t="shared" si="450"/>
        <v>0.99962951171929493</v>
      </c>
      <c r="F3572" s="19">
        <f t="shared" si="451"/>
        <v>0.65402434005951648</v>
      </c>
      <c r="G3572" s="20">
        <f t="shared" si="447"/>
        <v>2760.4061504406059</v>
      </c>
      <c r="H3572" s="7">
        <f t="shared" si="452"/>
        <v>-810.40615044060587</v>
      </c>
      <c r="I3572" s="7">
        <f t="shared" si="448"/>
        <v>810.40615044060587</v>
      </c>
      <c r="J3572" s="12">
        <f t="shared" si="453"/>
        <v>0.41559289766184915</v>
      </c>
      <c r="K3572" s="7">
        <f t="shared" si="454"/>
        <v>656758.12867196195</v>
      </c>
    </row>
    <row r="3573" spans="1:11" x14ac:dyDescent="0.4">
      <c r="A3573" s="1">
        <v>3572</v>
      </c>
      <c r="B3573" s="21">
        <v>43385</v>
      </c>
      <c r="C3573" s="22">
        <v>2386</v>
      </c>
      <c r="D3573" s="19">
        <f t="shared" si="449"/>
        <v>4022.5762925165291</v>
      </c>
      <c r="E3573" s="19">
        <f t="shared" si="450"/>
        <v>0.99962366595218921</v>
      </c>
      <c r="F3573" s="19">
        <f t="shared" si="451"/>
        <v>0.68388438339288971</v>
      </c>
      <c r="G3573" s="20">
        <f t="shared" si="447"/>
        <v>2797.6961290224126</v>
      </c>
      <c r="H3573" s="7">
        <f t="shared" si="452"/>
        <v>-411.69612902241261</v>
      </c>
      <c r="I3573" s="7">
        <f t="shared" si="448"/>
        <v>411.69612902241261</v>
      </c>
      <c r="J3573" s="12">
        <f t="shared" si="453"/>
        <v>0.17254657544946045</v>
      </c>
      <c r="K3573" s="7">
        <f t="shared" si="454"/>
        <v>169493.70265203901</v>
      </c>
    </row>
    <row r="3574" spans="1:11" x14ac:dyDescent="0.4">
      <c r="A3574" s="1">
        <v>3573</v>
      </c>
      <c r="B3574" s="21">
        <v>43386</v>
      </c>
      <c r="C3574" s="22">
        <v>1966</v>
      </c>
      <c r="D3574" s="19">
        <f t="shared" si="449"/>
        <v>3924.1946863031858</v>
      </c>
      <c r="E3574" s="19">
        <f t="shared" si="450"/>
        <v>0.99961372782920133</v>
      </c>
      <c r="F3574" s="19">
        <f t="shared" si="451"/>
        <v>0.65201349177760271</v>
      </c>
      <c r="G3574" s="20">
        <f t="shared" si="447"/>
        <v>2634.4874176805138</v>
      </c>
      <c r="H3574" s="7">
        <f t="shared" si="452"/>
        <v>-668.48741768051377</v>
      </c>
      <c r="I3574" s="7">
        <f t="shared" si="448"/>
        <v>668.48741768051377</v>
      </c>
      <c r="J3574" s="12">
        <f t="shared" si="453"/>
        <v>0.34002411886089207</v>
      </c>
      <c r="K3574" s="7">
        <f t="shared" si="454"/>
        <v>446875.42759716167</v>
      </c>
    </row>
    <row r="3575" spans="1:11" x14ac:dyDescent="0.4">
      <c r="A3575" s="1">
        <v>3574</v>
      </c>
      <c r="B3575" s="21">
        <v>43387</v>
      </c>
      <c r="C3575" s="22">
        <v>1962</v>
      </c>
      <c r="D3575" s="19">
        <f t="shared" si="449"/>
        <v>3835.1242483183119</v>
      </c>
      <c r="E3575" s="19">
        <f t="shared" si="450"/>
        <v>0.99960472082403007</v>
      </c>
      <c r="F3575" s="19">
        <f t="shared" si="451"/>
        <v>0.65147771936560939</v>
      </c>
      <c r="G3575" s="20">
        <f t="shared" si="447"/>
        <v>2567.1726116831601</v>
      </c>
      <c r="H3575" s="7">
        <f t="shared" si="452"/>
        <v>-605.17261168316008</v>
      </c>
      <c r="I3575" s="7">
        <f t="shared" si="448"/>
        <v>605.17261168316008</v>
      </c>
      <c r="J3575" s="12">
        <f t="shared" si="453"/>
        <v>0.30844679494554539</v>
      </c>
      <c r="K3575" s="7">
        <f t="shared" si="454"/>
        <v>366233.88993141684</v>
      </c>
    </row>
    <row r="3576" spans="1:11" x14ac:dyDescent="0.4">
      <c r="A3576" s="1">
        <v>3575</v>
      </c>
      <c r="B3576" s="21">
        <v>43388</v>
      </c>
      <c r="C3576" s="22">
        <v>1874</v>
      </c>
      <c r="D3576" s="19">
        <f t="shared" si="449"/>
        <v>3729.4485607804318</v>
      </c>
      <c r="E3576" s="19">
        <f t="shared" si="450"/>
        <v>0.99959405329480422</v>
      </c>
      <c r="F3576" s="19">
        <f t="shared" si="451"/>
        <v>0.68064120165661302</v>
      </c>
      <c r="G3576" s="20">
        <f t="shared" si="447"/>
        <v>2623.4651958544259</v>
      </c>
      <c r="H3576" s="7">
        <f t="shared" si="452"/>
        <v>-749.46519585442593</v>
      </c>
      <c r="I3576" s="7">
        <f t="shared" si="448"/>
        <v>749.46519585442593</v>
      </c>
      <c r="J3576" s="12">
        <f t="shared" si="453"/>
        <v>0.39992806609094234</v>
      </c>
      <c r="K3576" s="7">
        <f t="shared" si="454"/>
        <v>561698.07979711297</v>
      </c>
    </row>
    <row r="3577" spans="1:11" x14ac:dyDescent="0.4">
      <c r="A3577" s="1">
        <v>3576</v>
      </c>
      <c r="B3577" s="21">
        <v>43389</v>
      </c>
      <c r="C3577" s="22">
        <v>2254</v>
      </c>
      <c r="D3577" s="19">
        <f t="shared" si="449"/>
        <v>3703.8288950251808</v>
      </c>
      <c r="E3577" s="19">
        <f t="shared" si="450"/>
        <v>0.99959139136882336</v>
      </c>
      <c r="F3577" s="19">
        <f t="shared" si="451"/>
        <v>0.65123658122378425</v>
      </c>
      <c r="G3577" s="20">
        <f t="shared" si="447"/>
        <v>2432.3025273284534</v>
      </c>
      <c r="H3577" s="7">
        <f t="shared" si="452"/>
        <v>-178.30252732845338</v>
      </c>
      <c r="I3577" s="7">
        <f t="shared" si="448"/>
        <v>178.30252732845338</v>
      </c>
      <c r="J3577" s="12">
        <f t="shared" si="453"/>
        <v>7.9104936702951809E-2</v>
      </c>
      <c r="K3577" s="7">
        <f t="shared" si="454"/>
        <v>31791.791251713865</v>
      </c>
    </row>
    <row r="3578" spans="1:11" x14ac:dyDescent="0.4">
      <c r="A3578" s="1">
        <v>3577</v>
      </c>
      <c r="B3578" s="21">
        <v>43390</v>
      </c>
      <c r="C3578" s="22">
        <v>2334</v>
      </c>
      <c r="D3578" s="19">
        <f t="shared" si="449"/>
        <v>3692.9330428148032</v>
      </c>
      <c r="E3578" s="19">
        <f t="shared" si="450"/>
        <v>0.99959020182446323</v>
      </c>
      <c r="F3578" s="19">
        <f t="shared" si="451"/>
        <v>0.65112980035852741</v>
      </c>
      <c r="G3578" s="20">
        <f t="shared" si="447"/>
        <v>2413.6132129713965</v>
      </c>
      <c r="H3578" s="7">
        <f t="shared" si="452"/>
        <v>-79.613212971396479</v>
      </c>
      <c r="I3578" s="7">
        <f t="shared" si="448"/>
        <v>79.613212971396479</v>
      </c>
      <c r="J3578" s="12">
        <f t="shared" si="453"/>
        <v>3.4110202644128743E-2</v>
      </c>
      <c r="K3578" s="7">
        <f t="shared" si="454"/>
        <v>6338.2636796289326</v>
      </c>
    </row>
    <row r="3579" spans="1:11" x14ac:dyDescent="0.4">
      <c r="A3579" s="1">
        <v>3578</v>
      </c>
      <c r="B3579" s="21">
        <v>43391</v>
      </c>
      <c r="C3579" s="22">
        <v>1885</v>
      </c>
      <c r="D3579" s="19">
        <f t="shared" si="449"/>
        <v>3603.9424694424461</v>
      </c>
      <c r="E3579" s="19">
        <f t="shared" si="450"/>
        <v>0.99958120280810581</v>
      </c>
      <c r="F3579" s="19">
        <f t="shared" si="451"/>
        <v>0.67782343642788179</v>
      </c>
      <c r="G3579" s="20">
        <f t="shared" si="447"/>
        <v>2514.242746175014</v>
      </c>
      <c r="H3579" s="7">
        <f t="shared" si="452"/>
        <v>-629.24274617501396</v>
      </c>
      <c r="I3579" s="7">
        <f t="shared" si="448"/>
        <v>629.24274617501396</v>
      </c>
      <c r="J3579" s="12">
        <f t="shared" si="453"/>
        <v>0.33381578046419841</v>
      </c>
      <c r="K3579" s="7">
        <f t="shared" si="454"/>
        <v>395946.43361387303</v>
      </c>
    </row>
    <row r="3580" spans="1:11" x14ac:dyDescent="0.4">
      <c r="A3580" s="1">
        <v>3579</v>
      </c>
      <c r="B3580" s="21">
        <v>43392</v>
      </c>
      <c r="C3580" s="22">
        <v>2397</v>
      </c>
      <c r="D3580" s="19">
        <f t="shared" si="449"/>
        <v>3612.3154232971224</v>
      </c>
      <c r="E3580" s="19">
        <f t="shared" si="450"/>
        <v>0.99958194014537105</v>
      </c>
      <c r="F3580" s="19">
        <f t="shared" si="451"/>
        <v>0.65145696960003907</v>
      </c>
      <c r="G3580" s="20">
        <f t="shared" si="447"/>
        <v>2347.6701365720737</v>
      </c>
      <c r="H3580" s="7">
        <f t="shared" si="452"/>
        <v>49.329863427926284</v>
      </c>
      <c r="I3580" s="7">
        <f t="shared" si="448"/>
        <v>49.329863427926284</v>
      </c>
      <c r="J3580" s="12">
        <f t="shared" si="453"/>
        <v>2.057983455482949E-2</v>
      </c>
      <c r="K3580" s="7">
        <f t="shared" si="454"/>
        <v>2433.4354258178591</v>
      </c>
    </row>
    <row r="3581" spans="1:11" x14ac:dyDescent="0.4">
      <c r="A3581" s="1">
        <v>3580</v>
      </c>
      <c r="B3581" s="21">
        <v>43393</v>
      </c>
      <c r="C3581" s="22">
        <v>2386</v>
      </c>
      <c r="D3581" s="19">
        <f t="shared" si="449"/>
        <v>3618.2876551366544</v>
      </c>
      <c r="E3581" s="19">
        <f t="shared" si="450"/>
        <v>0.99958243741036101</v>
      </c>
      <c r="F3581" s="19">
        <f t="shared" si="451"/>
        <v>0.65127816203921929</v>
      </c>
      <c r="G3581" s="20">
        <f t="shared" si="447"/>
        <v>2352.7370779926136</v>
      </c>
      <c r="H3581" s="7">
        <f t="shared" si="452"/>
        <v>33.262922007386351</v>
      </c>
      <c r="I3581" s="7">
        <f t="shared" si="448"/>
        <v>33.262922007386351</v>
      </c>
      <c r="J3581" s="12">
        <f t="shared" si="453"/>
        <v>1.3940872593204673E-2</v>
      </c>
      <c r="K3581" s="7">
        <f t="shared" si="454"/>
        <v>1106.4219804694671</v>
      </c>
    </row>
    <row r="3582" spans="1:11" x14ac:dyDescent="0.4">
      <c r="A3582" s="1">
        <v>3581</v>
      </c>
      <c r="B3582" s="21">
        <v>43394</v>
      </c>
      <c r="C3582" s="22">
        <v>2096</v>
      </c>
      <c r="D3582" s="19">
        <f t="shared" si="449"/>
        <v>3567.9850625921181</v>
      </c>
      <c r="E3582" s="19">
        <f t="shared" si="450"/>
        <v>0.99957730719286286</v>
      </c>
      <c r="F3582" s="19">
        <f t="shared" si="451"/>
        <v>0.67620759510617801</v>
      </c>
      <c r="G3582" s="20">
        <f t="shared" si="447"/>
        <v>2453.2377127920281</v>
      </c>
      <c r="H3582" s="7">
        <f t="shared" si="452"/>
        <v>-357.23771279202811</v>
      </c>
      <c r="I3582" s="7">
        <f t="shared" si="448"/>
        <v>357.23771279202811</v>
      </c>
      <c r="J3582" s="12">
        <f t="shared" si="453"/>
        <v>0.17043784007253249</v>
      </c>
      <c r="K3582" s="7">
        <f t="shared" si="454"/>
        <v>127618.78344087956</v>
      </c>
    </row>
    <row r="3583" spans="1:11" x14ac:dyDescent="0.4">
      <c r="A3583" s="1">
        <v>3582</v>
      </c>
      <c r="B3583" s="21">
        <v>43395</v>
      </c>
      <c r="C3583" s="22">
        <v>1908</v>
      </c>
      <c r="D3583" s="19">
        <f t="shared" si="449"/>
        <v>3506.6704504551844</v>
      </c>
      <c r="E3583" s="19">
        <f t="shared" si="450"/>
        <v>0.99957107577391857</v>
      </c>
      <c r="F3583" s="19">
        <f t="shared" si="451"/>
        <v>0.64953765083072612</v>
      </c>
      <c r="G3583" s="20">
        <f t="shared" si="447"/>
        <v>2325.0399180578916</v>
      </c>
      <c r="H3583" s="7">
        <f t="shared" si="452"/>
        <v>-417.03991805789155</v>
      </c>
      <c r="I3583" s="7">
        <f t="shared" si="448"/>
        <v>417.03991805789155</v>
      </c>
      <c r="J3583" s="12">
        <f t="shared" si="453"/>
        <v>0.21857438053348613</v>
      </c>
      <c r="K3583" s="7">
        <f t="shared" si="454"/>
        <v>173922.2932537329</v>
      </c>
    </row>
    <row r="3584" spans="1:11" x14ac:dyDescent="0.4">
      <c r="A3584" s="1">
        <v>3583</v>
      </c>
      <c r="B3584" s="21">
        <v>43396</v>
      </c>
      <c r="C3584" s="22">
        <v>2295</v>
      </c>
      <c r="D3584" s="19">
        <f t="shared" si="449"/>
        <v>3509.2440149474514</v>
      </c>
      <c r="E3584" s="19">
        <f t="shared" si="450"/>
        <v>0.99957123317326035</v>
      </c>
      <c r="F3584" s="19">
        <f t="shared" si="451"/>
        <v>0.65132659324021436</v>
      </c>
      <c r="G3584" s="20">
        <f t="shared" si="447"/>
        <v>2284.4688846627514</v>
      </c>
      <c r="H3584" s="7">
        <f t="shared" si="452"/>
        <v>10.531115337248593</v>
      </c>
      <c r="I3584" s="7">
        <f t="shared" si="448"/>
        <v>10.531115337248593</v>
      </c>
      <c r="J3584" s="12">
        <f t="shared" si="453"/>
        <v>4.5887212798468814E-3</v>
      </c>
      <c r="K3584" s="7">
        <f t="shared" si="454"/>
        <v>110.90439024643256</v>
      </c>
    </row>
    <row r="3585" spans="1:11" x14ac:dyDescent="0.4">
      <c r="A3585" s="1">
        <v>3584</v>
      </c>
      <c r="B3585" s="21">
        <v>43397</v>
      </c>
      <c r="C3585" s="22">
        <v>2349</v>
      </c>
      <c r="D3585" s="19">
        <f t="shared" si="449"/>
        <v>3506.6947057117377</v>
      </c>
      <c r="E3585" s="19">
        <f t="shared" si="450"/>
        <v>0.99957087828521352</v>
      </c>
      <c r="F3585" s="19">
        <f t="shared" si="451"/>
        <v>0.67609413509088501</v>
      </c>
      <c r="G3585" s="20">
        <f t="shared" si="447"/>
        <v>2373.653373648086</v>
      </c>
      <c r="H3585" s="7">
        <f t="shared" si="452"/>
        <v>-24.653373648086017</v>
      </c>
      <c r="I3585" s="7">
        <f t="shared" si="448"/>
        <v>24.653373648086017</v>
      </c>
      <c r="J3585" s="12">
        <f t="shared" si="453"/>
        <v>1.0495263366575571E-2</v>
      </c>
      <c r="K3585" s="7">
        <f t="shared" si="454"/>
        <v>607.788832232142</v>
      </c>
    </row>
    <row r="3586" spans="1:11" x14ac:dyDescent="0.4">
      <c r="A3586" s="1">
        <v>3585</v>
      </c>
      <c r="B3586" s="21">
        <v>43398</v>
      </c>
      <c r="C3586" s="22">
        <v>3779</v>
      </c>
      <c r="D3586" s="19">
        <f t="shared" si="449"/>
        <v>3732.5798537033734</v>
      </c>
      <c r="E3586" s="19">
        <f t="shared" si="450"/>
        <v>0.99959336684292488</v>
      </c>
      <c r="F3586" s="19">
        <f t="shared" si="451"/>
        <v>0.65602588035429488</v>
      </c>
      <c r="G3586" s="20">
        <f t="shared" si="447"/>
        <v>2278.3795002486668</v>
      </c>
      <c r="H3586" s="7">
        <f t="shared" si="452"/>
        <v>1500.6204997513332</v>
      </c>
      <c r="I3586" s="7">
        <f t="shared" si="448"/>
        <v>1500.6204997513332</v>
      </c>
      <c r="J3586" s="12">
        <f t="shared" si="453"/>
        <v>0.39709460168069149</v>
      </c>
      <c r="K3586" s="7">
        <f t="shared" si="454"/>
        <v>2251861.8842739412</v>
      </c>
    </row>
    <row r="3587" spans="1:11" x14ac:dyDescent="0.4">
      <c r="A3587" s="1">
        <v>3586</v>
      </c>
      <c r="B3587" s="21">
        <v>43399</v>
      </c>
      <c r="C3587" s="22">
        <v>2330</v>
      </c>
      <c r="D3587" s="19">
        <f t="shared" si="449"/>
        <v>3718.3684770549189</v>
      </c>
      <c r="E3587" s="19">
        <f t="shared" si="450"/>
        <v>0.99959184574592341</v>
      </c>
      <c r="F3587" s="19">
        <f t="shared" si="451"/>
        <v>0.6508848471898554</v>
      </c>
      <c r="G3587" s="20">
        <f t="shared" si="447"/>
        <v>2431.7795818519271</v>
      </c>
      <c r="H3587" s="7">
        <f t="shared" si="452"/>
        <v>-101.77958185192711</v>
      </c>
      <c r="I3587" s="7">
        <f t="shared" si="448"/>
        <v>101.77958185192711</v>
      </c>
      <c r="J3587" s="12">
        <f t="shared" si="453"/>
        <v>4.3682223970784168E-2</v>
      </c>
      <c r="K3587" s="7">
        <f t="shared" si="454"/>
        <v>10359.08328195313</v>
      </c>
    </row>
    <row r="3588" spans="1:11" x14ac:dyDescent="0.4">
      <c r="A3588" s="1">
        <v>3587</v>
      </c>
      <c r="B3588" s="21">
        <v>43400</v>
      </c>
      <c r="C3588" s="22">
        <v>4574</v>
      </c>
      <c r="D3588" s="19">
        <f t="shared" si="449"/>
        <v>4015.8645499276481</v>
      </c>
      <c r="E3588" s="19">
        <f t="shared" si="450"/>
        <v>0.99962149539402623</v>
      </c>
      <c r="F3588" s="19">
        <f t="shared" si="451"/>
        <v>0.68437006939999667</v>
      </c>
      <c r="G3588" s="20">
        <f t="shared" si="447"/>
        <v>2514.6429376280503</v>
      </c>
      <c r="H3588" s="7">
        <f t="shared" si="452"/>
        <v>2059.3570623719497</v>
      </c>
      <c r="I3588" s="7">
        <f t="shared" si="448"/>
        <v>2059.3570623719497</v>
      </c>
      <c r="J3588" s="12">
        <f t="shared" si="453"/>
        <v>0.45023110239876468</v>
      </c>
      <c r="K3588" s="7">
        <f t="shared" si="454"/>
        <v>4240951.5103412261</v>
      </c>
    </row>
    <row r="3589" spans="1:11" x14ac:dyDescent="0.4">
      <c r="A3589" s="1">
        <v>3588</v>
      </c>
      <c r="B3589" s="21">
        <v>43401</v>
      </c>
      <c r="C3589" s="22">
        <v>3067</v>
      </c>
      <c r="D3589" s="19">
        <f t="shared" si="449"/>
        <v>4080.9393845762484</v>
      </c>
      <c r="E3589" s="19">
        <f t="shared" si="450"/>
        <v>0.99962790291534165</v>
      </c>
      <c r="F3589" s="19">
        <f t="shared" si="451"/>
        <v>0.65773361452018264</v>
      </c>
      <c r="G3589" s="20">
        <f t="shared" si="447"/>
        <v>2635.1668543214264</v>
      </c>
      <c r="H3589" s="7">
        <f t="shared" si="452"/>
        <v>431.8331456785736</v>
      </c>
      <c r="I3589" s="7">
        <f t="shared" si="448"/>
        <v>431.8331456785736</v>
      </c>
      <c r="J3589" s="12">
        <f t="shared" si="453"/>
        <v>0.14079985186781011</v>
      </c>
      <c r="K3589" s="7">
        <f t="shared" si="454"/>
        <v>186479.86570665217</v>
      </c>
    </row>
    <row r="3590" spans="1:11" x14ac:dyDescent="0.4">
      <c r="A3590" s="1">
        <v>3589</v>
      </c>
      <c r="B3590" s="21">
        <v>43402</v>
      </c>
      <c r="C3590" s="22">
        <v>4945</v>
      </c>
      <c r="D3590" s="19">
        <f t="shared" si="449"/>
        <v>4424.1320472722564</v>
      </c>
      <c r="E3590" s="19">
        <f t="shared" si="450"/>
        <v>0.999662122218821</v>
      </c>
      <c r="F3590" s="19">
        <f t="shared" si="451"/>
        <v>0.6592315821777408</v>
      </c>
      <c r="G3590" s="20">
        <f t="shared" ref="G3590:G3653" si="455">(D3589+1*E3589)*F3587</f>
        <v>2656.8722503758099</v>
      </c>
      <c r="H3590" s="7">
        <f t="shared" si="452"/>
        <v>2288.1277496241901</v>
      </c>
      <c r="I3590" s="7">
        <f t="shared" si="448"/>
        <v>2288.1277496241901</v>
      </c>
      <c r="J3590" s="12">
        <f t="shared" si="453"/>
        <v>0.46271541953977552</v>
      </c>
      <c r="K3590" s="7">
        <f t="shared" si="454"/>
        <v>5235528.59860026</v>
      </c>
    </row>
    <row r="3591" spans="1:11" x14ac:dyDescent="0.4">
      <c r="A3591" s="1">
        <v>3590</v>
      </c>
      <c r="B3591" s="21">
        <v>43403</v>
      </c>
      <c r="C3591" s="22">
        <v>4690</v>
      </c>
      <c r="D3591" s="19">
        <f t="shared" si="449"/>
        <v>4661.4641258537958</v>
      </c>
      <c r="E3591" s="19">
        <f t="shared" si="450"/>
        <v>0.99968575546046701</v>
      </c>
      <c r="F3591" s="19">
        <f t="shared" si="451"/>
        <v>0.69012263176908351</v>
      </c>
      <c r="G3591" s="20">
        <f t="shared" si="455"/>
        <v>3028.427695062423</v>
      </c>
      <c r="H3591" s="7">
        <f t="shared" si="452"/>
        <v>1661.572304937577</v>
      </c>
      <c r="I3591" s="7">
        <f t="shared" si="448"/>
        <v>1661.572304937577</v>
      </c>
      <c r="J3591" s="12">
        <f t="shared" si="453"/>
        <v>0.35427980915513368</v>
      </c>
      <c r="K3591" s="7">
        <f t="shared" si="454"/>
        <v>2760822.5245355722</v>
      </c>
    </row>
    <row r="3592" spans="1:11" x14ac:dyDescent="0.4">
      <c r="A3592" s="1">
        <v>3591</v>
      </c>
      <c r="B3592" s="21">
        <v>43404</v>
      </c>
      <c r="C3592" s="22">
        <v>5334</v>
      </c>
      <c r="D3592" s="19">
        <f t="shared" si="449"/>
        <v>4998.0173544008512</v>
      </c>
      <c r="E3592" s="19">
        <f t="shared" si="450"/>
        <v>0.99971931081474619</v>
      </c>
      <c r="F3592" s="19">
        <f t="shared" si="451"/>
        <v>0.66505483499311446</v>
      </c>
      <c r="G3592" s="20">
        <f t="shared" si="455"/>
        <v>3066.6591753793041</v>
      </c>
      <c r="H3592" s="7">
        <f t="shared" si="452"/>
        <v>2267.3408246206959</v>
      </c>
      <c r="I3592" s="7">
        <f t="shared" ref="I3592:I3655" si="456">ABS(H3592)</f>
        <v>2267.3408246206959</v>
      </c>
      <c r="J3592" s="12">
        <f t="shared" si="453"/>
        <v>0.42507327045757326</v>
      </c>
      <c r="K3592" s="7">
        <f t="shared" si="454"/>
        <v>5140834.4149916572</v>
      </c>
    </row>
    <row r="3593" spans="1:11" x14ac:dyDescent="0.4">
      <c r="A3593" s="1">
        <v>3592</v>
      </c>
      <c r="B3593" s="21">
        <v>43405</v>
      </c>
      <c r="C3593" s="22">
        <v>2946</v>
      </c>
      <c r="D3593" s="19">
        <f t="shared" si="449"/>
        <v>4947.4091272497262</v>
      </c>
      <c r="E3593" s="19">
        <f t="shared" si="450"/>
        <v>0.9997141500201</v>
      </c>
      <c r="F3593" s="19">
        <f t="shared" si="451"/>
        <v>0.65809147380085498</v>
      </c>
      <c r="G3593" s="20">
        <f t="shared" si="455"/>
        <v>3295.5099348364815</v>
      </c>
      <c r="H3593" s="7">
        <f t="shared" si="452"/>
        <v>-349.50993483648153</v>
      </c>
      <c r="I3593" s="7">
        <f t="shared" si="456"/>
        <v>349.50993483648153</v>
      </c>
      <c r="J3593" s="12">
        <f t="shared" si="453"/>
        <v>0.1186388101956828</v>
      </c>
      <c r="K3593" s="7">
        <f t="shared" si="454"/>
        <v>122157.19454940157</v>
      </c>
    </row>
    <row r="3594" spans="1:11" x14ac:dyDescent="0.4">
      <c r="A3594" s="1">
        <v>3593</v>
      </c>
      <c r="B3594" s="21">
        <v>43406</v>
      </c>
      <c r="C3594" s="22">
        <v>3031</v>
      </c>
      <c r="D3594" s="19">
        <f t="shared" si="449"/>
        <v>4894.2449179640125</v>
      </c>
      <c r="E3594" s="19">
        <f t="shared" si="450"/>
        <v>0.99970873362775647</v>
      </c>
      <c r="F3594" s="19">
        <f t="shared" si="451"/>
        <v>0.68885637999787064</v>
      </c>
      <c r="G3594" s="20">
        <f t="shared" si="455"/>
        <v>3415.0089326961943</v>
      </c>
      <c r="H3594" s="7">
        <f t="shared" si="452"/>
        <v>-384.00893269619428</v>
      </c>
      <c r="I3594" s="7">
        <f t="shared" si="456"/>
        <v>384.00893269619428</v>
      </c>
      <c r="J3594" s="12">
        <f t="shared" si="453"/>
        <v>0.12669380821385492</v>
      </c>
      <c r="K3594" s="7">
        <f t="shared" si="454"/>
        <v>147462.86039047028</v>
      </c>
    </row>
    <row r="3595" spans="1:11" x14ac:dyDescent="0.4">
      <c r="A3595" s="1">
        <v>3594</v>
      </c>
      <c r="B3595" s="21">
        <v>43407</v>
      </c>
      <c r="C3595" s="22">
        <v>2186</v>
      </c>
      <c r="D3595" s="19">
        <f t="shared" si="449"/>
        <v>4738.6915967750101</v>
      </c>
      <c r="E3595" s="19">
        <f t="shared" si="450"/>
        <v>0.99969307832476417</v>
      </c>
      <c r="F3595" s="19">
        <f t="shared" si="451"/>
        <v>0.66141208080082581</v>
      </c>
      <c r="G3595" s="20">
        <f t="shared" si="455"/>
        <v>3255.6061074593295</v>
      </c>
      <c r="H3595" s="7">
        <f t="shared" si="452"/>
        <v>-1069.6061074593295</v>
      </c>
      <c r="I3595" s="7">
        <f t="shared" si="456"/>
        <v>1069.6061074593295</v>
      </c>
      <c r="J3595" s="12">
        <f t="shared" si="453"/>
        <v>0.48929831082311503</v>
      </c>
      <c r="K3595" s="7">
        <f t="shared" si="454"/>
        <v>1144057.2251142985</v>
      </c>
    </row>
    <row r="3596" spans="1:11" x14ac:dyDescent="0.4">
      <c r="A3596" s="1">
        <v>3595</v>
      </c>
      <c r="B3596" s="21">
        <v>43408</v>
      </c>
      <c r="C3596" s="22">
        <v>2104</v>
      </c>
      <c r="D3596" s="19">
        <f t="shared" si="449"/>
        <v>4589.5364982306173</v>
      </c>
      <c r="E3596" s="19">
        <f t="shared" si="450"/>
        <v>0.9996780628456019</v>
      </c>
      <c r="F3596" s="19">
        <f t="shared" si="451"/>
        <v>0.65452182072058351</v>
      </c>
      <c r="G3596" s="20">
        <f t="shared" si="455"/>
        <v>3119.1504263006564</v>
      </c>
      <c r="H3596" s="7">
        <f t="shared" si="452"/>
        <v>-1015.1504263006564</v>
      </c>
      <c r="I3596" s="7">
        <f t="shared" si="456"/>
        <v>1015.1504263006564</v>
      </c>
      <c r="J3596" s="12">
        <f t="shared" si="453"/>
        <v>0.48248594405924733</v>
      </c>
      <c r="K3596" s="7">
        <f t="shared" si="454"/>
        <v>1030530.3880184044</v>
      </c>
    </row>
    <row r="3597" spans="1:11" x14ac:dyDescent="0.4">
      <c r="A3597" s="1">
        <v>3596</v>
      </c>
      <c r="B3597" s="21">
        <v>43409</v>
      </c>
      <c r="C3597" s="22">
        <v>1961</v>
      </c>
      <c r="D3597" s="19">
        <f t="shared" si="449"/>
        <v>4420.7943088668198</v>
      </c>
      <c r="E3597" s="19">
        <f t="shared" si="450"/>
        <v>0.99966108865885928</v>
      </c>
      <c r="F3597" s="19">
        <f t="shared" si="451"/>
        <v>0.68447120699794306</v>
      </c>
      <c r="G3597" s="20">
        <f t="shared" si="455"/>
        <v>3162.2201326507816</v>
      </c>
      <c r="H3597" s="7">
        <f t="shared" si="452"/>
        <v>-1201.2201326507816</v>
      </c>
      <c r="I3597" s="7">
        <f t="shared" si="456"/>
        <v>1201.2201326507816</v>
      </c>
      <c r="J3597" s="12">
        <f t="shared" si="453"/>
        <v>0.61255488661437107</v>
      </c>
      <c r="K3597" s="7">
        <f t="shared" si="454"/>
        <v>1442929.8070855613</v>
      </c>
    </row>
    <row r="3598" spans="1:11" x14ac:dyDescent="0.4">
      <c r="A3598" s="1">
        <v>3597</v>
      </c>
      <c r="B3598" s="21">
        <v>43410</v>
      </c>
      <c r="C3598" s="22">
        <v>2346</v>
      </c>
      <c r="D3598" s="19">
        <f t="shared" si="449"/>
        <v>4336.6365796716364</v>
      </c>
      <c r="E3598" s="19">
        <f t="shared" si="450"/>
        <v>0.9996525729198309</v>
      </c>
      <c r="F3598" s="19">
        <f t="shared" si="451"/>
        <v>0.65925874967993814</v>
      </c>
      <c r="G3598" s="20">
        <f t="shared" si="455"/>
        <v>2924.6279505407974</v>
      </c>
      <c r="H3598" s="7">
        <f t="shared" si="452"/>
        <v>-578.62795054079743</v>
      </c>
      <c r="I3598" s="7">
        <f t="shared" si="456"/>
        <v>578.62795054079743</v>
      </c>
      <c r="J3598" s="12">
        <f t="shared" si="453"/>
        <v>0.24664448019641835</v>
      </c>
      <c r="K3598" s="7">
        <f t="shared" si="454"/>
        <v>334810.30514704349</v>
      </c>
    </row>
    <row r="3599" spans="1:11" x14ac:dyDescent="0.4">
      <c r="A3599" s="1">
        <v>3598</v>
      </c>
      <c r="B3599" s="21">
        <v>43411</v>
      </c>
      <c r="C3599" s="22">
        <v>2471</v>
      </c>
      <c r="D3599" s="19">
        <f t="shared" si="449"/>
        <v>4282.895541271836</v>
      </c>
      <c r="E3599" s="19">
        <f t="shared" si="450"/>
        <v>0.99964709885073366</v>
      </c>
      <c r="F3599" s="19">
        <f t="shared" si="451"/>
        <v>0.65313485316593267</v>
      </c>
      <c r="G3599" s="20">
        <f t="shared" si="455"/>
        <v>2839.0775643522788</v>
      </c>
      <c r="H3599" s="7">
        <f t="shared" si="452"/>
        <v>-368.07756435227884</v>
      </c>
      <c r="I3599" s="7">
        <f t="shared" si="456"/>
        <v>368.07756435227884</v>
      </c>
      <c r="J3599" s="12">
        <f t="shared" si="453"/>
        <v>0.14895894955575834</v>
      </c>
      <c r="K3599" s="7">
        <f t="shared" si="454"/>
        <v>135481.09337950597</v>
      </c>
    </row>
    <row r="3600" spans="1:11" x14ac:dyDescent="0.4">
      <c r="A3600" s="1">
        <v>3599</v>
      </c>
      <c r="B3600" s="21">
        <v>43412</v>
      </c>
      <c r="C3600" s="22">
        <v>2035</v>
      </c>
      <c r="D3600" s="19">
        <f t="shared" si="449"/>
        <v>4156.3011014897193</v>
      </c>
      <c r="E3600" s="19">
        <f t="shared" si="450"/>
        <v>0.99963433944204561</v>
      </c>
      <c r="F3600" s="19">
        <f t="shared" si="451"/>
        <v>0.68098744795691324</v>
      </c>
      <c r="G3600" s="20">
        <f t="shared" si="455"/>
        <v>2932.2029102367646</v>
      </c>
      <c r="H3600" s="7">
        <f t="shared" si="452"/>
        <v>-897.20291023676464</v>
      </c>
      <c r="I3600" s="7">
        <f t="shared" si="456"/>
        <v>897.20291023676464</v>
      </c>
      <c r="J3600" s="12">
        <f t="shared" si="453"/>
        <v>0.44088595097629713</v>
      </c>
      <c r="K3600" s="7">
        <f t="shared" si="454"/>
        <v>804973.06213731994</v>
      </c>
    </row>
    <row r="3601" spans="1:11" x14ac:dyDescent="0.4">
      <c r="A3601" s="1">
        <v>3600</v>
      </c>
      <c r="B3601" s="21">
        <v>43413</v>
      </c>
      <c r="C3601" s="22">
        <v>2533</v>
      </c>
      <c r="D3601" s="19">
        <f t="shared" si="449"/>
        <v>4126.6279818384892</v>
      </c>
      <c r="E3601" s="19">
        <f t="shared" si="450"/>
        <v>0.9996312721666466</v>
      </c>
      <c r="F3601" s="19">
        <f t="shared" si="451"/>
        <v>0.65844632569924677</v>
      </c>
      <c r="G3601" s="20">
        <f t="shared" si="455"/>
        <v>2740.7368851462197</v>
      </c>
      <c r="H3601" s="7">
        <f t="shared" si="452"/>
        <v>-207.73688514621972</v>
      </c>
      <c r="I3601" s="7">
        <f t="shared" si="456"/>
        <v>207.73688514621972</v>
      </c>
      <c r="J3601" s="12">
        <f t="shared" si="453"/>
        <v>8.2012193109443243E-2</v>
      </c>
      <c r="K3601" s="7">
        <f t="shared" si="454"/>
        <v>43154.613450253681</v>
      </c>
    </row>
    <row r="3602" spans="1:11" x14ac:dyDescent="0.4">
      <c r="A3602" s="1">
        <v>3601</v>
      </c>
      <c r="B3602" s="21">
        <v>43414</v>
      </c>
      <c r="C3602" s="22">
        <v>2470</v>
      </c>
      <c r="D3602" s="19">
        <f t="shared" si="449"/>
        <v>4093.9606814852586</v>
      </c>
      <c r="E3602" s="19">
        <f t="shared" si="450"/>
        <v>0.99962790547348412</v>
      </c>
      <c r="F3602" s="19">
        <f t="shared" si="451"/>
        <v>0.65224435688862492</v>
      </c>
      <c r="G3602" s="20">
        <f t="shared" si="455"/>
        <v>2695.8974550126777</v>
      </c>
      <c r="H3602" s="7">
        <f t="shared" si="452"/>
        <v>-225.89745501267771</v>
      </c>
      <c r="I3602" s="7">
        <f t="shared" si="456"/>
        <v>225.89745501267771</v>
      </c>
      <c r="J3602" s="12">
        <f t="shared" si="453"/>
        <v>9.1456459519302716E-2</v>
      </c>
      <c r="K3602" s="7">
        <f t="shared" si="454"/>
        <v>51029.660181204752</v>
      </c>
    </row>
    <row r="3603" spans="1:11" x14ac:dyDescent="0.4">
      <c r="A3603" s="1">
        <v>3602</v>
      </c>
      <c r="B3603" s="21">
        <v>43415</v>
      </c>
      <c r="C3603" s="22">
        <v>2202</v>
      </c>
      <c r="D3603" s="19">
        <f t="shared" si="449"/>
        <v>4011.1089171171202</v>
      </c>
      <c r="E3603" s="19">
        <f t="shared" si="450"/>
        <v>0.99961952033425683</v>
      </c>
      <c r="F3603" s="19">
        <f t="shared" si="451"/>
        <v>0.67862721804933801</v>
      </c>
      <c r="G3603" s="20">
        <f t="shared" si="455"/>
        <v>2788.6165705768467</v>
      </c>
      <c r="H3603" s="7">
        <f t="shared" si="452"/>
        <v>-586.6165705768467</v>
      </c>
      <c r="I3603" s="7">
        <f t="shared" si="456"/>
        <v>586.6165705768467</v>
      </c>
      <c r="J3603" s="12">
        <f t="shared" si="453"/>
        <v>0.26640171234189225</v>
      </c>
      <c r="K3603" s="7">
        <f t="shared" si="454"/>
        <v>344119.00087534054</v>
      </c>
    </row>
    <row r="3604" spans="1:11" x14ac:dyDescent="0.4">
      <c r="A3604" s="1">
        <v>3603</v>
      </c>
      <c r="B3604" s="21">
        <v>43416</v>
      </c>
      <c r="C3604" s="22">
        <v>2059</v>
      </c>
      <c r="D3604" s="19">
        <f t="shared" si="449"/>
        <v>3925.9570022769403</v>
      </c>
      <c r="E3604" s="19">
        <f t="shared" si="450"/>
        <v>0.99961090518082085</v>
      </c>
      <c r="F3604" s="19">
        <f t="shared" si="451"/>
        <v>0.65605076469206169</v>
      </c>
      <c r="G3604" s="20">
        <f t="shared" si="455"/>
        <v>2641.7581242555138</v>
      </c>
      <c r="H3604" s="7">
        <f t="shared" si="452"/>
        <v>-582.75812425551385</v>
      </c>
      <c r="I3604" s="7">
        <f t="shared" si="456"/>
        <v>582.75812425551385</v>
      </c>
      <c r="J3604" s="12">
        <f t="shared" si="453"/>
        <v>0.28302968637955989</v>
      </c>
      <c r="K3604" s="7">
        <f t="shared" si="454"/>
        <v>339607.03138580493</v>
      </c>
    </row>
    <row r="3605" spans="1:11" x14ac:dyDescent="0.4">
      <c r="A3605" s="1">
        <v>3604</v>
      </c>
      <c r="B3605" s="21">
        <v>43417</v>
      </c>
      <c r="C3605" s="22">
        <v>4982</v>
      </c>
      <c r="D3605" s="19">
        <f t="shared" si="449"/>
        <v>4288.2161882645705</v>
      </c>
      <c r="E3605" s="19">
        <f t="shared" si="450"/>
        <v>0.99964703113832909</v>
      </c>
      <c r="F3605" s="19">
        <f t="shared" si="451"/>
        <v>0.66135444136620247</v>
      </c>
      <c r="G3605" s="20">
        <f t="shared" si="455"/>
        <v>2561.3352906945051</v>
      </c>
      <c r="H3605" s="7">
        <f t="shared" si="452"/>
        <v>2420.6647093054949</v>
      </c>
      <c r="I3605" s="7">
        <f t="shared" si="456"/>
        <v>2420.6647093054949</v>
      </c>
      <c r="J3605" s="12">
        <f t="shared" si="453"/>
        <v>0.48588211748404153</v>
      </c>
      <c r="K3605" s="7">
        <f t="shared" si="454"/>
        <v>5859617.6348770559</v>
      </c>
    </row>
    <row r="3606" spans="1:11" x14ac:dyDescent="0.4">
      <c r="A3606" s="1">
        <v>3605</v>
      </c>
      <c r="B3606" s="21">
        <v>43418</v>
      </c>
      <c r="C3606" s="22">
        <v>3859</v>
      </c>
      <c r="D3606" s="19">
        <f t="shared" si="449"/>
        <v>4425.2266782514544</v>
      </c>
      <c r="E3606" s="19">
        <f t="shared" si="450"/>
        <v>0.99966063222262469</v>
      </c>
      <c r="F3606" s="19">
        <f t="shared" si="451"/>
        <v>0.68208532693248203</v>
      </c>
      <c r="G3606" s="20">
        <f t="shared" si="455"/>
        <v>2910.7786099198943</v>
      </c>
      <c r="H3606" s="7">
        <f t="shared" si="452"/>
        <v>948.22139008010572</v>
      </c>
      <c r="I3606" s="7">
        <f t="shared" si="456"/>
        <v>948.22139008010572</v>
      </c>
      <c r="J3606" s="12">
        <f t="shared" si="453"/>
        <v>0.24571686708476437</v>
      </c>
      <c r="K3606" s="7">
        <f t="shared" si="454"/>
        <v>899123.80460544804</v>
      </c>
    </row>
    <row r="3607" spans="1:11" x14ac:dyDescent="0.4">
      <c r="A3607" s="1">
        <v>3606</v>
      </c>
      <c r="B3607" s="21">
        <v>43419</v>
      </c>
      <c r="C3607" s="22">
        <v>3610</v>
      </c>
      <c r="D3607" s="19">
        <f t="shared" si="449"/>
        <v>4531.0036825155757</v>
      </c>
      <c r="E3607" s="19">
        <f t="shared" si="450"/>
        <v>0.99967110995698794</v>
      </c>
      <c r="F3607" s="19">
        <f t="shared" si="451"/>
        <v>0.65856600679280408</v>
      </c>
      <c r="G3607" s="20">
        <f t="shared" si="455"/>
        <v>2903.829174324781</v>
      </c>
      <c r="H3607" s="7">
        <f t="shared" si="452"/>
        <v>706.17082567521902</v>
      </c>
      <c r="I3607" s="7">
        <f t="shared" si="456"/>
        <v>706.17082567521902</v>
      </c>
      <c r="J3607" s="12">
        <f t="shared" si="453"/>
        <v>0.19561518716765069</v>
      </c>
      <c r="K3607" s="7">
        <f t="shared" si="454"/>
        <v>498677.23503482057</v>
      </c>
    </row>
    <row r="3608" spans="1:11" x14ac:dyDescent="0.4">
      <c r="A3608" s="1">
        <v>3607</v>
      </c>
      <c r="B3608" s="21">
        <v>43420</v>
      </c>
      <c r="C3608" s="22">
        <v>3659</v>
      </c>
      <c r="D3608" s="19">
        <f t="shared" si="449"/>
        <v>4629.400854319234</v>
      </c>
      <c r="E3608" s="19">
        <f t="shared" si="450"/>
        <v>0.9996808497070574</v>
      </c>
      <c r="F3608" s="19">
        <f t="shared" si="451"/>
        <v>0.66366133026250862</v>
      </c>
      <c r="G3608" s="20">
        <f t="shared" si="455"/>
        <v>2997.26054620677</v>
      </c>
      <c r="H3608" s="7">
        <f t="shared" si="452"/>
        <v>661.73945379323004</v>
      </c>
      <c r="I3608" s="7">
        <f t="shared" si="456"/>
        <v>661.73945379323004</v>
      </c>
      <c r="J3608" s="12">
        <f t="shared" si="453"/>
        <v>0.18085254271473902</v>
      </c>
      <c r="K3608" s="7">
        <f t="shared" si="454"/>
        <v>437899.10470656242</v>
      </c>
    </row>
    <row r="3609" spans="1:11" x14ac:dyDescent="0.4">
      <c r="A3609" s="1">
        <v>3608</v>
      </c>
      <c r="B3609" s="21">
        <v>43421</v>
      </c>
      <c r="C3609" s="22">
        <v>6137</v>
      </c>
      <c r="D3609" s="19">
        <f t="shared" si="449"/>
        <v>5055.4886827666869</v>
      </c>
      <c r="E3609" s="19">
        <f t="shared" si="450"/>
        <v>0.99972335852181726</v>
      </c>
      <c r="F3609" s="19">
        <f t="shared" si="451"/>
        <v>0.69159408810706535</v>
      </c>
      <c r="G3609" s="20">
        <f t="shared" si="455"/>
        <v>3158.3282628590468</v>
      </c>
      <c r="H3609" s="7">
        <f t="shared" si="452"/>
        <v>2978.6717371409532</v>
      </c>
      <c r="I3609" s="7">
        <f t="shared" si="456"/>
        <v>2978.6717371409532</v>
      </c>
      <c r="J3609" s="12">
        <f t="shared" si="453"/>
        <v>0.4853628380545793</v>
      </c>
      <c r="K3609" s="7">
        <f t="shared" si="454"/>
        <v>8872485.3176423032</v>
      </c>
    </row>
    <row r="3610" spans="1:11" x14ac:dyDescent="0.4">
      <c r="A3610" s="1">
        <v>3609</v>
      </c>
      <c r="B3610" s="21">
        <v>43422</v>
      </c>
      <c r="C3610" s="22">
        <v>2195</v>
      </c>
      <c r="D3610" s="19">
        <f t="shared" ref="D3610:D3673" si="457">$R$2*(C3610/F3607)+(1-$R$2)*(D3609+E3609)</f>
        <v>4888.7225350074223</v>
      </c>
      <c r="E3610" s="19">
        <f t="shared" ref="E3610:E3673" si="458">$R$3*(D3610-D3609)+(1-$R$3)*E3609</f>
        <v>0.99970658193470552</v>
      </c>
      <c r="F3610" s="19">
        <f t="shared" ref="F3610:F3673" si="459">$R$4*(C3610/D3610)+(1-$R$4)*F3607</f>
        <v>0.65481906526202616</v>
      </c>
      <c r="G3610" s="20">
        <f t="shared" si="455"/>
        <v>3330.0313780159895</v>
      </c>
      <c r="H3610" s="7">
        <f t="shared" ref="H3610:H3673" si="460">C3610-G3610</f>
        <v>-1135.0313780159895</v>
      </c>
      <c r="I3610" s="7">
        <f t="shared" si="456"/>
        <v>1135.0313780159895</v>
      </c>
      <c r="J3610" s="12">
        <f t="shared" ref="J3610:J3673" si="461">I3610/C3610</f>
        <v>0.51709857768382206</v>
      </c>
      <c r="K3610" s="7">
        <f t="shared" ref="K3610:K3673" si="462">H3610^2</f>
        <v>1288296.2290808761</v>
      </c>
    </row>
    <row r="3611" spans="1:11" x14ac:dyDescent="0.4">
      <c r="A3611" s="1">
        <v>3610</v>
      </c>
      <c r="B3611" s="21">
        <v>43423</v>
      </c>
      <c r="C3611" s="22">
        <v>2017</v>
      </c>
      <c r="D3611" s="19">
        <f t="shared" si="457"/>
        <v>4709.5909362523298</v>
      </c>
      <c r="E3611" s="19">
        <f t="shared" si="458"/>
        <v>0.99968856880417178</v>
      </c>
      <c r="F3611" s="19">
        <f t="shared" si="459"/>
        <v>0.65945288288163484</v>
      </c>
      <c r="G3611" s="20">
        <f t="shared" si="455"/>
        <v>3245.1195674673681</v>
      </c>
      <c r="H3611" s="7">
        <f t="shared" si="460"/>
        <v>-1228.1195674673681</v>
      </c>
      <c r="I3611" s="7">
        <f t="shared" si="456"/>
        <v>1228.1195674673681</v>
      </c>
      <c r="J3611" s="12">
        <f t="shared" si="461"/>
        <v>0.6088842674602718</v>
      </c>
      <c r="K3611" s="7">
        <f t="shared" si="462"/>
        <v>1508277.6719962354</v>
      </c>
    </row>
    <row r="3612" spans="1:11" x14ac:dyDescent="0.4">
      <c r="A3612" s="1">
        <v>3611</v>
      </c>
      <c r="B3612" s="21">
        <v>43424</v>
      </c>
      <c r="C3612" s="22">
        <v>2434</v>
      </c>
      <c r="D3612" s="19">
        <f t="shared" si="457"/>
        <v>4594.6396672416049</v>
      </c>
      <c r="E3612" s="19">
        <f t="shared" si="458"/>
        <v>0.99967697370841391</v>
      </c>
      <c r="F3612" s="19">
        <f t="shared" si="459"/>
        <v>0.68870045454392348</v>
      </c>
      <c r="G3612" s="20">
        <f t="shared" si="455"/>
        <v>3257.8166276188635</v>
      </c>
      <c r="H3612" s="7">
        <f t="shared" si="460"/>
        <v>-823.81662761886355</v>
      </c>
      <c r="I3612" s="7">
        <f t="shared" si="456"/>
        <v>823.81662761886355</v>
      </c>
      <c r="J3612" s="12">
        <f t="shared" si="461"/>
        <v>0.33846204914497269</v>
      </c>
      <c r="K3612" s="7">
        <f t="shared" si="462"/>
        <v>678673.83594131726</v>
      </c>
    </row>
    <row r="3613" spans="1:11" x14ac:dyDescent="0.4">
      <c r="A3613" s="1">
        <v>3612</v>
      </c>
      <c r="B3613" s="21">
        <v>43425</v>
      </c>
      <c r="C3613" s="22">
        <v>2508</v>
      </c>
      <c r="D3613" s="19">
        <f t="shared" si="457"/>
        <v>4521.1177617849789</v>
      </c>
      <c r="E3613" s="19">
        <f t="shared" si="458"/>
        <v>0.99966952155017086</v>
      </c>
      <c r="F3613" s="19">
        <f t="shared" si="459"/>
        <v>0.65302958487143148</v>
      </c>
      <c r="G3613" s="20">
        <f t="shared" si="455"/>
        <v>3009.3122596604621</v>
      </c>
      <c r="H3613" s="7">
        <f t="shared" si="460"/>
        <v>-501.31225966046213</v>
      </c>
      <c r="I3613" s="7">
        <f t="shared" si="456"/>
        <v>501.31225966046213</v>
      </c>
      <c r="J3613" s="12">
        <f t="shared" si="461"/>
        <v>0.19988527099699446</v>
      </c>
      <c r="K3613" s="7">
        <f t="shared" si="462"/>
        <v>251313.98168587862</v>
      </c>
    </row>
    <row r="3614" spans="1:11" x14ac:dyDescent="0.4">
      <c r="A3614" s="1">
        <v>3613</v>
      </c>
      <c r="B3614" s="21">
        <v>43426</v>
      </c>
      <c r="C3614" s="22">
        <v>2015</v>
      </c>
      <c r="D3614" s="19">
        <f t="shared" si="457"/>
        <v>4379.3618265370942</v>
      </c>
      <c r="E3614" s="19">
        <f t="shared" si="458"/>
        <v>0.99965524598969402</v>
      </c>
      <c r="F3614" s="19">
        <f t="shared" si="459"/>
        <v>0.65588890097978469</v>
      </c>
      <c r="G3614" s="20">
        <f t="shared" si="455"/>
        <v>2982.123376804384</v>
      </c>
      <c r="H3614" s="7">
        <f t="shared" si="460"/>
        <v>-967.12337680438395</v>
      </c>
      <c r="I3614" s="7">
        <f t="shared" si="456"/>
        <v>967.12337680438395</v>
      </c>
      <c r="J3614" s="12">
        <f t="shared" si="461"/>
        <v>0.47996197360019055</v>
      </c>
      <c r="K3614" s="7">
        <f t="shared" si="462"/>
        <v>935327.62596151442</v>
      </c>
    </row>
    <row r="3615" spans="1:11" x14ac:dyDescent="0.4">
      <c r="A3615" s="1">
        <v>3614</v>
      </c>
      <c r="B3615" s="21">
        <v>43427</v>
      </c>
      <c r="C3615" s="22">
        <v>2524</v>
      </c>
      <c r="D3615" s="19">
        <f t="shared" si="457"/>
        <v>4310.7152792321076</v>
      </c>
      <c r="E3615" s="19">
        <f t="shared" si="458"/>
        <v>0.99964828136943895</v>
      </c>
      <c r="F3615" s="19">
        <f t="shared" si="459"/>
        <v>0.68685566065465065</v>
      </c>
      <c r="G3615" s="20">
        <f t="shared" si="455"/>
        <v>3016.7569435707042</v>
      </c>
      <c r="H3615" s="7">
        <f t="shared" si="460"/>
        <v>-492.75694357070415</v>
      </c>
      <c r="I3615" s="7">
        <f t="shared" si="456"/>
        <v>492.75694357070415</v>
      </c>
      <c r="J3615" s="12">
        <f t="shared" si="461"/>
        <v>0.19522858303118232</v>
      </c>
      <c r="K3615" s="7">
        <f t="shared" si="462"/>
        <v>242809.40543714212</v>
      </c>
    </row>
    <row r="3616" spans="1:11" x14ac:dyDescent="0.4">
      <c r="A3616" s="1">
        <v>3615</v>
      </c>
      <c r="B3616" s="21">
        <v>43428</v>
      </c>
      <c r="C3616" s="22">
        <v>2505</v>
      </c>
      <c r="D3616" s="19">
        <f t="shared" si="457"/>
        <v>4265.405237253678</v>
      </c>
      <c r="E3616" s="19">
        <f t="shared" si="458"/>
        <v>0.99964365040041303</v>
      </c>
      <c r="F3616" s="19">
        <f t="shared" si="459"/>
        <v>0.65185410874149952</v>
      </c>
      <c r="G3616" s="20">
        <f t="shared" si="455"/>
        <v>2815.6774091980801</v>
      </c>
      <c r="H3616" s="7">
        <f t="shared" si="460"/>
        <v>-310.67740919808011</v>
      </c>
      <c r="I3616" s="7">
        <f t="shared" si="456"/>
        <v>310.67740919808011</v>
      </c>
      <c r="J3616" s="12">
        <f t="shared" si="461"/>
        <v>0.12402291784354495</v>
      </c>
      <c r="K3616" s="7">
        <f t="shared" si="462"/>
        <v>96520.452586031315</v>
      </c>
    </row>
    <row r="3617" spans="1:11" x14ac:dyDescent="0.4">
      <c r="A3617" s="1">
        <v>3616</v>
      </c>
      <c r="B3617" s="21">
        <v>43429</v>
      </c>
      <c r="C3617" s="22">
        <v>2219</v>
      </c>
      <c r="D3617" s="19">
        <f t="shared" si="457"/>
        <v>4180.4324879097949</v>
      </c>
      <c r="E3617" s="19">
        <f t="shared" si="458"/>
        <v>0.99963505316111367</v>
      </c>
      <c r="F3617" s="19">
        <f t="shared" si="459"/>
        <v>0.65365256288445961</v>
      </c>
      <c r="G3617" s="20">
        <f t="shared" si="455"/>
        <v>2798.2876084709656</v>
      </c>
      <c r="H3617" s="7">
        <f t="shared" si="460"/>
        <v>-579.28760847096555</v>
      </c>
      <c r="I3617" s="7">
        <f t="shared" si="456"/>
        <v>579.28760847096555</v>
      </c>
      <c r="J3617" s="12">
        <f t="shared" si="461"/>
        <v>0.2610579578508182</v>
      </c>
      <c r="K3617" s="7">
        <f t="shared" si="462"/>
        <v>335574.13332801068</v>
      </c>
    </row>
    <row r="3618" spans="1:11" x14ac:dyDescent="0.4">
      <c r="A3618" s="1">
        <v>3617</v>
      </c>
      <c r="B3618" s="21">
        <v>43430</v>
      </c>
      <c r="C3618" s="22">
        <v>2044</v>
      </c>
      <c r="D3618" s="19">
        <f t="shared" si="457"/>
        <v>4064.0826717674813</v>
      </c>
      <c r="E3618" s="19">
        <f t="shared" si="458"/>
        <v>0.99962331821599415</v>
      </c>
      <c r="F3618" s="19">
        <f t="shared" si="459"/>
        <v>0.68356749726251875</v>
      </c>
      <c r="G3618" s="20">
        <f t="shared" si="455"/>
        <v>2872.0403233002994</v>
      </c>
      <c r="H3618" s="7">
        <f t="shared" si="460"/>
        <v>-828.04032330029941</v>
      </c>
      <c r="I3618" s="7">
        <f t="shared" si="456"/>
        <v>828.04032330029941</v>
      </c>
      <c r="J3618" s="12">
        <f t="shared" si="461"/>
        <v>0.40510779026433436</v>
      </c>
      <c r="K3618" s="7">
        <f t="shared" si="462"/>
        <v>685650.77701126435</v>
      </c>
    </row>
    <row r="3619" spans="1:11" x14ac:dyDescent="0.4">
      <c r="A3619" s="1">
        <v>3618</v>
      </c>
      <c r="B3619" s="21">
        <v>43431</v>
      </c>
      <c r="C3619" s="22">
        <v>2475</v>
      </c>
      <c r="D3619" s="19">
        <f t="shared" si="457"/>
        <v>4038.973493944402</v>
      </c>
      <c r="E3619" s="19">
        <f t="shared" si="458"/>
        <v>0.99962070733588004</v>
      </c>
      <c r="F3619" s="19">
        <f t="shared" si="459"/>
        <v>0.65115549726833377</v>
      </c>
      <c r="G3619" s="20">
        <f t="shared" si="455"/>
        <v>2649.8405964239364</v>
      </c>
      <c r="H3619" s="7">
        <f t="shared" si="460"/>
        <v>-174.8405964239364</v>
      </c>
      <c r="I3619" s="7">
        <f t="shared" si="456"/>
        <v>174.8405964239364</v>
      </c>
      <c r="J3619" s="12">
        <f t="shared" si="461"/>
        <v>7.0642665221792481E-2</v>
      </c>
      <c r="K3619" s="7">
        <f t="shared" si="462"/>
        <v>30569.234157877803</v>
      </c>
    </row>
    <row r="3620" spans="1:11" x14ac:dyDescent="0.4">
      <c r="A3620" s="1">
        <v>3619</v>
      </c>
      <c r="B3620" s="21">
        <v>43432</v>
      </c>
      <c r="C3620" s="22">
        <v>5174</v>
      </c>
      <c r="D3620" s="19">
        <f t="shared" si="457"/>
        <v>4417.2220865500503</v>
      </c>
      <c r="E3620" s="19">
        <f t="shared" si="458"/>
        <v>0.99965843223306983</v>
      </c>
      <c r="F3620" s="19">
        <f t="shared" si="459"/>
        <v>0.66290796255229989</v>
      </c>
      <c r="G3620" s="20">
        <f t="shared" si="455"/>
        <v>2640.7387803764213</v>
      </c>
      <c r="H3620" s="7">
        <f t="shared" si="460"/>
        <v>2533.2612196235787</v>
      </c>
      <c r="I3620" s="7">
        <f t="shared" si="456"/>
        <v>2533.2612196235787</v>
      </c>
      <c r="J3620" s="12">
        <f t="shared" si="461"/>
        <v>0.48961368759636231</v>
      </c>
      <c r="K3620" s="7">
        <f t="shared" si="462"/>
        <v>6417412.4068487408</v>
      </c>
    </row>
    <row r="3621" spans="1:11" x14ac:dyDescent="0.4">
      <c r="A3621" s="1">
        <v>3620</v>
      </c>
      <c r="B3621" s="21">
        <v>43433</v>
      </c>
      <c r="C3621" s="22">
        <v>2138</v>
      </c>
      <c r="D3621" s="19">
        <f t="shared" si="457"/>
        <v>4292.6021290139906</v>
      </c>
      <c r="E3621" s="19">
        <f t="shared" si="458"/>
        <v>0.99964587027147311</v>
      </c>
      <c r="F3621" s="19">
        <f t="shared" si="459"/>
        <v>0.68025093917415169</v>
      </c>
      <c r="G3621" s="20">
        <f t="shared" si="455"/>
        <v>3020.1527805683781</v>
      </c>
      <c r="H3621" s="7">
        <f t="shared" si="460"/>
        <v>-882.15278056837815</v>
      </c>
      <c r="I3621" s="7">
        <f t="shared" si="456"/>
        <v>882.15278056837815</v>
      </c>
      <c r="J3621" s="12">
        <f t="shared" si="461"/>
        <v>0.41260653908717404</v>
      </c>
      <c r="K3621" s="7">
        <f t="shared" si="462"/>
        <v>778193.52826452116</v>
      </c>
    </row>
    <row r="3622" spans="1:11" x14ac:dyDescent="0.4">
      <c r="A3622" s="1">
        <v>3621</v>
      </c>
      <c r="B3622" s="21">
        <v>43434</v>
      </c>
      <c r="C3622" s="22">
        <v>5362</v>
      </c>
      <c r="D3622" s="19">
        <f t="shared" si="457"/>
        <v>4677.2210688835557</v>
      </c>
      <c r="E3622" s="19">
        <f t="shared" si="458"/>
        <v>0.9996842322008731</v>
      </c>
      <c r="F3622" s="19">
        <f t="shared" si="459"/>
        <v>0.66001005012617908</v>
      </c>
      <c r="G3622" s="20">
        <f t="shared" si="455"/>
        <v>2795.8023987969623</v>
      </c>
      <c r="H3622" s="7">
        <f t="shared" si="460"/>
        <v>2566.1976012030377</v>
      </c>
      <c r="I3622" s="7">
        <f t="shared" si="456"/>
        <v>2566.1976012030377</v>
      </c>
      <c r="J3622" s="12">
        <f t="shared" si="461"/>
        <v>0.47858963095916407</v>
      </c>
      <c r="K3622" s="7">
        <f t="shared" si="462"/>
        <v>6585370.1284202253</v>
      </c>
    </row>
    <row r="3623" spans="1:11" x14ac:dyDescent="0.4">
      <c r="A3623" s="1">
        <v>3622</v>
      </c>
      <c r="B3623" s="21">
        <v>43435</v>
      </c>
      <c r="C3623" s="22">
        <v>4048</v>
      </c>
      <c r="D3623" s="19">
        <f t="shared" si="457"/>
        <v>4817.2436738231127</v>
      </c>
      <c r="E3623" s="19">
        <f t="shared" si="458"/>
        <v>0.99969813449294387</v>
      </c>
      <c r="F3623" s="19">
        <f t="shared" si="459"/>
        <v>0.6660797962434154</v>
      </c>
      <c r="G3623" s="20">
        <f t="shared" si="455"/>
        <v>3101.229787817852</v>
      </c>
      <c r="H3623" s="7">
        <f t="shared" si="460"/>
        <v>946.77021218214804</v>
      </c>
      <c r="I3623" s="7">
        <f t="shared" si="456"/>
        <v>946.77021218214804</v>
      </c>
      <c r="J3623" s="12">
        <f t="shared" si="461"/>
        <v>0.23388592198175595</v>
      </c>
      <c r="K3623" s="7">
        <f t="shared" si="462"/>
        <v>896373.83467542962</v>
      </c>
    </row>
    <row r="3624" spans="1:11" x14ac:dyDescent="0.4">
      <c r="A3624" s="1">
        <v>3623</v>
      </c>
      <c r="B3624" s="21">
        <v>43436</v>
      </c>
      <c r="C3624" s="22">
        <v>6109</v>
      </c>
      <c r="D3624" s="19">
        <f t="shared" si="457"/>
        <v>5223.401820936182</v>
      </c>
      <c r="E3624" s="19">
        <f t="shared" si="458"/>
        <v>0.99973865033784171</v>
      </c>
      <c r="F3624" s="19">
        <f t="shared" si="459"/>
        <v>0.68899896371899527</v>
      </c>
      <c r="G3624" s="20">
        <f t="shared" si="455"/>
        <v>3277.6145789437928</v>
      </c>
      <c r="H3624" s="7">
        <f t="shared" si="460"/>
        <v>2831.3854210562072</v>
      </c>
      <c r="I3624" s="7">
        <f t="shared" si="456"/>
        <v>2831.3854210562072</v>
      </c>
      <c r="J3624" s="12">
        <f t="shared" si="461"/>
        <v>0.46347772484141547</v>
      </c>
      <c r="K3624" s="7">
        <f t="shared" si="462"/>
        <v>8016743.4025696358</v>
      </c>
    </row>
    <row r="3625" spans="1:11" x14ac:dyDescent="0.4">
      <c r="A3625" s="1">
        <v>3624</v>
      </c>
      <c r="B3625" s="21">
        <v>43437</v>
      </c>
      <c r="C3625" s="22">
        <v>2304</v>
      </c>
      <c r="D3625" s="19">
        <f t="shared" si="457"/>
        <v>5055.6567843495477</v>
      </c>
      <c r="E3625" s="19">
        <f t="shared" si="458"/>
        <v>0.99972177586031807</v>
      </c>
      <c r="F3625" s="19">
        <f t="shared" si="459"/>
        <v>0.65635769768107133</v>
      </c>
      <c r="G3625" s="20">
        <f t="shared" si="455"/>
        <v>3448.1575352219875</v>
      </c>
      <c r="H3625" s="7">
        <f t="shared" si="460"/>
        <v>-1144.1575352219875</v>
      </c>
      <c r="I3625" s="7">
        <f t="shared" si="456"/>
        <v>1144.1575352219875</v>
      </c>
      <c r="J3625" s="12">
        <f t="shared" si="461"/>
        <v>0.49659615244009875</v>
      </c>
      <c r="K3625" s="7">
        <f t="shared" si="462"/>
        <v>1309096.4654052535</v>
      </c>
    </row>
    <row r="3626" spans="1:11" x14ac:dyDescent="0.4">
      <c r="A3626" s="1">
        <v>3625</v>
      </c>
      <c r="B3626" s="21">
        <v>43438</v>
      </c>
      <c r="C3626" s="22">
        <v>2688</v>
      </c>
      <c r="D3626" s="19">
        <f t="shared" si="457"/>
        <v>4957.2613934987812</v>
      </c>
      <c r="E3626" s="19">
        <f t="shared" si="458"/>
        <v>0.99971183634905547</v>
      </c>
      <c r="F3626" s="19">
        <f t="shared" si="459"/>
        <v>0.66386558602690482</v>
      </c>
      <c r="G3626" s="20">
        <f t="shared" si="455"/>
        <v>3368.1367352729526</v>
      </c>
      <c r="H3626" s="7">
        <f t="shared" si="460"/>
        <v>-680.13673527295259</v>
      </c>
      <c r="I3626" s="7">
        <f t="shared" si="456"/>
        <v>680.13673527295259</v>
      </c>
      <c r="J3626" s="12">
        <f t="shared" si="461"/>
        <v>0.25302705925333058</v>
      </c>
      <c r="K3626" s="7">
        <f t="shared" si="462"/>
        <v>462585.97866775037</v>
      </c>
    </row>
    <row r="3627" spans="1:11" x14ac:dyDescent="0.4">
      <c r="A3627" s="1">
        <v>3626</v>
      </c>
      <c r="B3627" s="21">
        <v>43439</v>
      </c>
      <c r="C3627" s="22">
        <v>2733</v>
      </c>
      <c r="D3627" s="19">
        <f t="shared" si="457"/>
        <v>4861.7343481256403</v>
      </c>
      <c r="E3627" s="19">
        <f t="shared" si="458"/>
        <v>0.99970218367333463</v>
      </c>
      <c r="F3627" s="19">
        <f t="shared" si="459"/>
        <v>0.68673095646385307</v>
      </c>
      <c r="G3627" s="20">
        <f t="shared" si="455"/>
        <v>3416.2367634241045</v>
      </c>
      <c r="H3627" s="7">
        <f t="shared" si="460"/>
        <v>-683.23676342410454</v>
      </c>
      <c r="I3627" s="7">
        <f t="shared" si="456"/>
        <v>683.23676342410454</v>
      </c>
      <c r="J3627" s="12">
        <f t="shared" si="461"/>
        <v>0.24999515675964307</v>
      </c>
      <c r="K3627" s="7">
        <f t="shared" si="462"/>
        <v>466812.4748942458</v>
      </c>
    </row>
    <row r="3628" spans="1:11" x14ac:dyDescent="0.4">
      <c r="A3628" s="1">
        <v>3627</v>
      </c>
      <c r="B3628" s="21">
        <v>43440</v>
      </c>
      <c r="C3628" s="22">
        <v>2173</v>
      </c>
      <c r="D3628" s="19">
        <f t="shared" si="457"/>
        <v>4711.6572543645507</v>
      </c>
      <c r="E3628" s="19">
        <f t="shared" si="458"/>
        <v>0.99968707599374018</v>
      </c>
      <c r="F3628" s="19">
        <f t="shared" si="459"/>
        <v>0.65286843201419809</v>
      </c>
      <c r="G3628" s="20">
        <f t="shared" si="455"/>
        <v>3191.6929256963722</v>
      </c>
      <c r="H3628" s="7">
        <f t="shared" si="460"/>
        <v>-1018.6929256963722</v>
      </c>
      <c r="I3628" s="7">
        <f t="shared" si="456"/>
        <v>1018.6929256963722</v>
      </c>
      <c r="J3628" s="12">
        <f t="shared" si="461"/>
        <v>0.46879563998912666</v>
      </c>
      <c r="K3628" s="7">
        <f t="shared" si="462"/>
        <v>1037735.2768638345</v>
      </c>
    </row>
    <row r="3629" spans="1:11" x14ac:dyDescent="0.4">
      <c r="A3629" s="1">
        <v>3628</v>
      </c>
      <c r="B3629" s="21">
        <v>43441</v>
      </c>
      <c r="C3629" s="22">
        <v>2398</v>
      </c>
      <c r="D3629" s="19">
        <f t="shared" si="457"/>
        <v>4605.5353071024938</v>
      </c>
      <c r="E3629" s="19">
        <f t="shared" si="458"/>
        <v>0.99967636383030645</v>
      </c>
      <c r="F3629" s="19">
        <f t="shared" si="459"/>
        <v>0.6613055468648511</v>
      </c>
      <c r="G3629" s="20">
        <f t="shared" si="455"/>
        <v>3128.5707621731881</v>
      </c>
      <c r="H3629" s="7">
        <f t="shared" si="460"/>
        <v>-730.57076217318809</v>
      </c>
      <c r="I3629" s="7">
        <f t="shared" si="456"/>
        <v>730.57076217318809</v>
      </c>
      <c r="J3629" s="12">
        <f t="shared" si="461"/>
        <v>0.30465836621067061</v>
      </c>
      <c r="K3629" s="7">
        <f t="shared" si="462"/>
        <v>533733.6385423129</v>
      </c>
    </row>
    <row r="3630" spans="1:11" x14ac:dyDescent="0.4">
      <c r="A3630" s="1">
        <v>3629</v>
      </c>
      <c r="B3630" s="21">
        <v>43442</v>
      </c>
      <c r="C3630" s="22">
        <v>2508</v>
      </c>
      <c r="D3630" s="19">
        <f t="shared" si="457"/>
        <v>4513.6280518040367</v>
      </c>
      <c r="E3630" s="19">
        <f t="shared" si="458"/>
        <v>0.99966707313714032</v>
      </c>
      <c r="F3630" s="19">
        <f t="shared" si="459"/>
        <v>0.68438738417875411</v>
      </c>
      <c r="G3630" s="20">
        <f t="shared" si="455"/>
        <v>3163.4501751800281</v>
      </c>
      <c r="H3630" s="7">
        <f t="shared" si="460"/>
        <v>-655.45017518002805</v>
      </c>
      <c r="I3630" s="7">
        <f t="shared" si="456"/>
        <v>655.45017518002805</v>
      </c>
      <c r="J3630" s="12">
        <f t="shared" si="461"/>
        <v>0.26134377000798564</v>
      </c>
      <c r="K3630" s="7">
        <f t="shared" si="462"/>
        <v>429614.93214352947</v>
      </c>
    </row>
    <row r="3631" spans="1:11" x14ac:dyDescent="0.4">
      <c r="A3631" s="1">
        <v>3630</v>
      </c>
      <c r="B3631" s="21">
        <v>43443</v>
      </c>
      <c r="C3631" s="22">
        <v>2267</v>
      </c>
      <c r="D3631" s="19">
        <f t="shared" si="457"/>
        <v>4413.173371412845</v>
      </c>
      <c r="E3631" s="19">
        <f t="shared" si="458"/>
        <v>0.999656927702394</v>
      </c>
      <c r="F3631" s="19">
        <f t="shared" si="459"/>
        <v>0.6503800633612391</v>
      </c>
      <c r="G3631" s="20">
        <f t="shared" si="455"/>
        <v>2947.4579199511763</v>
      </c>
      <c r="H3631" s="7">
        <f t="shared" si="460"/>
        <v>-680.45791995117634</v>
      </c>
      <c r="I3631" s="7">
        <f t="shared" si="456"/>
        <v>680.45791995117634</v>
      </c>
      <c r="J3631" s="12">
        <f t="shared" si="461"/>
        <v>0.30015788264277737</v>
      </c>
      <c r="K3631" s="7">
        <f t="shared" si="462"/>
        <v>463022.98082428152</v>
      </c>
    </row>
    <row r="3632" spans="1:11" x14ac:dyDescent="0.4">
      <c r="A3632" s="1">
        <v>3631</v>
      </c>
      <c r="B3632" s="21">
        <v>43444</v>
      </c>
      <c r="C3632" s="22">
        <v>2224</v>
      </c>
      <c r="D3632" s="19">
        <f t="shared" si="457"/>
        <v>4311.8553044205219</v>
      </c>
      <c r="E3632" s="19">
        <f t="shared" si="458"/>
        <v>0.99964669593000199</v>
      </c>
      <c r="F3632" s="19">
        <f t="shared" si="459"/>
        <v>0.65870384075655264</v>
      </c>
      <c r="G3632" s="20">
        <f t="shared" si="455"/>
        <v>2919.1171084628218</v>
      </c>
      <c r="H3632" s="7">
        <f t="shared" si="460"/>
        <v>-695.11710846282176</v>
      </c>
      <c r="I3632" s="7">
        <f t="shared" si="456"/>
        <v>695.11710846282176</v>
      </c>
      <c r="J3632" s="12">
        <f t="shared" si="461"/>
        <v>0.31255265668292348</v>
      </c>
      <c r="K3632" s="7">
        <f t="shared" si="462"/>
        <v>483187.79447771428</v>
      </c>
    </row>
    <row r="3633" spans="1:11" x14ac:dyDescent="0.4">
      <c r="A3633" s="1">
        <v>3632</v>
      </c>
      <c r="B3633" s="21">
        <v>43445</v>
      </c>
      <c r="C3633" s="22">
        <v>2714</v>
      </c>
      <c r="D3633" s="19">
        <f t="shared" si="457"/>
        <v>4279.0519246673448</v>
      </c>
      <c r="E3633" s="19">
        <f t="shared" si="458"/>
        <v>0.99964331562735709</v>
      </c>
      <c r="F3633" s="19">
        <f t="shared" si="459"/>
        <v>0.68349103050451188</v>
      </c>
      <c r="G3633" s="20">
        <f t="shared" si="455"/>
        <v>2951.6635183369772</v>
      </c>
      <c r="H3633" s="7">
        <f t="shared" si="460"/>
        <v>-237.66351833697718</v>
      </c>
      <c r="I3633" s="7">
        <f t="shared" si="456"/>
        <v>237.66351833697718</v>
      </c>
      <c r="J3633" s="12">
        <f t="shared" si="461"/>
        <v>8.7569461435879584E-2</v>
      </c>
      <c r="K3633" s="7">
        <f t="shared" si="462"/>
        <v>56483.947948310684</v>
      </c>
    </row>
    <row r="3634" spans="1:11" x14ac:dyDescent="0.4">
      <c r="A3634" s="1">
        <v>3633</v>
      </c>
      <c r="B3634" s="21">
        <v>43446</v>
      </c>
      <c r="C3634" s="22">
        <v>2798</v>
      </c>
      <c r="D3634" s="19">
        <f t="shared" si="457"/>
        <v>4282.197770157376</v>
      </c>
      <c r="E3634" s="19">
        <f t="shared" si="458"/>
        <v>0.99964353024757457</v>
      </c>
      <c r="F3634" s="19">
        <f t="shared" si="459"/>
        <v>0.65043410649305766</v>
      </c>
      <c r="G3634" s="20">
        <f t="shared" si="455"/>
        <v>2783.6602099741363</v>
      </c>
      <c r="H3634" s="7">
        <f t="shared" si="460"/>
        <v>14.339790025863749</v>
      </c>
      <c r="I3634" s="7">
        <f t="shared" si="456"/>
        <v>14.339790025863749</v>
      </c>
      <c r="J3634" s="12">
        <f t="shared" si="461"/>
        <v>5.1250143051693167E-3</v>
      </c>
      <c r="K3634" s="7">
        <f t="shared" si="462"/>
        <v>205.62957798586146</v>
      </c>
    </row>
    <row r="3635" spans="1:11" x14ac:dyDescent="0.4">
      <c r="A3635" s="1">
        <v>3634</v>
      </c>
      <c r="B3635" s="21">
        <v>43447</v>
      </c>
      <c r="C3635" s="22">
        <v>4505</v>
      </c>
      <c r="D3635" s="19">
        <f t="shared" si="457"/>
        <v>4531.9997546861687</v>
      </c>
      <c r="E3635" s="19">
        <f t="shared" si="458"/>
        <v>0.99966841048167443</v>
      </c>
      <c r="F3635" s="19">
        <f t="shared" si="459"/>
        <v>0.66469932352947758</v>
      </c>
      <c r="G3635" s="20">
        <f t="shared" si="455"/>
        <v>2821.3585871145706</v>
      </c>
      <c r="H3635" s="7">
        <f t="shared" si="460"/>
        <v>1683.6414128854294</v>
      </c>
      <c r="I3635" s="7">
        <f t="shared" si="456"/>
        <v>1683.6414128854294</v>
      </c>
      <c r="J3635" s="12">
        <f t="shared" si="461"/>
        <v>0.37372728365936281</v>
      </c>
      <c r="K3635" s="7">
        <f t="shared" si="462"/>
        <v>2834648.4071828448</v>
      </c>
    </row>
    <row r="3636" spans="1:11" x14ac:dyDescent="0.4">
      <c r="A3636" s="1">
        <v>3635</v>
      </c>
      <c r="B3636" s="21">
        <v>43448</v>
      </c>
      <c r="C3636" s="22">
        <v>3859</v>
      </c>
      <c r="D3636" s="19">
        <f t="shared" si="457"/>
        <v>4641.3411995362858</v>
      </c>
      <c r="E3636" s="19">
        <f t="shared" si="458"/>
        <v>0.99967924465931846</v>
      </c>
      <c r="F3636" s="19">
        <f t="shared" si="459"/>
        <v>0.68613620700037126</v>
      </c>
      <c r="G3636" s="20">
        <f t="shared" si="455"/>
        <v>3098.2644469686875</v>
      </c>
      <c r="H3636" s="7">
        <f t="shared" si="460"/>
        <v>760.73555303131252</v>
      </c>
      <c r="I3636" s="7">
        <f t="shared" si="456"/>
        <v>760.73555303131252</v>
      </c>
      <c r="J3636" s="12">
        <f t="shared" si="461"/>
        <v>0.19713282016877753</v>
      </c>
      <c r="K3636" s="7">
        <f t="shared" si="462"/>
        <v>578718.58164585696</v>
      </c>
    </row>
    <row r="3637" spans="1:11" x14ac:dyDescent="0.4">
      <c r="A3637" s="1">
        <v>3636</v>
      </c>
      <c r="B3637" s="21">
        <v>43449</v>
      </c>
      <c r="C3637" s="22">
        <v>5481</v>
      </c>
      <c r="D3637" s="19">
        <f t="shared" si="457"/>
        <v>5010.7115897489812</v>
      </c>
      <c r="E3637" s="19">
        <f t="shared" si="458"/>
        <v>0.99971608173041537</v>
      </c>
      <c r="F3637" s="19">
        <f t="shared" si="459"/>
        <v>0.65836201028883601</v>
      </c>
      <c r="G3637" s="20">
        <f t="shared" si="455"/>
        <v>3019.53684152608</v>
      </c>
      <c r="H3637" s="7">
        <f t="shared" si="460"/>
        <v>2461.46315847392</v>
      </c>
      <c r="I3637" s="7">
        <f t="shared" si="456"/>
        <v>2461.46315847392</v>
      </c>
      <c r="J3637" s="12">
        <f t="shared" si="461"/>
        <v>0.44909015845172778</v>
      </c>
      <c r="K3637" s="7">
        <f t="shared" si="462"/>
        <v>6058800.8805244062</v>
      </c>
    </row>
    <row r="3638" spans="1:11" x14ac:dyDescent="0.4">
      <c r="A3638" s="1">
        <v>3637</v>
      </c>
      <c r="B3638" s="21">
        <v>43450</v>
      </c>
      <c r="C3638" s="22">
        <v>3568</v>
      </c>
      <c r="D3638" s="19">
        <f t="shared" si="457"/>
        <v>5046.3772256916418</v>
      </c>
      <c r="E3638" s="19">
        <f t="shared" si="458"/>
        <v>0.99971954832240151</v>
      </c>
      <c r="F3638" s="19">
        <f t="shared" si="459"/>
        <v>0.66545636144777787</v>
      </c>
      <c r="G3638" s="20">
        <f t="shared" si="455"/>
        <v>3331.2811147107086</v>
      </c>
      <c r="H3638" s="7">
        <f t="shared" si="460"/>
        <v>236.71888528929139</v>
      </c>
      <c r="I3638" s="7">
        <f t="shared" si="456"/>
        <v>236.71888528929139</v>
      </c>
      <c r="J3638" s="12">
        <f t="shared" si="461"/>
        <v>6.6344979060900047E-2</v>
      </c>
      <c r="K3638" s="7">
        <f t="shared" si="462"/>
        <v>56035.830652604694</v>
      </c>
    </row>
    <row r="3639" spans="1:11" x14ac:dyDescent="0.4">
      <c r="A3639" s="1">
        <v>3638</v>
      </c>
      <c r="B3639" s="21">
        <v>43451</v>
      </c>
      <c r="C3639" s="22">
        <v>5475</v>
      </c>
      <c r="D3639" s="19">
        <f t="shared" si="457"/>
        <v>5332.7888603452766</v>
      </c>
      <c r="E3639" s="19">
        <f t="shared" si="458"/>
        <v>0.99974808951391203</v>
      </c>
      <c r="F3639" s="19">
        <f t="shared" si="459"/>
        <v>0.69222452638729104</v>
      </c>
      <c r="G3639" s="20">
        <f t="shared" si="455"/>
        <v>3463.1880725080691</v>
      </c>
      <c r="H3639" s="7">
        <f t="shared" si="460"/>
        <v>2011.8119274919309</v>
      </c>
      <c r="I3639" s="7">
        <f t="shared" si="456"/>
        <v>2011.8119274919309</v>
      </c>
      <c r="J3639" s="12">
        <f t="shared" si="461"/>
        <v>0.3674542333318595</v>
      </c>
      <c r="K3639" s="7">
        <f t="shared" si="462"/>
        <v>4047387.2315987982</v>
      </c>
    </row>
    <row r="3640" spans="1:11" x14ac:dyDescent="0.4">
      <c r="A3640" s="1">
        <v>3639</v>
      </c>
      <c r="B3640" s="21">
        <v>43452</v>
      </c>
      <c r="C3640" s="22">
        <v>2564</v>
      </c>
      <c r="D3640" s="19">
        <f t="shared" si="457"/>
        <v>5193.6884093540957</v>
      </c>
      <c r="E3640" s="19">
        <f t="shared" si="458"/>
        <v>0.99973407949400406</v>
      </c>
      <c r="F3640" s="19">
        <f t="shared" si="459"/>
        <v>0.65541760897283297</v>
      </c>
      <c r="G3640" s="20">
        <f t="shared" si="455"/>
        <v>3511.5637907048217</v>
      </c>
      <c r="H3640" s="7">
        <f t="shared" si="460"/>
        <v>-947.56379070482171</v>
      </c>
      <c r="I3640" s="7">
        <f t="shared" si="456"/>
        <v>947.56379070482171</v>
      </c>
      <c r="J3640" s="12">
        <f t="shared" si="461"/>
        <v>0.3695646609613189</v>
      </c>
      <c r="K3640" s="7">
        <f t="shared" si="462"/>
        <v>897877.13745489111</v>
      </c>
    </row>
    <row r="3641" spans="1:11" x14ac:dyDescent="0.4">
      <c r="A3641" s="1">
        <v>3640</v>
      </c>
      <c r="B3641" s="21">
        <v>43453</v>
      </c>
      <c r="C3641" s="22">
        <v>2628</v>
      </c>
      <c r="D3641" s="19">
        <f t="shared" si="457"/>
        <v>5073.4483261063142</v>
      </c>
      <c r="E3641" s="19">
        <f t="shared" si="458"/>
        <v>0.99972195551227139</v>
      </c>
      <c r="F3641" s="19">
        <f t="shared" si="459"/>
        <v>0.66281984192155263</v>
      </c>
      <c r="G3641" s="20">
        <f t="shared" si="455"/>
        <v>3456.8382707852293</v>
      </c>
      <c r="H3641" s="7">
        <f t="shared" si="460"/>
        <v>-828.83827078522927</v>
      </c>
      <c r="I3641" s="7">
        <f t="shared" si="456"/>
        <v>828.83827078522927</v>
      </c>
      <c r="J3641" s="12">
        <f t="shared" si="461"/>
        <v>0.31538746985739319</v>
      </c>
      <c r="K3641" s="7">
        <f t="shared" si="462"/>
        <v>686972.87911824905</v>
      </c>
    </row>
    <row r="3642" spans="1:11" x14ac:dyDescent="0.4">
      <c r="A3642" s="1">
        <v>3641</v>
      </c>
      <c r="B3642" s="21">
        <v>43454</v>
      </c>
      <c r="C3642" s="22">
        <v>2093</v>
      </c>
      <c r="D3642" s="19">
        <f t="shared" si="457"/>
        <v>4874.8153735359601</v>
      </c>
      <c r="E3642" s="19">
        <f t="shared" si="458"/>
        <v>0.99970199224481882</v>
      </c>
      <c r="F3642" s="19">
        <f t="shared" si="459"/>
        <v>0.68752461342879789</v>
      </c>
      <c r="G3642" s="20">
        <f t="shared" si="455"/>
        <v>3512.6573967465115</v>
      </c>
      <c r="H3642" s="7">
        <f t="shared" si="460"/>
        <v>-1419.6573967465115</v>
      </c>
      <c r="I3642" s="7">
        <f t="shared" si="456"/>
        <v>1419.6573967465115</v>
      </c>
      <c r="J3642" s="12">
        <f t="shared" si="461"/>
        <v>0.67828829275991953</v>
      </c>
      <c r="K3642" s="7">
        <f t="shared" si="462"/>
        <v>2015427.1241370819</v>
      </c>
    </row>
    <row r="3643" spans="1:11" x14ac:dyDescent="0.4">
      <c r="A3643" s="1">
        <v>3642</v>
      </c>
      <c r="B3643" s="21">
        <v>43455</v>
      </c>
      <c r="C3643" s="22">
        <v>2561</v>
      </c>
      <c r="D3643" s="19">
        <f t="shared" si="457"/>
        <v>4781.5518991053013</v>
      </c>
      <c r="E3643" s="19">
        <f t="shared" si="458"/>
        <v>0.99969256592717659</v>
      </c>
      <c r="F3643" s="19">
        <f t="shared" si="459"/>
        <v>0.65327540568938203</v>
      </c>
      <c r="G3643" s="20">
        <f t="shared" si="455"/>
        <v>3195.6950585963891</v>
      </c>
      <c r="H3643" s="7">
        <f t="shared" si="460"/>
        <v>-634.69505859638912</v>
      </c>
      <c r="I3643" s="7">
        <f t="shared" si="456"/>
        <v>634.69505859638912</v>
      </c>
      <c r="J3643" s="12">
        <f t="shared" si="461"/>
        <v>0.2478309483000348</v>
      </c>
      <c r="K3643" s="7">
        <f t="shared" si="462"/>
        <v>402837.8174066738</v>
      </c>
    </row>
    <row r="3644" spans="1:11" x14ac:dyDescent="0.4">
      <c r="A3644" s="1">
        <v>3643</v>
      </c>
      <c r="B3644" s="21">
        <v>43456</v>
      </c>
      <c r="C3644" s="22">
        <v>4902</v>
      </c>
      <c r="D3644" s="19">
        <f t="shared" si="457"/>
        <v>5036.9151812336504</v>
      </c>
      <c r="E3644" s="19">
        <f t="shared" si="458"/>
        <v>0.99971800228613283</v>
      </c>
      <c r="F3644" s="19">
        <f t="shared" si="459"/>
        <v>0.66836935893677907</v>
      </c>
      <c r="G3644" s="20">
        <f t="shared" si="455"/>
        <v>3169.9700899731934</v>
      </c>
      <c r="H3644" s="7">
        <f t="shared" si="460"/>
        <v>1732.0299100268066</v>
      </c>
      <c r="I3644" s="7">
        <f t="shared" si="456"/>
        <v>1732.0299100268066</v>
      </c>
      <c r="J3644" s="12">
        <f t="shared" si="461"/>
        <v>0.35333127499526862</v>
      </c>
      <c r="K3644" s="7">
        <f t="shared" si="462"/>
        <v>2999927.6092274678</v>
      </c>
    </row>
    <row r="3645" spans="1:11" x14ac:dyDescent="0.4">
      <c r="A3645" s="1">
        <v>3644</v>
      </c>
      <c r="B3645" s="21">
        <v>43457</v>
      </c>
      <c r="C3645" s="22">
        <v>2188</v>
      </c>
      <c r="D3645" s="19">
        <f t="shared" si="457"/>
        <v>4857.3006014038147</v>
      </c>
      <c r="E3645" s="19">
        <f t="shared" si="458"/>
        <v>0.99969994085634972</v>
      </c>
      <c r="F3645" s="19">
        <f t="shared" si="459"/>
        <v>0.68328608817209335</v>
      </c>
      <c r="G3645" s="20">
        <f t="shared" si="455"/>
        <v>3463.6904935843686</v>
      </c>
      <c r="H3645" s="7">
        <f t="shared" si="460"/>
        <v>-1275.6904935843686</v>
      </c>
      <c r="I3645" s="7">
        <f t="shared" si="456"/>
        <v>1275.6904935843686</v>
      </c>
      <c r="J3645" s="12">
        <f t="shared" si="461"/>
        <v>0.58303953088865113</v>
      </c>
      <c r="K3645" s="7">
        <f t="shared" si="462"/>
        <v>1627386.23542153</v>
      </c>
    </row>
    <row r="3646" spans="1:11" x14ac:dyDescent="0.4">
      <c r="A3646" s="1">
        <v>3645</v>
      </c>
      <c r="B3646" s="21">
        <v>43458</v>
      </c>
      <c r="C3646" s="22">
        <v>4088</v>
      </c>
      <c r="D3646" s="19">
        <f t="shared" si="457"/>
        <v>4994.5188092852577</v>
      </c>
      <c r="E3646" s="19">
        <f t="shared" si="458"/>
        <v>0.99971356270714384</v>
      </c>
      <c r="F3646" s="19">
        <f t="shared" si="459"/>
        <v>0.65622938978902701</v>
      </c>
      <c r="G3646" s="20">
        <f t="shared" si="455"/>
        <v>3173.8081003217872</v>
      </c>
      <c r="H3646" s="7">
        <f t="shared" si="460"/>
        <v>914.19189967821285</v>
      </c>
      <c r="I3646" s="7">
        <f t="shared" si="456"/>
        <v>914.19189967821285</v>
      </c>
      <c r="J3646" s="12">
        <f t="shared" si="461"/>
        <v>0.22362815549858436</v>
      </c>
      <c r="K3646" s="7">
        <f t="shared" si="462"/>
        <v>835746.82943725958</v>
      </c>
    </row>
    <row r="3647" spans="1:11" x14ac:dyDescent="0.4">
      <c r="A3647" s="1">
        <v>3646</v>
      </c>
      <c r="B3647" s="21">
        <v>43459</v>
      </c>
      <c r="C3647" s="22">
        <v>2061</v>
      </c>
      <c r="D3647" s="19">
        <f t="shared" si="457"/>
        <v>4809.4131470826796</v>
      </c>
      <c r="E3647" s="19">
        <f t="shared" si="458"/>
        <v>0.99969495216956739</v>
      </c>
      <c r="F3647" s="19">
        <f t="shared" si="459"/>
        <v>0.66408137901981512</v>
      </c>
      <c r="G3647" s="20">
        <f t="shared" si="455"/>
        <v>3338.8515126726998</v>
      </c>
      <c r="H3647" s="7">
        <f t="shared" si="460"/>
        <v>-1277.8515126726998</v>
      </c>
      <c r="I3647" s="7">
        <f t="shared" si="456"/>
        <v>1277.8515126726998</v>
      </c>
      <c r="J3647" s="12">
        <f t="shared" si="461"/>
        <v>0.62001528999160593</v>
      </c>
      <c r="K3647" s="7">
        <f t="shared" si="462"/>
        <v>1632904.4884399069</v>
      </c>
    </row>
    <row r="3648" spans="1:11" x14ac:dyDescent="0.4">
      <c r="A3648" s="1">
        <v>3647</v>
      </c>
      <c r="B3648" s="21">
        <v>43460</v>
      </c>
      <c r="C3648" s="22">
        <v>1828</v>
      </c>
      <c r="D3648" s="19">
        <f t="shared" si="457"/>
        <v>4602.5798530351904</v>
      </c>
      <c r="E3648" s="19">
        <f t="shared" si="458"/>
        <v>0.99967416887066751</v>
      </c>
      <c r="F3648" s="19">
        <f t="shared" si="459"/>
        <v>0.67817062327267785</v>
      </c>
      <c r="G3648" s="20">
        <f t="shared" si="455"/>
        <v>3286.888173326794</v>
      </c>
      <c r="H3648" s="7">
        <f t="shared" si="460"/>
        <v>-1458.888173326794</v>
      </c>
      <c r="I3648" s="7">
        <f t="shared" si="456"/>
        <v>1458.888173326794</v>
      </c>
      <c r="J3648" s="12">
        <f t="shared" si="461"/>
        <v>0.7980788694347889</v>
      </c>
      <c r="K3648" s="7">
        <f t="shared" si="462"/>
        <v>2128354.7022727896</v>
      </c>
    </row>
    <row r="3649" spans="1:11" x14ac:dyDescent="0.4">
      <c r="A3649" s="1">
        <v>3648</v>
      </c>
      <c r="B3649" s="21">
        <v>43461</v>
      </c>
      <c r="C3649" s="22">
        <v>1711</v>
      </c>
      <c r="D3649" s="19">
        <f t="shared" si="457"/>
        <v>4409.261960073437</v>
      </c>
      <c r="E3649" s="19">
        <f t="shared" si="458"/>
        <v>0.99965473711395458</v>
      </c>
      <c r="F3649" s="19">
        <f t="shared" si="459"/>
        <v>0.65143458181822911</v>
      </c>
      <c r="G3649" s="20">
        <f t="shared" si="455"/>
        <v>3021.0041839823784</v>
      </c>
      <c r="H3649" s="7">
        <f t="shared" si="460"/>
        <v>-1310.0041839823784</v>
      </c>
      <c r="I3649" s="7">
        <f t="shared" si="456"/>
        <v>1310.0041839823784</v>
      </c>
      <c r="J3649" s="12">
        <f t="shared" si="461"/>
        <v>0.76563657742979452</v>
      </c>
      <c r="K3649" s="7">
        <f t="shared" si="462"/>
        <v>1716110.9620513371</v>
      </c>
    </row>
    <row r="3650" spans="1:11" x14ac:dyDescent="0.4">
      <c r="A3650" s="1">
        <v>3649</v>
      </c>
      <c r="B3650" s="21">
        <v>43462</v>
      </c>
      <c r="C3650" s="22">
        <v>2314</v>
      </c>
      <c r="D3650" s="19">
        <f t="shared" si="457"/>
        <v>4320.1484444357438</v>
      </c>
      <c r="E3650" s="19">
        <f t="shared" si="458"/>
        <v>0.99964572579691713</v>
      </c>
      <c r="F3650" s="19">
        <f t="shared" si="459"/>
        <v>0.66178480587909594</v>
      </c>
      <c r="G3650" s="20">
        <f t="shared" si="455"/>
        <v>2928.7726150015474</v>
      </c>
      <c r="H3650" s="7">
        <f t="shared" si="460"/>
        <v>-614.77261500154736</v>
      </c>
      <c r="I3650" s="7">
        <f t="shared" si="456"/>
        <v>614.77261500154736</v>
      </c>
      <c r="J3650" s="12">
        <f t="shared" si="461"/>
        <v>0.26567528738182689</v>
      </c>
      <c r="K3650" s="7">
        <f t="shared" si="462"/>
        <v>377945.36815584078</v>
      </c>
    </row>
    <row r="3651" spans="1:11" x14ac:dyDescent="0.4">
      <c r="A3651" s="1">
        <v>3650</v>
      </c>
      <c r="B3651" s="21">
        <v>43463</v>
      </c>
      <c r="C3651" s="22">
        <v>4643</v>
      </c>
      <c r="D3651" s="19">
        <f t="shared" si="457"/>
        <v>4566.9542881928728</v>
      </c>
      <c r="E3651" s="19">
        <f t="shared" si="458"/>
        <v>0.99967030641672028</v>
      </c>
      <c r="F3651" s="19">
        <f t="shared" si="459"/>
        <v>0.6842222832311099</v>
      </c>
      <c r="G3651" s="20">
        <f t="shared" si="455"/>
        <v>2930.4756935583937</v>
      </c>
      <c r="H3651" s="7">
        <f t="shared" si="460"/>
        <v>1712.5243064416063</v>
      </c>
      <c r="I3651" s="7">
        <f t="shared" si="456"/>
        <v>1712.5243064416063</v>
      </c>
      <c r="J3651" s="12">
        <f t="shared" si="461"/>
        <v>0.3688400401554181</v>
      </c>
      <c r="K3651" s="7">
        <f t="shared" si="462"/>
        <v>2932739.5001533045</v>
      </c>
    </row>
    <row r="3652" spans="1:11" x14ac:dyDescent="0.4">
      <c r="A3652" s="1">
        <v>3651</v>
      </c>
      <c r="B3652" s="21">
        <v>43464</v>
      </c>
      <c r="C3652" s="22">
        <v>2192</v>
      </c>
      <c r="D3652" s="19">
        <f t="shared" si="457"/>
        <v>4450.8458574048655</v>
      </c>
      <c r="E3652" s="19">
        <f t="shared" si="458"/>
        <v>0.99965859560661097</v>
      </c>
      <c r="F3652" s="19">
        <f t="shared" si="459"/>
        <v>0.64859284029177688</v>
      </c>
      <c r="G3652" s="20">
        <f t="shared" si="455"/>
        <v>2975.7231767199091</v>
      </c>
      <c r="H3652" s="7">
        <f t="shared" si="460"/>
        <v>-783.72317671990913</v>
      </c>
      <c r="I3652" s="7">
        <f t="shared" si="456"/>
        <v>783.72317671990913</v>
      </c>
      <c r="J3652" s="12">
        <f t="shared" si="461"/>
        <v>0.35753794558390017</v>
      </c>
      <c r="K3652" s="7">
        <f t="shared" si="462"/>
        <v>614222.01772794593</v>
      </c>
    </row>
    <row r="3653" spans="1:11" x14ac:dyDescent="0.4">
      <c r="A3653" s="1">
        <v>3652</v>
      </c>
      <c r="B3653" s="21">
        <v>43465</v>
      </c>
      <c r="C3653" s="22">
        <v>4127</v>
      </c>
      <c r="D3653" s="19">
        <f t="shared" si="457"/>
        <v>4625.5327721180056</v>
      </c>
      <c r="E3653" s="19">
        <f t="shared" si="458"/>
        <v>0.99967596433222283</v>
      </c>
      <c r="F3653" s="19">
        <f t="shared" si="459"/>
        <v>0.66590475983938746</v>
      </c>
      <c r="G3653" s="20">
        <f t="shared" si="455"/>
        <v>2946.1637206100963</v>
      </c>
      <c r="H3653" s="7">
        <f t="shared" si="460"/>
        <v>1180.8362793899037</v>
      </c>
      <c r="I3653" s="7">
        <f t="shared" si="456"/>
        <v>1180.8362793899037</v>
      </c>
      <c r="J3653" s="12">
        <f t="shared" si="461"/>
        <v>0.28612461337288675</v>
      </c>
      <c r="K3653" s="7">
        <f t="shared" si="462"/>
        <v>1394374.3187233906</v>
      </c>
    </row>
    <row r="3654" spans="1:11" x14ac:dyDescent="0.4">
      <c r="A3654" s="1">
        <v>3653</v>
      </c>
      <c r="B3654" s="21">
        <v>43466</v>
      </c>
      <c r="C3654" s="22">
        <v>3476</v>
      </c>
      <c r="D3654" s="19">
        <f t="shared" si="457"/>
        <v>4670.6948110445237</v>
      </c>
      <c r="E3654" s="19">
        <f t="shared" si="458"/>
        <v>0.99968038056851904</v>
      </c>
      <c r="F3654" s="19">
        <f t="shared" si="459"/>
        <v>0.68529488227336799</v>
      </c>
      <c r="G3654" s="20">
        <f t="shared" ref="G3654:G3717" si="463">(D3653+1*E3653)*F3651</f>
        <v>3165.5765950697132</v>
      </c>
      <c r="H3654" s="7">
        <f t="shared" si="460"/>
        <v>310.42340493028678</v>
      </c>
      <c r="I3654" s="7">
        <f t="shared" si="456"/>
        <v>310.42340493028678</v>
      </c>
      <c r="J3654" s="12">
        <f t="shared" si="461"/>
        <v>8.9304777022522083E-2</v>
      </c>
      <c r="K3654" s="7">
        <f t="shared" si="462"/>
        <v>96362.690328512792</v>
      </c>
    </row>
    <row r="3655" spans="1:11" x14ac:dyDescent="0.4">
      <c r="A3655" s="1">
        <v>3654</v>
      </c>
      <c r="B3655" s="21">
        <v>43467</v>
      </c>
      <c r="C3655" s="22">
        <v>2116</v>
      </c>
      <c r="D3655" s="19">
        <f t="shared" si="457"/>
        <v>4534.5172018194598</v>
      </c>
      <c r="E3655" s="19">
        <f t="shared" si="458"/>
        <v>0.99966666283955863</v>
      </c>
      <c r="F3655" s="19">
        <f t="shared" si="459"/>
        <v>0.64533977565006428</v>
      </c>
      <c r="G3655" s="20">
        <f t="shared" si="463"/>
        <v>3030.0275991688491</v>
      </c>
      <c r="H3655" s="7">
        <f t="shared" si="460"/>
        <v>-914.02759916884906</v>
      </c>
      <c r="I3655" s="7">
        <f t="shared" si="456"/>
        <v>914.02759916884906</v>
      </c>
      <c r="J3655" s="12">
        <f t="shared" si="461"/>
        <v>0.43196011302875664</v>
      </c>
      <c r="K3655" s="7">
        <f t="shared" si="462"/>
        <v>835446.45204237022</v>
      </c>
    </row>
    <row r="3656" spans="1:11" x14ac:dyDescent="0.4">
      <c r="A3656" s="1">
        <v>3655</v>
      </c>
      <c r="B3656" s="21">
        <v>43468</v>
      </c>
      <c r="C3656" s="22">
        <v>3696</v>
      </c>
      <c r="D3656" s="19">
        <f t="shared" si="457"/>
        <v>4634.3009154304846</v>
      </c>
      <c r="E3656" s="19">
        <f t="shared" si="458"/>
        <v>0.99967654124425342</v>
      </c>
      <c r="F3656" s="19">
        <f t="shared" si="459"/>
        <v>0.66825809661939883</v>
      </c>
      <c r="G3656" s="20">
        <f t="shared" si="463"/>
        <v>3020.222271054196</v>
      </c>
      <c r="H3656" s="7">
        <f t="shared" si="460"/>
        <v>675.77772894580403</v>
      </c>
      <c r="I3656" s="7">
        <f t="shared" ref="I3656:I3719" si="464">ABS(H3656)</f>
        <v>675.77772894580403</v>
      </c>
      <c r="J3656" s="12">
        <f t="shared" si="461"/>
        <v>0.18284029462819373</v>
      </c>
      <c r="K3656" s="7">
        <f t="shared" si="462"/>
        <v>456675.5389391486</v>
      </c>
    </row>
    <row r="3657" spans="1:11" x14ac:dyDescent="0.4">
      <c r="A3657" s="1">
        <v>3656</v>
      </c>
      <c r="B3657" s="21">
        <v>43469</v>
      </c>
      <c r="C3657" s="22">
        <v>2353</v>
      </c>
      <c r="D3657" s="19">
        <f t="shared" si="457"/>
        <v>4518.3220060230215</v>
      </c>
      <c r="E3657" s="19">
        <f t="shared" si="458"/>
        <v>0.99966484338565864</v>
      </c>
      <c r="F3657" s="19">
        <f t="shared" si="459"/>
        <v>0.6823533334818721</v>
      </c>
      <c r="G3657" s="20">
        <f t="shared" si="463"/>
        <v>3176.5477734769388</v>
      </c>
      <c r="H3657" s="7">
        <f t="shared" si="460"/>
        <v>-823.5477734769388</v>
      </c>
      <c r="I3657" s="7">
        <f t="shared" si="464"/>
        <v>823.5477734769388</v>
      </c>
      <c r="J3657" s="12">
        <f t="shared" si="461"/>
        <v>0.3499990537513552</v>
      </c>
      <c r="K3657" s="7">
        <f t="shared" si="462"/>
        <v>678230.93519882334</v>
      </c>
    </row>
    <row r="3658" spans="1:11" x14ac:dyDescent="0.4">
      <c r="A3658" s="1">
        <v>3657</v>
      </c>
      <c r="B3658" s="21">
        <v>43470</v>
      </c>
      <c r="C3658" s="22">
        <v>2272</v>
      </c>
      <c r="D3658" s="19">
        <f t="shared" si="457"/>
        <v>4422.1078034076463</v>
      </c>
      <c r="E3658" s="19">
        <f t="shared" si="458"/>
        <v>0.99965512199891282</v>
      </c>
      <c r="F3658" s="19">
        <f t="shared" si="459"/>
        <v>0.64298767063391693</v>
      </c>
      <c r="G3658" s="20">
        <f t="shared" si="463"/>
        <v>2916.4980331674005</v>
      </c>
      <c r="H3658" s="7">
        <f t="shared" si="460"/>
        <v>-644.49803316740054</v>
      </c>
      <c r="I3658" s="7">
        <f t="shared" si="464"/>
        <v>644.49803316740054</v>
      </c>
      <c r="J3658" s="12">
        <f t="shared" si="461"/>
        <v>0.28366990896452488</v>
      </c>
      <c r="K3658" s="7">
        <f t="shared" si="462"/>
        <v>415377.71475664771</v>
      </c>
    </row>
    <row r="3659" spans="1:11" x14ac:dyDescent="0.4">
      <c r="A3659" s="1">
        <v>3658</v>
      </c>
      <c r="B3659" s="21">
        <v>43471</v>
      </c>
      <c r="C3659" s="22">
        <v>1898</v>
      </c>
      <c r="D3659" s="19">
        <f t="shared" si="457"/>
        <v>4269.0278731412327</v>
      </c>
      <c r="E3659" s="19">
        <f t="shared" si="458"/>
        <v>0.99963971404037399</v>
      </c>
      <c r="F3659" s="19">
        <f t="shared" si="459"/>
        <v>0.66425929629025116</v>
      </c>
      <c r="G3659" s="20">
        <f t="shared" si="463"/>
        <v>2955.7773713800875</v>
      </c>
      <c r="H3659" s="7">
        <f t="shared" si="460"/>
        <v>-1057.7773713800875</v>
      </c>
      <c r="I3659" s="7">
        <f t="shared" si="464"/>
        <v>1057.7773713800875</v>
      </c>
      <c r="J3659" s="12">
        <f t="shared" si="461"/>
        <v>0.55731157606959303</v>
      </c>
      <c r="K3659" s="7">
        <f t="shared" si="462"/>
        <v>1118892.9674037676</v>
      </c>
    </row>
    <row r="3660" spans="1:11" x14ac:dyDescent="0.4">
      <c r="A3660" s="1">
        <v>3659</v>
      </c>
      <c r="B3660" s="21">
        <v>43472</v>
      </c>
      <c r="C3660" s="22">
        <v>2023</v>
      </c>
      <c r="D3660" s="19">
        <f t="shared" si="457"/>
        <v>4142.9697073922998</v>
      </c>
      <c r="E3660" s="19">
        <f t="shared" si="458"/>
        <v>0.99962700825982775</v>
      </c>
      <c r="F3660" s="19">
        <f t="shared" si="459"/>
        <v>0.67888382232240529</v>
      </c>
      <c r="G3660" s="20">
        <f t="shared" si="463"/>
        <v>2913.6675074561031</v>
      </c>
      <c r="H3660" s="7">
        <f t="shared" si="460"/>
        <v>-890.66750745610307</v>
      </c>
      <c r="I3660" s="7">
        <f t="shared" si="464"/>
        <v>890.66750745610307</v>
      </c>
      <c r="J3660" s="12">
        <f t="shared" si="461"/>
        <v>0.44027064135249783</v>
      </c>
      <c r="K3660" s="7">
        <f t="shared" si="462"/>
        <v>793288.60883806739</v>
      </c>
    </row>
    <row r="3661" spans="1:11" x14ac:dyDescent="0.4">
      <c r="A3661" s="1">
        <v>3660</v>
      </c>
      <c r="B3661" s="21">
        <v>43473</v>
      </c>
      <c r="C3661" s="22">
        <v>3985</v>
      </c>
      <c r="D3661" s="19">
        <f t="shared" si="457"/>
        <v>4343.8744231666406</v>
      </c>
      <c r="E3661" s="19">
        <f t="shared" si="458"/>
        <v>0.99964699876870444</v>
      </c>
      <c r="F3661" s="19">
        <f t="shared" si="459"/>
        <v>0.64789356973922119</v>
      </c>
      <c r="G3661" s="20">
        <f t="shared" si="463"/>
        <v>2664.5211895045991</v>
      </c>
      <c r="H3661" s="7">
        <f t="shared" si="460"/>
        <v>1320.4788104954009</v>
      </c>
      <c r="I3661" s="7">
        <f t="shared" si="464"/>
        <v>1320.4788104954009</v>
      </c>
      <c r="J3661" s="12">
        <f t="shared" si="461"/>
        <v>0.3313623112911922</v>
      </c>
      <c r="K3661" s="7">
        <f t="shared" si="462"/>
        <v>1743664.2889673489</v>
      </c>
    </row>
    <row r="3662" spans="1:11" x14ac:dyDescent="0.4">
      <c r="A3662" s="1">
        <v>3661</v>
      </c>
      <c r="B3662" s="21">
        <v>43474</v>
      </c>
      <c r="C3662" s="22">
        <v>2422</v>
      </c>
      <c r="D3662" s="19">
        <f t="shared" si="457"/>
        <v>4276.8612942217887</v>
      </c>
      <c r="E3662" s="19">
        <f t="shared" si="458"/>
        <v>0.99964019749111011</v>
      </c>
      <c r="F3662" s="19">
        <f t="shared" si="459"/>
        <v>0.66250794867441054</v>
      </c>
      <c r="G3662" s="20">
        <f t="shared" si="463"/>
        <v>2886.1229923178344</v>
      </c>
      <c r="H3662" s="7">
        <f t="shared" si="460"/>
        <v>-464.12299231783436</v>
      </c>
      <c r="I3662" s="7">
        <f t="shared" si="464"/>
        <v>464.12299231783436</v>
      </c>
      <c r="J3662" s="12">
        <f t="shared" si="461"/>
        <v>0.19162799022206209</v>
      </c>
      <c r="K3662" s="7">
        <f t="shared" si="462"/>
        <v>215410.15199806052</v>
      </c>
    </row>
    <row r="3663" spans="1:11" x14ac:dyDescent="0.4">
      <c r="A3663" s="1">
        <v>3662</v>
      </c>
      <c r="B3663" s="21">
        <v>43475</v>
      </c>
      <c r="C3663" s="22">
        <v>4044</v>
      </c>
      <c r="D3663" s="19">
        <f t="shared" si="457"/>
        <v>4441.293824301054</v>
      </c>
      <c r="E3663" s="19">
        <f t="shared" si="458"/>
        <v>0.99965654078009836</v>
      </c>
      <c r="F3663" s="19">
        <f t="shared" si="459"/>
        <v>0.68302567638859457</v>
      </c>
      <c r="G3663" s="20">
        <f t="shared" si="463"/>
        <v>2904.1705825222571</v>
      </c>
      <c r="H3663" s="7">
        <f t="shared" si="460"/>
        <v>1139.8294174777429</v>
      </c>
      <c r="I3663" s="7">
        <f t="shared" si="464"/>
        <v>1139.8294174777429</v>
      </c>
      <c r="J3663" s="12">
        <f t="shared" si="461"/>
        <v>0.28185692815967928</v>
      </c>
      <c r="K3663" s="7">
        <f t="shared" si="462"/>
        <v>1299211.1009476508</v>
      </c>
    </row>
    <row r="3664" spans="1:11" x14ac:dyDescent="0.4">
      <c r="A3664" s="1">
        <v>3663</v>
      </c>
      <c r="B3664" s="21">
        <v>43476</v>
      </c>
      <c r="C3664" s="22">
        <v>2558</v>
      </c>
      <c r="D3664" s="19">
        <f t="shared" si="457"/>
        <v>4394.1959977887254</v>
      </c>
      <c r="E3664" s="19">
        <f t="shared" si="458"/>
        <v>0.99965173103179317</v>
      </c>
      <c r="F3664" s="19">
        <f t="shared" si="459"/>
        <v>0.64671781706612363</v>
      </c>
      <c r="G3664" s="20">
        <f t="shared" si="463"/>
        <v>2878.1333811318864</v>
      </c>
      <c r="H3664" s="7">
        <f t="shared" si="460"/>
        <v>-320.13338113188638</v>
      </c>
      <c r="I3664" s="7">
        <f t="shared" si="464"/>
        <v>320.13338113188638</v>
      </c>
      <c r="J3664" s="12">
        <f t="shared" si="461"/>
        <v>0.12514987534475622</v>
      </c>
      <c r="K3664" s="7">
        <f t="shared" si="462"/>
        <v>102485.38171493362</v>
      </c>
    </row>
    <row r="3665" spans="1:11" x14ac:dyDescent="0.4">
      <c r="A3665" s="1">
        <v>3664</v>
      </c>
      <c r="B3665" s="21">
        <v>43477</v>
      </c>
      <c r="C3665" s="22">
        <v>2573</v>
      </c>
      <c r="D3665" s="19">
        <f t="shared" si="457"/>
        <v>4345.408863949001</v>
      </c>
      <c r="E3665" s="19">
        <f t="shared" si="458"/>
        <v>0.99964675235323619</v>
      </c>
      <c r="F3665" s="19">
        <f t="shared" si="459"/>
        <v>0.661249475641286</v>
      </c>
      <c r="G3665" s="20">
        <f t="shared" si="463"/>
        <v>2911.8520537860277</v>
      </c>
      <c r="H3665" s="7">
        <f t="shared" si="460"/>
        <v>-338.85205378602768</v>
      </c>
      <c r="I3665" s="7">
        <f t="shared" si="464"/>
        <v>338.85205378602768</v>
      </c>
      <c r="J3665" s="12">
        <f t="shared" si="461"/>
        <v>0.13169531822231934</v>
      </c>
      <c r="K3665" s="7">
        <f t="shared" si="462"/>
        <v>114820.714355009</v>
      </c>
    </row>
    <row r="3666" spans="1:11" x14ac:dyDescent="0.4">
      <c r="A3666" s="1">
        <v>3665</v>
      </c>
      <c r="B3666" s="21">
        <v>43478</v>
      </c>
      <c r="C3666" s="22">
        <v>2566</v>
      </c>
      <c r="D3666" s="19">
        <f t="shared" si="457"/>
        <v>4289.0168295541698</v>
      </c>
      <c r="E3666" s="19">
        <f t="shared" si="458"/>
        <v>0.99964101318512155</v>
      </c>
      <c r="F3666" s="19">
        <f t="shared" si="459"/>
        <v>0.68151037994042685</v>
      </c>
      <c r="G3666" s="20">
        <f t="shared" si="463"/>
        <v>2968.7086128829364</v>
      </c>
      <c r="H3666" s="7">
        <f t="shared" si="460"/>
        <v>-402.70861288293645</v>
      </c>
      <c r="I3666" s="7">
        <f t="shared" si="464"/>
        <v>402.70861288293645</v>
      </c>
      <c r="J3666" s="12">
        <f t="shared" si="461"/>
        <v>0.15694022325913345</v>
      </c>
      <c r="K3666" s="7">
        <f t="shared" si="462"/>
        <v>162174.22689009877</v>
      </c>
    </row>
    <row r="3667" spans="1:11" x14ac:dyDescent="0.4">
      <c r="A3667" s="1">
        <v>3666</v>
      </c>
      <c r="B3667" s="21">
        <v>43479</v>
      </c>
      <c r="C3667" s="22">
        <v>2277</v>
      </c>
      <c r="D3667" s="19">
        <f t="shared" si="457"/>
        <v>4215.1457035144858</v>
      </c>
      <c r="E3667" s="19">
        <f t="shared" si="458"/>
        <v>0.99963352610841638</v>
      </c>
      <c r="F3667" s="19">
        <f t="shared" si="459"/>
        <v>0.64481330426479033</v>
      </c>
      <c r="G3667" s="20">
        <f t="shared" si="463"/>
        <v>2774.4300870230363</v>
      </c>
      <c r="H3667" s="7">
        <f t="shared" si="460"/>
        <v>-497.43008702303632</v>
      </c>
      <c r="I3667" s="7">
        <f t="shared" si="464"/>
        <v>497.43008702303632</v>
      </c>
      <c r="J3667" s="12">
        <f t="shared" si="461"/>
        <v>0.21845853624200101</v>
      </c>
      <c r="K3667" s="7">
        <f t="shared" si="462"/>
        <v>247436.69147574549</v>
      </c>
    </row>
    <row r="3668" spans="1:11" x14ac:dyDescent="0.4">
      <c r="A3668" s="1">
        <v>3667</v>
      </c>
      <c r="B3668" s="21">
        <v>43480</v>
      </c>
      <c r="C3668" s="22">
        <v>4273</v>
      </c>
      <c r="D3668" s="19">
        <f t="shared" si="457"/>
        <v>4434.759567548952</v>
      </c>
      <c r="E3668" s="19">
        <f t="shared" si="458"/>
        <v>0.99965538753146721</v>
      </c>
      <c r="F3668" s="19">
        <f t="shared" si="459"/>
        <v>0.66665382068383017</v>
      </c>
      <c r="G3668" s="20">
        <f t="shared" si="463"/>
        <v>2787.9238933455458</v>
      </c>
      <c r="H3668" s="7">
        <f t="shared" si="460"/>
        <v>1485.0761066544542</v>
      </c>
      <c r="I3668" s="7">
        <f t="shared" si="464"/>
        <v>1485.0761066544542</v>
      </c>
      <c r="J3668" s="12">
        <f t="shared" si="461"/>
        <v>0.347548819717869</v>
      </c>
      <c r="K3668" s="7">
        <f t="shared" si="462"/>
        <v>2205451.042555952</v>
      </c>
    </row>
    <row r="3669" spans="1:11" x14ac:dyDescent="0.4">
      <c r="A3669" s="1">
        <v>3668</v>
      </c>
      <c r="B3669" s="21">
        <v>43481</v>
      </c>
      <c r="C3669" s="22">
        <v>2572</v>
      </c>
      <c r="D3669" s="19">
        <f t="shared" si="457"/>
        <v>4371.3401474715347</v>
      </c>
      <c r="E3669" s="19">
        <f t="shared" si="458"/>
        <v>0.9996489456239207</v>
      </c>
      <c r="F3669" s="19">
        <f t="shared" si="459"/>
        <v>0.67984527449954879</v>
      </c>
      <c r="G3669" s="20">
        <f t="shared" si="463"/>
        <v>3023.0159533476954</v>
      </c>
      <c r="H3669" s="7">
        <f t="shared" si="460"/>
        <v>-451.01595334769536</v>
      </c>
      <c r="I3669" s="7">
        <f t="shared" si="464"/>
        <v>451.01595334769536</v>
      </c>
      <c r="J3669" s="12">
        <f t="shared" si="461"/>
        <v>0.17535612494078356</v>
      </c>
      <c r="K3669" s="7">
        <f t="shared" si="462"/>
        <v>203415.3901741305</v>
      </c>
    </row>
    <row r="3670" spans="1:11" x14ac:dyDescent="0.4">
      <c r="A3670" s="1">
        <v>3669</v>
      </c>
      <c r="B3670" s="21">
        <v>43482</v>
      </c>
      <c r="C3670" s="22">
        <v>4110</v>
      </c>
      <c r="D3670" s="19">
        <f t="shared" si="457"/>
        <v>4567.1770294210082</v>
      </c>
      <c r="E3670" s="19">
        <f t="shared" si="458"/>
        <v>0.99966842934722122</v>
      </c>
      <c r="F3670" s="19">
        <f t="shared" si="459"/>
        <v>0.6493739619508756</v>
      </c>
      <c r="G3670" s="20">
        <f t="shared" si="463"/>
        <v>2819.3428714961892</v>
      </c>
      <c r="H3670" s="7">
        <f t="shared" si="460"/>
        <v>1290.6571285038108</v>
      </c>
      <c r="I3670" s="7">
        <f t="shared" si="464"/>
        <v>1290.6571285038108</v>
      </c>
      <c r="J3670" s="12">
        <f t="shared" si="461"/>
        <v>0.31402849841941866</v>
      </c>
      <c r="K3670" s="7">
        <f t="shared" si="462"/>
        <v>1665795.8233577022</v>
      </c>
    </row>
    <row r="3671" spans="1:11" x14ac:dyDescent="0.4">
      <c r="A3671" s="1">
        <v>3670</v>
      </c>
      <c r="B3671" s="21">
        <v>43483</v>
      </c>
      <c r="C3671" s="22">
        <v>2947</v>
      </c>
      <c r="D3671" s="19">
        <f t="shared" si="457"/>
        <v>4553.8100165727701</v>
      </c>
      <c r="E3671" s="19">
        <f t="shared" si="458"/>
        <v>0.99966699267909354</v>
      </c>
      <c r="F3671" s="19">
        <f t="shared" si="459"/>
        <v>0.66630512120314034</v>
      </c>
      <c r="G3671" s="20">
        <f t="shared" si="463"/>
        <v>3045.3924491807825</v>
      </c>
      <c r="H3671" s="7">
        <f t="shared" si="460"/>
        <v>-98.392449180782478</v>
      </c>
      <c r="I3671" s="7">
        <f t="shared" si="464"/>
        <v>98.392449180782478</v>
      </c>
      <c r="J3671" s="12">
        <f t="shared" si="461"/>
        <v>3.3387325816349671E-2</v>
      </c>
      <c r="K3671" s="7">
        <f t="shared" si="462"/>
        <v>9681.0740557928621</v>
      </c>
    </row>
    <row r="3672" spans="1:11" x14ac:dyDescent="0.4">
      <c r="A3672" s="1">
        <v>3671</v>
      </c>
      <c r="B3672" s="21">
        <v>43484</v>
      </c>
      <c r="C3672" s="22">
        <v>2541</v>
      </c>
      <c r="D3672" s="19">
        <f t="shared" si="457"/>
        <v>4475.263287284457</v>
      </c>
      <c r="E3672" s="19">
        <f t="shared" si="458"/>
        <v>0.99965903803946543</v>
      </c>
      <c r="F3672" s="19">
        <f t="shared" si="459"/>
        <v>0.67784181124719733</v>
      </c>
      <c r="G3672" s="20">
        <f t="shared" si="463"/>
        <v>3096.565839616756</v>
      </c>
      <c r="H3672" s="7">
        <f t="shared" si="460"/>
        <v>-555.56583961675597</v>
      </c>
      <c r="I3672" s="7">
        <f t="shared" si="464"/>
        <v>555.56583961675597</v>
      </c>
      <c r="J3672" s="12">
        <f t="shared" si="461"/>
        <v>0.21864062952253285</v>
      </c>
      <c r="K3672" s="7">
        <f t="shared" si="462"/>
        <v>308653.40214907099</v>
      </c>
    </row>
    <row r="3673" spans="1:11" x14ac:dyDescent="0.4">
      <c r="A3673" s="1">
        <v>3672</v>
      </c>
      <c r="B3673" s="21">
        <v>43485</v>
      </c>
      <c r="C3673" s="22">
        <v>6183</v>
      </c>
      <c r="D3673" s="19">
        <f t="shared" si="457"/>
        <v>4967.3683984317759</v>
      </c>
      <c r="E3673" s="19">
        <f t="shared" si="458"/>
        <v>0.99970814858467638</v>
      </c>
      <c r="F3673" s="19">
        <f t="shared" si="459"/>
        <v>0.66001815236896866</v>
      </c>
      <c r="G3673" s="20">
        <f t="shared" si="463"/>
        <v>2906.7686041873394</v>
      </c>
      <c r="H3673" s="7">
        <f t="shared" si="460"/>
        <v>3276.2313958126606</v>
      </c>
      <c r="I3673" s="7">
        <f t="shared" si="464"/>
        <v>3276.2313958126606</v>
      </c>
      <c r="J3673" s="12">
        <f t="shared" si="461"/>
        <v>0.52987730807256361</v>
      </c>
      <c r="K3673" s="7">
        <f t="shared" si="462"/>
        <v>10733692.158908574</v>
      </c>
    </row>
    <row r="3674" spans="1:11" x14ac:dyDescent="0.4">
      <c r="A3674" s="1">
        <v>3673</v>
      </c>
      <c r="B3674" s="21">
        <v>43486</v>
      </c>
      <c r="C3674" s="22">
        <v>4394</v>
      </c>
      <c r="D3674" s="19">
        <f t="shared" ref="D3674:D3737" si="465">$R$2*(C3674/F3671)+(1-$R$2)*(D3673+E3673)</f>
        <v>5126.6645724793361</v>
      </c>
      <c r="E3674" s="19">
        <f t="shared" ref="E3674:E3737" si="466">$R$3*(D3674-D3673)+(1-$R$3)*E3673</f>
        <v>0.99972397823126624</v>
      </c>
      <c r="F3674" s="19">
        <f t="shared" ref="F3674:F3737" si="467">$R$4*(C3674/D3674)+(1-$R$4)*F3671</f>
        <v>0.66971609863476955</v>
      </c>
      <c r="G3674" s="20">
        <f t="shared" si="463"/>
        <v>3310.4491134368436</v>
      </c>
      <c r="H3674" s="7">
        <f t="shared" ref="H3674:H3737" si="468">C3674-G3674</f>
        <v>1083.5508865631564</v>
      </c>
      <c r="I3674" s="7">
        <f t="shared" si="464"/>
        <v>1083.5508865631564</v>
      </c>
      <c r="J3674" s="12">
        <f t="shared" ref="J3674:J3737" si="469">I3674/C3674</f>
        <v>0.24659783490285761</v>
      </c>
      <c r="K3674" s="7">
        <f t="shared" ref="K3674:K3737" si="470">H3674^2</f>
        <v>1174082.5237718022</v>
      </c>
    </row>
    <row r="3675" spans="1:11" x14ac:dyDescent="0.4">
      <c r="A3675" s="1">
        <v>3674</v>
      </c>
      <c r="B3675" s="21">
        <v>43487</v>
      </c>
      <c r="C3675" s="22">
        <v>4371</v>
      </c>
      <c r="D3675" s="19">
        <f t="shared" si="465"/>
        <v>5256.2265085552262</v>
      </c>
      <c r="E3675" s="19">
        <f t="shared" si="466"/>
        <v>0.99973683445247608</v>
      </c>
      <c r="F3675" s="19">
        <f t="shared" si="467"/>
        <v>0.68059057235416642</v>
      </c>
      <c r="G3675" s="20">
        <f t="shared" si="463"/>
        <v>3475.7452541783837</v>
      </c>
      <c r="H3675" s="7">
        <f t="shared" si="468"/>
        <v>895.25474582161632</v>
      </c>
      <c r="I3675" s="7">
        <f t="shared" si="464"/>
        <v>895.25474582161632</v>
      </c>
      <c r="J3675" s="12">
        <f t="shared" si="469"/>
        <v>0.20481691736939289</v>
      </c>
      <c r="K3675" s="7">
        <f t="shared" si="470"/>
        <v>801481.05991612689</v>
      </c>
    </row>
    <row r="3676" spans="1:11" x14ac:dyDescent="0.4">
      <c r="A3676" s="1">
        <v>3675</v>
      </c>
      <c r="B3676" s="21">
        <v>43488</v>
      </c>
      <c r="C3676" s="22">
        <v>5215</v>
      </c>
      <c r="D3676" s="19">
        <f t="shared" si="465"/>
        <v>5514.6023766760372</v>
      </c>
      <c r="E3676" s="19">
        <f t="shared" si="466"/>
        <v>0.9997625720656047</v>
      </c>
      <c r="F3676" s="19">
        <f t="shared" si="467"/>
        <v>0.66512531072370495</v>
      </c>
      <c r="G3676" s="20">
        <f t="shared" si="463"/>
        <v>3469.8647530677458</v>
      </c>
      <c r="H3676" s="7">
        <f t="shared" si="468"/>
        <v>1745.1352469322542</v>
      </c>
      <c r="I3676" s="7">
        <f t="shared" si="464"/>
        <v>1745.1352469322542</v>
      </c>
      <c r="J3676" s="12">
        <f t="shared" si="469"/>
        <v>0.33463763124300178</v>
      </c>
      <c r="K3676" s="7">
        <f t="shared" si="470"/>
        <v>3045497.0300852996</v>
      </c>
    </row>
    <row r="3677" spans="1:11" x14ac:dyDescent="0.4">
      <c r="A3677" s="1">
        <v>3676</v>
      </c>
      <c r="B3677" s="21">
        <v>43489</v>
      </c>
      <c r="C3677" s="22">
        <v>4253</v>
      </c>
      <c r="D3677" s="19">
        <f t="shared" si="465"/>
        <v>5596.8671291347264</v>
      </c>
      <c r="E3677" s="19">
        <f t="shared" si="466"/>
        <v>0.99977069856459344</v>
      </c>
      <c r="F3677" s="19">
        <f t="shared" si="467"/>
        <v>0.67132829748299261</v>
      </c>
      <c r="G3677" s="20">
        <f t="shared" si="463"/>
        <v>3693.8875463188283</v>
      </c>
      <c r="H3677" s="7">
        <f t="shared" si="468"/>
        <v>559.1124536811717</v>
      </c>
      <c r="I3677" s="7">
        <f t="shared" si="464"/>
        <v>559.1124536811717</v>
      </c>
      <c r="J3677" s="12">
        <f t="shared" si="469"/>
        <v>0.13146307399040011</v>
      </c>
      <c r="K3677" s="7">
        <f t="shared" si="470"/>
        <v>312606.73586138035</v>
      </c>
    </row>
    <row r="3678" spans="1:11" x14ac:dyDescent="0.4">
      <c r="A3678" s="1">
        <v>3677</v>
      </c>
      <c r="B3678" s="21">
        <v>43490</v>
      </c>
      <c r="C3678" s="22">
        <v>6260</v>
      </c>
      <c r="D3678" s="19">
        <f t="shared" si="465"/>
        <v>5948.2965448969289</v>
      </c>
      <c r="E3678" s="19">
        <f t="shared" si="466"/>
        <v>0.99980574152909985</v>
      </c>
      <c r="F3678" s="19">
        <f t="shared" si="467"/>
        <v>0.68723815178143544</v>
      </c>
      <c r="G3678" s="20">
        <f t="shared" si="463"/>
        <v>3809.8554373199831</v>
      </c>
      <c r="H3678" s="7">
        <f t="shared" si="468"/>
        <v>2450.1445626800169</v>
      </c>
      <c r="I3678" s="7">
        <f t="shared" si="464"/>
        <v>2450.1445626800169</v>
      </c>
      <c r="J3678" s="12">
        <f t="shared" si="469"/>
        <v>0.3913968949968078</v>
      </c>
      <c r="K3678" s="7">
        <f t="shared" si="470"/>
        <v>6003208.378030451</v>
      </c>
    </row>
    <row r="3679" spans="1:11" x14ac:dyDescent="0.4">
      <c r="A3679" s="1">
        <v>3678</v>
      </c>
      <c r="B3679" s="21">
        <v>43491</v>
      </c>
      <c r="C3679" s="22">
        <v>5040</v>
      </c>
      <c r="D3679" s="19">
        <f t="shared" si="465"/>
        <v>6107.7889465593125</v>
      </c>
      <c r="E3679" s="19">
        <f t="shared" si="466"/>
        <v>0.99982159078869193</v>
      </c>
      <c r="F3679" s="19">
        <f t="shared" si="467"/>
        <v>0.66798683747877341</v>
      </c>
      <c r="G3679" s="20">
        <f t="shared" si="463"/>
        <v>3957.0275838058083</v>
      </c>
      <c r="H3679" s="7">
        <f t="shared" si="468"/>
        <v>1082.9724161941917</v>
      </c>
      <c r="I3679" s="7">
        <f t="shared" si="464"/>
        <v>1082.9724161941917</v>
      </c>
      <c r="J3679" s="12">
        <f t="shared" si="469"/>
        <v>0.21487547940360946</v>
      </c>
      <c r="K3679" s="7">
        <f t="shared" si="470"/>
        <v>1172829.2542374856</v>
      </c>
    </row>
    <row r="3680" spans="1:11" x14ac:dyDescent="0.4">
      <c r="A3680" s="1">
        <v>3679</v>
      </c>
      <c r="B3680" s="21">
        <v>43492</v>
      </c>
      <c r="C3680" s="22">
        <v>5390</v>
      </c>
      <c r="D3680" s="19">
        <f t="shared" si="465"/>
        <v>6295.6899686749648</v>
      </c>
      <c r="E3680" s="19">
        <f t="shared" si="466"/>
        <v>0.99984028090874455</v>
      </c>
      <c r="F3680" s="19">
        <f t="shared" si="467"/>
        <v>0.67463254894430613</v>
      </c>
      <c r="G3680" s="20">
        <f t="shared" si="463"/>
        <v>4101.002763405435</v>
      </c>
      <c r="H3680" s="7">
        <f t="shared" si="468"/>
        <v>1288.997236594565</v>
      </c>
      <c r="I3680" s="7">
        <f t="shared" si="464"/>
        <v>1288.997236594565</v>
      </c>
      <c r="J3680" s="12">
        <f t="shared" si="469"/>
        <v>0.23914605502682096</v>
      </c>
      <c r="K3680" s="7">
        <f t="shared" si="470"/>
        <v>1661513.8759484251</v>
      </c>
    </row>
    <row r="3681" spans="1:11" x14ac:dyDescent="0.4">
      <c r="A3681" s="1">
        <v>3680</v>
      </c>
      <c r="B3681" s="21">
        <v>43493</v>
      </c>
      <c r="C3681" s="22">
        <v>3352</v>
      </c>
      <c r="D3681" s="19">
        <f t="shared" si="465"/>
        <v>6158.5441121194472</v>
      </c>
      <c r="E3681" s="19">
        <f t="shared" si="466"/>
        <v>0.99982646633906092</v>
      </c>
      <c r="F3681" s="19">
        <f t="shared" si="467"/>
        <v>0.68468229834932981</v>
      </c>
      <c r="G3681" s="20">
        <f t="shared" si="463"/>
        <v>4327.3254666478342</v>
      </c>
      <c r="H3681" s="7">
        <f t="shared" si="468"/>
        <v>-975.32546664783422</v>
      </c>
      <c r="I3681" s="7">
        <f t="shared" si="464"/>
        <v>975.32546664783422</v>
      </c>
      <c r="J3681" s="12">
        <f t="shared" si="469"/>
        <v>0.29096821797369754</v>
      </c>
      <c r="K3681" s="7">
        <f t="shared" si="470"/>
        <v>951259.76589181554</v>
      </c>
    </row>
    <row r="3682" spans="1:11" x14ac:dyDescent="0.4">
      <c r="A3682" s="1">
        <v>3681</v>
      </c>
      <c r="B3682" s="21">
        <v>43494</v>
      </c>
      <c r="C3682" s="22">
        <v>3032</v>
      </c>
      <c r="D3682" s="19">
        <f t="shared" si="465"/>
        <v>6001.7999702654952</v>
      </c>
      <c r="E3682" s="19">
        <f t="shared" si="466"/>
        <v>0.99981069194222894</v>
      </c>
      <c r="F3682" s="19">
        <f t="shared" si="467"/>
        <v>0.66507606319757873</v>
      </c>
      <c r="G3682" s="20">
        <f t="shared" si="463"/>
        <v>4114.4942758474672</v>
      </c>
      <c r="H3682" s="7">
        <f t="shared" si="468"/>
        <v>-1082.4942758474672</v>
      </c>
      <c r="I3682" s="7">
        <f t="shared" si="464"/>
        <v>1082.4942758474672</v>
      </c>
      <c r="J3682" s="12">
        <f t="shared" si="469"/>
        <v>0.3570231780499562</v>
      </c>
      <c r="K3682" s="7">
        <f t="shared" si="470"/>
        <v>1171793.8572425323</v>
      </c>
    </row>
    <row r="3683" spans="1:11" x14ac:dyDescent="0.4">
      <c r="A3683" s="1">
        <v>3682</v>
      </c>
      <c r="B3683" s="21">
        <v>43495</v>
      </c>
      <c r="C3683" s="22">
        <v>4985</v>
      </c>
      <c r="D3683" s="19">
        <f t="shared" si="465"/>
        <v>6137.7538790212093</v>
      </c>
      <c r="E3683" s="19">
        <f t="shared" si="466"/>
        <v>0.99982418735203538</v>
      </c>
      <c r="F3683" s="19">
        <f t="shared" si="467"/>
        <v>0.67709185895372082</v>
      </c>
      <c r="G3683" s="20">
        <f t="shared" si="463"/>
        <v>4049.6841170296384</v>
      </c>
      <c r="H3683" s="7">
        <f t="shared" si="468"/>
        <v>935.3158829703616</v>
      </c>
      <c r="I3683" s="7">
        <f t="shared" si="464"/>
        <v>935.3158829703616</v>
      </c>
      <c r="J3683" s="12">
        <f t="shared" si="469"/>
        <v>0.18762605475834737</v>
      </c>
      <c r="K3683" s="7">
        <f t="shared" si="470"/>
        <v>874815.8009366272</v>
      </c>
    </row>
    <row r="3684" spans="1:11" x14ac:dyDescent="0.4">
      <c r="A3684" s="1">
        <v>3683</v>
      </c>
      <c r="B3684" s="21">
        <v>43496</v>
      </c>
      <c r="C3684" s="22">
        <v>2061</v>
      </c>
      <c r="D3684" s="19">
        <f t="shared" si="465"/>
        <v>5834.2133215215172</v>
      </c>
      <c r="E3684" s="19">
        <f t="shared" si="466"/>
        <v>0.99979373331386678</v>
      </c>
      <c r="F3684" s="19">
        <f t="shared" si="467"/>
        <v>0.6787568521120646</v>
      </c>
      <c r="G3684" s="20">
        <f t="shared" si="463"/>
        <v>4203.0959945132972</v>
      </c>
      <c r="H3684" s="7">
        <f t="shared" si="468"/>
        <v>-2142.0959945132972</v>
      </c>
      <c r="I3684" s="7">
        <f t="shared" si="464"/>
        <v>2142.0959945132972</v>
      </c>
      <c r="J3684" s="12">
        <f t="shared" si="469"/>
        <v>1.0393478867119346</v>
      </c>
      <c r="K3684" s="7">
        <f t="shared" si="470"/>
        <v>4588575.2497099116</v>
      </c>
    </row>
    <row r="3685" spans="1:11" x14ac:dyDescent="0.4">
      <c r="A3685" s="1">
        <v>3684</v>
      </c>
      <c r="B3685" s="21">
        <v>43497</v>
      </c>
      <c r="C3685" s="22">
        <v>5473</v>
      </c>
      <c r="D3685" s="19">
        <f t="shared" si="465"/>
        <v>6068.239361838243</v>
      </c>
      <c r="E3685" s="19">
        <f t="shared" si="466"/>
        <v>0.99981703593852522</v>
      </c>
      <c r="F3685" s="19">
        <f t="shared" si="467"/>
        <v>0.66931037498167978</v>
      </c>
      <c r="G3685" s="20">
        <f t="shared" si="463"/>
        <v>3880.8605666125623</v>
      </c>
      <c r="H3685" s="7">
        <f t="shared" si="468"/>
        <v>1592.1394333874377</v>
      </c>
      <c r="I3685" s="7">
        <f t="shared" si="464"/>
        <v>1592.1394333874377</v>
      </c>
      <c r="J3685" s="12">
        <f t="shared" si="469"/>
        <v>0.29090799075231827</v>
      </c>
      <c r="K3685" s="7">
        <f t="shared" si="470"/>
        <v>2534907.9753472712</v>
      </c>
    </row>
    <row r="3686" spans="1:11" x14ac:dyDescent="0.4">
      <c r="A3686" s="1">
        <v>3685</v>
      </c>
      <c r="B3686" s="21">
        <v>43498</v>
      </c>
      <c r="C3686" s="22">
        <v>4217</v>
      </c>
      <c r="D3686" s="19">
        <f t="shared" si="465"/>
        <v>6084.7034263684827</v>
      </c>
      <c r="E3686" s="19">
        <f t="shared" si="466"/>
        <v>0.9998185823632747</v>
      </c>
      <c r="F3686" s="19">
        <f t="shared" si="467"/>
        <v>0.67737716195978348</v>
      </c>
      <c r="G3686" s="20">
        <f t="shared" si="463"/>
        <v>4109.4324380586741</v>
      </c>
      <c r="H3686" s="7">
        <f t="shared" si="468"/>
        <v>107.56756194132595</v>
      </c>
      <c r="I3686" s="7">
        <f t="shared" si="464"/>
        <v>107.56756194132595</v>
      </c>
      <c r="J3686" s="12">
        <f t="shared" si="469"/>
        <v>2.550807729222811E-2</v>
      </c>
      <c r="K3686" s="7">
        <f t="shared" si="470"/>
        <v>11570.780382000994</v>
      </c>
    </row>
    <row r="3687" spans="1:11" x14ac:dyDescent="0.4">
      <c r="A3687" s="1">
        <v>3686</v>
      </c>
      <c r="B3687" s="21">
        <v>43499</v>
      </c>
      <c r="C3687" s="22">
        <v>7093</v>
      </c>
      <c r="D3687" s="19">
        <f t="shared" si="465"/>
        <v>6510.5262208594186</v>
      </c>
      <c r="E3687" s="19">
        <f t="shared" si="466"/>
        <v>0.99986106466086555</v>
      </c>
      <c r="F3687" s="19">
        <f t="shared" si="467"/>
        <v>0.68609988562751922</v>
      </c>
      <c r="G3687" s="20">
        <f t="shared" si="463"/>
        <v>4130.7127774310129</v>
      </c>
      <c r="H3687" s="7">
        <f t="shared" si="468"/>
        <v>2962.2872225689871</v>
      </c>
      <c r="I3687" s="7">
        <f t="shared" si="464"/>
        <v>2962.2872225689871</v>
      </c>
      <c r="J3687" s="12">
        <f t="shared" si="469"/>
        <v>0.41763530559269518</v>
      </c>
      <c r="K3687" s="7">
        <f t="shared" si="470"/>
        <v>8775145.5889954828</v>
      </c>
    </row>
    <row r="3688" spans="1:11" x14ac:dyDescent="0.4">
      <c r="A3688" s="1">
        <v>3687</v>
      </c>
      <c r="B3688" s="21">
        <v>43500</v>
      </c>
      <c r="C3688" s="22">
        <v>5188</v>
      </c>
      <c r="D3688" s="19">
        <f t="shared" si="465"/>
        <v>6632.2029978665214</v>
      </c>
      <c r="E3688" s="19">
        <f t="shared" si="466"/>
        <v>0.99987313235245989</v>
      </c>
      <c r="F3688" s="19">
        <f t="shared" si="467"/>
        <v>0.67132950054941909</v>
      </c>
      <c r="G3688" s="20">
        <f t="shared" si="463"/>
        <v>4358.2319635955937</v>
      </c>
      <c r="H3688" s="7">
        <f t="shared" si="468"/>
        <v>829.7680364044063</v>
      </c>
      <c r="I3688" s="7">
        <f t="shared" si="464"/>
        <v>829.7680364044063</v>
      </c>
      <c r="J3688" s="12">
        <f t="shared" si="469"/>
        <v>0.15993986823523637</v>
      </c>
      <c r="K3688" s="7">
        <f t="shared" si="470"/>
        <v>688514.99423842411</v>
      </c>
    </row>
    <row r="3689" spans="1:11" x14ac:dyDescent="0.4">
      <c r="A3689" s="1">
        <v>3688</v>
      </c>
      <c r="B3689" s="21">
        <v>43501</v>
      </c>
      <c r="C3689" s="22">
        <v>5204</v>
      </c>
      <c r="D3689" s="19">
        <f t="shared" si="465"/>
        <v>6735.3495060103151</v>
      </c>
      <c r="E3689" s="19">
        <f t="shared" si="466"/>
        <v>0.99988334701596104</v>
      </c>
      <c r="F3689" s="19">
        <f t="shared" si="467"/>
        <v>0.67908035493349872</v>
      </c>
      <c r="G3689" s="20">
        <f t="shared" si="463"/>
        <v>4493.1801354607051</v>
      </c>
      <c r="H3689" s="7">
        <f t="shared" si="468"/>
        <v>710.81986453929494</v>
      </c>
      <c r="I3689" s="7">
        <f t="shared" si="464"/>
        <v>710.81986453929494</v>
      </c>
      <c r="J3689" s="12">
        <f t="shared" si="469"/>
        <v>0.13659105775159394</v>
      </c>
      <c r="K3689" s="7">
        <f t="shared" si="470"/>
        <v>505264.87982366158</v>
      </c>
    </row>
    <row r="3690" spans="1:11" x14ac:dyDescent="0.4">
      <c r="A3690" s="1">
        <v>3689</v>
      </c>
      <c r="B3690" s="21">
        <v>43502</v>
      </c>
      <c r="C3690" s="22">
        <v>4123</v>
      </c>
      <c r="D3690" s="19">
        <f t="shared" si="465"/>
        <v>6665.580627618252</v>
      </c>
      <c r="E3690" s="19">
        <f t="shared" si="466"/>
        <v>0.99987627013978719</v>
      </c>
      <c r="F3690" s="19">
        <f t="shared" si="467"/>
        <v>0.68489218209497493</v>
      </c>
      <c r="G3690" s="20">
        <f t="shared" si="463"/>
        <v>4621.8085455850742</v>
      </c>
      <c r="H3690" s="7">
        <f t="shared" si="468"/>
        <v>-498.80854558507417</v>
      </c>
      <c r="I3690" s="7">
        <f t="shared" si="464"/>
        <v>498.80854558507417</v>
      </c>
      <c r="J3690" s="12">
        <f t="shared" si="469"/>
        <v>0.1209819416893219</v>
      </c>
      <c r="K3690" s="7">
        <f t="shared" si="470"/>
        <v>248809.96514869703</v>
      </c>
    </row>
    <row r="3691" spans="1:11" x14ac:dyDescent="0.4">
      <c r="A3691" s="1">
        <v>3690</v>
      </c>
      <c r="B3691" s="21">
        <v>43503</v>
      </c>
      <c r="C3691" s="22">
        <v>3859</v>
      </c>
      <c r="D3691" s="19">
        <f t="shared" si="465"/>
        <v>6577.1938263600359</v>
      </c>
      <c r="E3691" s="19">
        <f t="shared" si="466"/>
        <v>0.99986733147203444</v>
      </c>
      <c r="F3691" s="19">
        <f t="shared" si="467"/>
        <v>0.66981685468066987</v>
      </c>
      <c r="G3691" s="20">
        <f t="shared" si="463"/>
        <v>4475.4721600478888</v>
      </c>
      <c r="H3691" s="7">
        <f t="shared" si="468"/>
        <v>-616.47216004788879</v>
      </c>
      <c r="I3691" s="7">
        <f t="shared" si="464"/>
        <v>616.47216004788879</v>
      </c>
      <c r="J3691" s="12">
        <f t="shared" si="469"/>
        <v>0.15974919928683307</v>
      </c>
      <c r="K3691" s="7">
        <f t="shared" si="470"/>
        <v>380037.92411410983</v>
      </c>
    </row>
    <row r="3692" spans="1:11" x14ac:dyDescent="0.4">
      <c r="A3692" s="1">
        <v>3691</v>
      </c>
      <c r="B3692" s="21">
        <v>43504</v>
      </c>
      <c r="C3692" s="22">
        <v>5715</v>
      </c>
      <c r="D3692" s="19">
        <f t="shared" si="465"/>
        <v>6757.0671842522079</v>
      </c>
      <c r="E3692" s="19">
        <f t="shared" si="466"/>
        <v>0.99988521882109049</v>
      </c>
      <c r="F3692" s="19">
        <f t="shared" si="467"/>
        <v>0.68206078057375596</v>
      </c>
      <c r="G3692" s="20">
        <f t="shared" si="463"/>
        <v>4467.1221083333321</v>
      </c>
      <c r="H3692" s="7">
        <f t="shared" si="468"/>
        <v>1247.8778916666679</v>
      </c>
      <c r="I3692" s="7">
        <f t="shared" si="464"/>
        <v>1247.8778916666679</v>
      </c>
      <c r="J3692" s="12">
        <f t="shared" si="469"/>
        <v>0.21835133712452631</v>
      </c>
      <c r="K3692" s="7">
        <f t="shared" si="470"/>
        <v>1557199.2325104482</v>
      </c>
    </row>
    <row r="3693" spans="1:11" x14ac:dyDescent="0.4">
      <c r="A3693" s="1">
        <v>3692</v>
      </c>
      <c r="B3693" s="21">
        <v>43505</v>
      </c>
      <c r="C3693" s="22">
        <v>2877</v>
      </c>
      <c r="D3693" s="19">
        <f t="shared" si="465"/>
        <v>6509.1270496111774</v>
      </c>
      <c r="E3693" s="19">
        <f t="shared" si="466"/>
        <v>0.99986032481910458</v>
      </c>
      <c r="F3693" s="19">
        <f t="shared" si="467"/>
        <v>0.68054944479111856</v>
      </c>
      <c r="G3693" s="20">
        <f t="shared" si="463"/>
        <v>4628.5473019542051</v>
      </c>
      <c r="H3693" s="7">
        <f t="shared" si="468"/>
        <v>-1751.5473019542051</v>
      </c>
      <c r="I3693" s="7">
        <f t="shared" si="464"/>
        <v>1751.5473019542051</v>
      </c>
      <c r="J3693" s="12">
        <f t="shared" si="469"/>
        <v>0.6088103239326399</v>
      </c>
      <c r="K3693" s="7">
        <f t="shared" si="470"/>
        <v>3067917.9509830554</v>
      </c>
    </row>
    <row r="3694" spans="1:11" x14ac:dyDescent="0.4">
      <c r="A3694" s="1">
        <v>3693</v>
      </c>
      <c r="B3694" s="21">
        <v>43506</v>
      </c>
      <c r="C3694" s="22">
        <v>5644</v>
      </c>
      <c r="D3694" s="19">
        <f t="shared" si="465"/>
        <v>6696.6374938823692</v>
      </c>
      <c r="E3694" s="19">
        <f t="shared" si="466"/>
        <v>0.9998789758774993</v>
      </c>
      <c r="F3694" s="19">
        <f t="shared" si="467"/>
        <v>0.67290979928933159</v>
      </c>
      <c r="G3694" s="20">
        <f t="shared" si="463"/>
        <v>4360.5927303853177</v>
      </c>
      <c r="H3694" s="7">
        <f t="shared" si="468"/>
        <v>1283.4072696146823</v>
      </c>
      <c r="I3694" s="7">
        <f t="shared" si="464"/>
        <v>1283.4072696146823</v>
      </c>
      <c r="J3694" s="12">
        <f t="shared" si="469"/>
        <v>0.22739320864895149</v>
      </c>
      <c r="K3694" s="7">
        <f t="shared" si="470"/>
        <v>1647134.2196998138</v>
      </c>
    </row>
    <row r="3695" spans="1:11" x14ac:dyDescent="0.4">
      <c r="A3695" s="1">
        <v>3694</v>
      </c>
      <c r="B3695" s="21">
        <v>43507</v>
      </c>
      <c r="C3695" s="22">
        <v>3757</v>
      </c>
      <c r="D3695" s="19">
        <f t="shared" si="465"/>
        <v>6581.8669390953773</v>
      </c>
      <c r="E3695" s="19">
        <f t="shared" si="466"/>
        <v>0.99986739883412312</v>
      </c>
      <c r="F3695" s="19">
        <f t="shared" si="467"/>
        <v>0.68007175201404568</v>
      </c>
      <c r="G3695" s="20">
        <f t="shared" si="463"/>
        <v>4568.1957745316558</v>
      </c>
      <c r="H3695" s="7">
        <f t="shared" si="468"/>
        <v>-811.19577453165584</v>
      </c>
      <c r="I3695" s="7">
        <f t="shared" si="464"/>
        <v>811.19577453165584</v>
      </c>
      <c r="J3695" s="12">
        <f t="shared" si="469"/>
        <v>0.21591583032516792</v>
      </c>
      <c r="K3695" s="7">
        <f t="shared" si="470"/>
        <v>658038.584618013</v>
      </c>
    </row>
    <row r="3696" spans="1:11" x14ac:dyDescent="0.4">
      <c r="A3696" s="1">
        <v>3695</v>
      </c>
      <c r="B3696" s="21">
        <v>43508</v>
      </c>
      <c r="C3696" s="22">
        <v>2717</v>
      </c>
      <c r="D3696" s="19">
        <f t="shared" si="465"/>
        <v>6330.704947567594</v>
      </c>
      <c r="E3696" s="19">
        <f t="shared" si="466"/>
        <v>0.99984218264823055</v>
      </c>
      <c r="F3696" s="19">
        <f t="shared" si="467"/>
        <v>0.67605520347985093</v>
      </c>
      <c r="G3696" s="20">
        <f t="shared" si="463"/>
        <v>4479.9663502935191</v>
      </c>
      <c r="H3696" s="7">
        <f t="shared" si="468"/>
        <v>-1762.9663502935191</v>
      </c>
      <c r="I3696" s="7">
        <f t="shared" si="464"/>
        <v>1762.9663502935191</v>
      </c>
      <c r="J3696" s="12">
        <f t="shared" si="469"/>
        <v>0.64886505347571555</v>
      </c>
      <c r="K3696" s="7">
        <f t="shared" si="470"/>
        <v>3108050.3522672509</v>
      </c>
    </row>
    <row r="3697" spans="1:11" x14ac:dyDescent="0.4">
      <c r="A3697" s="1">
        <v>3696</v>
      </c>
      <c r="B3697" s="21">
        <v>43509</v>
      </c>
      <c r="C3697" s="22">
        <v>2843</v>
      </c>
      <c r="D3697" s="19">
        <f t="shared" si="465"/>
        <v>6126.6300399161291</v>
      </c>
      <c r="E3697" s="19">
        <f t="shared" si="466"/>
        <v>0.99982167517324716</v>
      </c>
      <c r="F3697" s="19">
        <f t="shared" si="467"/>
        <v>0.66917543426971648</v>
      </c>
      <c r="G3697" s="20">
        <f t="shared" si="463"/>
        <v>4260.6661992301351</v>
      </c>
      <c r="H3697" s="7">
        <f t="shared" si="468"/>
        <v>-1417.6661992301351</v>
      </c>
      <c r="I3697" s="7">
        <f t="shared" si="464"/>
        <v>1417.6661992301351</v>
      </c>
      <c r="J3697" s="12">
        <f t="shared" si="469"/>
        <v>0.49865149462896063</v>
      </c>
      <c r="K3697" s="7">
        <f t="shared" si="470"/>
        <v>2009777.4524396171</v>
      </c>
    </row>
    <row r="3698" spans="1:11" x14ac:dyDescent="0.4">
      <c r="A3698" s="1">
        <v>3697</v>
      </c>
      <c r="B3698" s="21">
        <v>43510</v>
      </c>
      <c r="C3698" s="22">
        <v>3145</v>
      </c>
      <c r="D3698" s="19">
        <f t="shared" si="465"/>
        <v>5981.3151199873537</v>
      </c>
      <c r="E3698" s="19">
        <f t="shared" si="466"/>
        <v>0.99980704369908679</v>
      </c>
      <c r="F3698" s="19">
        <f t="shared" si="467"/>
        <v>0.67731361703341453</v>
      </c>
      <c r="G3698" s="20">
        <f t="shared" si="463"/>
        <v>4167.2279756659809</v>
      </c>
      <c r="H3698" s="7">
        <f t="shared" si="468"/>
        <v>-1022.2279756659809</v>
      </c>
      <c r="I3698" s="7">
        <f t="shared" si="464"/>
        <v>1022.2279756659809</v>
      </c>
      <c r="J3698" s="12">
        <f t="shared" si="469"/>
        <v>0.3250327426600893</v>
      </c>
      <c r="K3698" s="7">
        <f t="shared" si="470"/>
        <v>1044950.0342341693</v>
      </c>
    </row>
    <row r="3699" spans="1:11" x14ac:dyDescent="0.4">
      <c r="A3699" s="1">
        <v>3698</v>
      </c>
      <c r="B3699" s="21">
        <v>43511</v>
      </c>
      <c r="C3699" s="22">
        <v>5598</v>
      </c>
      <c r="D3699" s="19">
        <f t="shared" si="465"/>
        <v>6206.0113614712436</v>
      </c>
      <c r="E3699" s="19">
        <f t="shared" si="466"/>
        <v>0.99982941334253095</v>
      </c>
      <c r="F3699" s="19">
        <f t="shared" si="467"/>
        <v>0.6800953585477163</v>
      </c>
      <c r="G3699" s="20">
        <f t="shared" si="463"/>
        <v>4044.3751352745276</v>
      </c>
      <c r="H3699" s="7">
        <f t="shared" si="468"/>
        <v>1553.6248647254724</v>
      </c>
      <c r="I3699" s="7">
        <f t="shared" si="464"/>
        <v>1553.6248647254724</v>
      </c>
      <c r="J3699" s="12">
        <f t="shared" si="469"/>
        <v>0.27753213017604011</v>
      </c>
      <c r="K3699" s="7">
        <f t="shared" si="470"/>
        <v>2413750.2202932425</v>
      </c>
    </row>
    <row r="3700" spans="1:11" x14ac:dyDescent="0.4">
      <c r="A3700" s="1">
        <v>3699</v>
      </c>
      <c r="B3700" s="21">
        <v>43512</v>
      </c>
      <c r="C3700" s="22">
        <v>2765</v>
      </c>
      <c r="D3700" s="19">
        <f t="shared" si="465"/>
        <v>6005.0230881315065</v>
      </c>
      <c r="E3700" s="19">
        <f t="shared" si="466"/>
        <v>0.99980921453225569</v>
      </c>
      <c r="F3700" s="19">
        <f t="shared" si="467"/>
        <v>0.66544361608262093</v>
      </c>
      <c r="G3700" s="20">
        <f t="shared" si="463"/>
        <v>4153.5794091771832</v>
      </c>
      <c r="H3700" s="7">
        <f t="shared" si="468"/>
        <v>-1388.5794091771832</v>
      </c>
      <c r="I3700" s="7">
        <f t="shared" si="464"/>
        <v>1388.5794091771832</v>
      </c>
      <c r="J3700" s="12">
        <f t="shared" si="469"/>
        <v>0.50219870132990352</v>
      </c>
      <c r="K3700" s="7">
        <f t="shared" si="470"/>
        <v>1928152.7755908549</v>
      </c>
    </row>
    <row r="3701" spans="1:11" x14ac:dyDescent="0.4">
      <c r="A3701" s="1">
        <v>3700</v>
      </c>
      <c r="B3701" s="21">
        <v>43513</v>
      </c>
      <c r="C3701" s="22">
        <v>5431</v>
      </c>
      <c r="D3701" s="19">
        <f t="shared" si="465"/>
        <v>6201.9134557571542</v>
      </c>
      <c r="E3701" s="19">
        <f t="shared" si="466"/>
        <v>0.99982880358809678</v>
      </c>
      <c r="F3701" s="19">
        <f t="shared" si="467"/>
        <v>0.6808605010615788</v>
      </c>
      <c r="G3701" s="20">
        <f t="shared" si="463"/>
        <v>4067.9610925869538</v>
      </c>
      <c r="H3701" s="7">
        <f t="shared" si="468"/>
        <v>1363.0389074130462</v>
      </c>
      <c r="I3701" s="7">
        <f t="shared" si="464"/>
        <v>1363.0389074130462</v>
      </c>
      <c r="J3701" s="12">
        <f t="shared" si="469"/>
        <v>0.25097383675438156</v>
      </c>
      <c r="K3701" s="7">
        <f t="shared" si="470"/>
        <v>1857875.0631217507</v>
      </c>
    </row>
    <row r="3702" spans="1:11" x14ac:dyDescent="0.4">
      <c r="A3702" s="1">
        <v>3701</v>
      </c>
      <c r="B3702" s="21">
        <v>43514</v>
      </c>
      <c r="C3702" s="22">
        <v>3633</v>
      </c>
      <c r="D3702" s="19">
        <f t="shared" si="465"/>
        <v>6119.1013344347311</v>
      </c>
      <c r="E3702" s="19">
        <f t="shared" si="466"/>
        <v>0.99982042239308422</v>
      </c>
      <c r="F3702" s="19">
        <f t="shared" si="467"/>
        <v>0.67855096673533699</v>
      </c>
      <c r="G3702" s="20">
        <f t="shared" si="463"/>
        <v>4218.5725343037302</v>
      </c>
      <c r="H3702" s="7">
        <f t="shared" si="468"/>
        <v>-585.57253430373021</v>
      </c>
      <c r="I3702" s="7">
        <f t="shared" si="464"/>
        <v>585.57253430373021</v>
      </c>
      <c r="J3702" s="12">
        <f t="shared" si="469"/>
        <v>0.16118153985789435</v>
      </c>
      <c r="K3702" s="7">
        <f t="shared" si="470"/>
        <v>342895.19293089327</v>
      </c>
    </row>
    <row r="3703" spans="1:11" x14ac:dyDescent="0.4">
      <c r="A3703" s="1">
        <v>3702</v>
      </c>
      <c r="B3703" s="21">
        <v>43515</v>
      </c>
      <c r="C3703" s="22">
        <v>5516</v>
      </c>
      <c r="D3703" s="19">
        <f t="shared" si="465"/>
        <v>6331.2437421652485</v>
      </c>
      <c r="E3703" s="19">
        <f t="shared" si="466"/>
        <v>0.99984153665181508</v>
      </c>
      <c r="F3703" s="19">
        <f t="shared" si="467"/>
        <v>0.66912293512080412</v>
      </c>
      <c r="G3703" s="20">
        <f t="shared" si="463"/>
        <v>4072.5822432795489</v>
      </c>
      <c r="H3703" s="7">
        <f t="shared" si="468"/>
        <v>1443.4177567204511</v>
      </c>
      <c r="I3703" s="7">
        <f t="shared" si="464"/>
        <v>1443.4177567204511</v>
      </c>
      <c r="J3703" s="12">
        <f t="shared" si="469"/>
        <v>0.26167834603343926</v>
      </c>
      <c r="K3703" s="7">
        <f t="shared" si="470"/>
        <v>2083454.8204158992</v>
      </c>
    </row>
    <row r="3704" spans="1:11" x14ac:dyDescent="0.4">
      <c r="A3704" s="1">
        <v>3703</v>
      </c>
      <c r="B3704" s="21">
        <v>43516</v>
      </c>
      <c r="C3704" s="22">
        <v>5231</v>
      </c>
      <c r="D3704" s="19">
        <f t="shared" si="465"/>
        <v>6463.7200142765378</v>
      </c>
      <c r="E3704" s="19">
        <f t="shared" si="466"/>
        <v>0.99985468429487256</v>
      </c>
      <c r="F3704" s="19">
        <f t="shared" si="467"/>
        <v>0.68315661210867018</v>
      </c>
      <c r="G3704" s="20">
        <f t="shared" si="463"/>
        <v>4311.3745392432429</v>
      </c>
      <c r="H3704" s="7">
        <f t="shared" si="468"/>
        <v>919.62546075675709</v>
      </c>
      <c r="I3704" s="7">
        <f t="shared" si="464"/>
        <v>919.62546075675709</v>
      </c>
      <c r="J3704" s="12">
        <f t="shared" si="469"/>
        <v>0.17580299383612255</v>
      </c>
      <c r="K3704" s="7">
        <f t="shared" si="470"/>
        <v>845710.98807207774</v>
      </c>
    </row>
    <row r="3705" spans="1:11" x14ac:dyDescent="0.4">
      <c r="A3705" s="1">
        <v>3704</v>
      </c>
      <c r="B3705" s="21">
        <v>43517</v>
      </c>
      <c r="C3705" s="22">
        <v>4594</v>
      </c>
      <c r="D3705" s="19">
        <f t="shared" si="465"/>
        <v>6494.4662101229251</v>
      </c>
      <c r="E3705" s="19">
        <f t="shared" si="466"/>
        <v>0.99985765892898881</v>
      </c>
      <c r="F3705" s="19">
        <f t="shared" si="467"/>
        <v>0.67906624514485814</v>
      </c>
      <c r="G3705" s="20">
        <f t="shared" si="463"/>
        <v>4386.6419167565145</v>
      </c>
      <c r="H3705" s="7">
        <f t="shared" si="468"/>
        <v>207.35808324348545</v>
      </c>
      <c r="I3705" s="7">
        <f t="shared" si="464"/>
        <v>207.35808324348545</v>
      </c>
      <c r="J3705" s="12">
        <f t="shared" si="469"/>
        <v>4.5136718163579767E-2</v>
      </c>
      <c r="K3705" s="7">
        <f t="shared" si="470"/>
        <v>42997.374686412244</v>
      </c>
    </row>
    <row r="3706" spans="1:11" x14ac:dyDescent="0.4">
      <c r="A3706" s="1">
        <v>3705</v>
      </c>
      <c r="B3706" s="21">
        <v>43518</v>
      </c>
      <c r="C3706" s="22">
        <v>4027</v>
      </c>
      <c r="D3706" s="19">
        <f t="shared" si="465"/>
        <v>6449.0208622891223</v>
      </c>
      <c r="E3706" s="19">
        <f t="shared" si="466"/>
        <v>0.99985301440843954</v>
      </c>
      <c r="F3706" s="19">
        <f t="shared" si="467"/>
        <v>0.6683239799679167</v>
      </c>
      <c r="G3706" s="20">
        <f t="shared" si="463"/>
        <v>4346.2653202517822</v>
      </c>
      <c r="H3706" s="7">
        <f t="shared" si="468"/>
        <v>-319.26532025178221</v>
      </c>
      <c r="I3706" s="7">
        <f t="shared" si="464"/>
        <v>319.26532025178221</v>
      </c>
      <c r="J3706" s="12">
        <f t="shared" si="469"/>
        <v>7.9281182083879367E-2</v>
      </c>
      <c r="K3706" s="7">
        <f t="shared" si="470"/>
        <v>101930.34471547305</v>
      </c>
    </row>
    <row r="3707" spans="1:11" x14ac:dyDescent="0.4">
      <c r="A3707" s="1">
        <v>3706</v>
      </c>
      <c r="B3707" s="21">
        <v>43519</v>
      </c>
      <c r="C3707" s="22">
        <v>3859</v>
      </c>
      <c r="D3707" s="19">
        <f t="shared" si="465"/>
        <v>6372.0270761132342</v>
      </c>
      <c r="E3707" s="19">
        <f t="shared" si="466"/>
        <v>0.99984521504452062</v>
      </c>
      <c r="F3707" s="19">
        <f t="shared" si="467"/>
        <v>0.68177026740477498</v>
      </c>
      <c r="G3707" s="20">
        <f t="shared" si="463"/>
        <v>4406.3742998975013</v>
      </c>
      <c r="H3707" s="7">
        <f t="shared" si="468"/>
        <v>-547.37429989750126</v>
      </c>
      <c r="I3707" s="7">
        <f t="shared" si="464"/>
        <v>547.37429989750126</v>
      </c>
      <c r="J3707" s="12">
        <f t="shared" si="469"/>
        <v>0.14184356048134264</v>
      </c>
      <c r="K3707" s="7">
        <f t="shared" si="470"/>
        <v>299618.62418827967</v>
      </c>
    </row>
    <row r="3708" spans="1:11" x14ac:dyDescent="0.4">
      <c r="A3708" s="1">
        <v>3707</v>
      </c>
      <c r="B3708" s="21">
        <v>43520</v>
      </c>
      <c r="C3708" s="22">
        <v>5140</v>
      </c>
      <c r="D3708" s="19">
        <f t="shared" si="465"/>
        <v>6489.4650934306119</v>
      </c>
      <c r="E3708" s="19">
        <f t="shared" si="466"/>
        <v>0.99985685886173092</v>
      </c>
      <c r="F3708" s="19">
        <f t="shared" si="467"/>
        <v>0.68108632250156431</v>
      </c>
      <c r="G3708" s="20">
        <f t="shared" si="463"/>
        <v>4327.7074616734899</v>
      </c>
      <c r="H3708" s="7">
        <f t="shared" si="468"/>
        <v>812.29253832651011</v>
      </c>
      <c r="I3708" s="7">
        <f t="shared" si="464"/>
        <v>812.29253832651011</v>
      </c>
      <c r="J3708" s="12">
        <f t="shared" si="469"/>
        <v>0.15803356776780353</v>
      </c>
      <c r="K3708" s="7">
        <f t="shared" si="470"/>
        <v>659819.16782092489</v>
      </c>
    </row>
    <row r="3709" spans="1:11" x14ac:dyDescent="0.4">
      <c r="A3709" s="1">
        <v>3708</v>
      </c>
      <c r="B3709" s="21">
        <v>43521</v>
      </c>
      <c r="C3709" s="22">
        <v>2289</v>
      </c>
      <c r="D3709" s="19">
        <f t="shared" si="465"/>
        <v>6192.0686356894703</v>
      </c>
      <c r="E3709" s="19">
        <f t="shared" si="466"/>
        <v>0.99982701923027095</v>
      </c>
      <c r="F3709" s="19">
        <f t="shared" si="467"/>
        <v>0.66298431367025901</v>
      </c>
      <c r="G3709" s="20">
        <f t="shared" si="463"/>
        <v>4337.733367419728</v>
      </c>
      <c r="H3709" s="7">
        <f t="shared" si="468"/>
        <v>-2048.733367419728</v>
      </c>
      <c r="I3709" s="7">
        <f t="shared" si="464"/>
        <v>2048.733367419728</v>
      </c>
      <c r="J3709" s="12">
        <f t="shared" si="469"/>
        <v>0.89503423653111747</v>
      </c>
      <c r="K3709" s="7">
        <f t="shared" si="470"/>
        <v>4197308.4107789779</v>
      </c>
    </row>
    <row r="3710" spans="1:11" x14ac:dyDescent="0.4">
      <c r="A3710" s="1">
        <v>3709</v>
      </c>
      <c r="B3710" s="21">
        <v>43522</v>
      </c>
      <c r="C3710" s="22">
        <v>3039</v>
      </c>
      <c r="D3710" s="19">
        <f t="shared" si="465"/>
        <v>6024.1280725257593</v>
      </c>
      <c r="E3710" s="19">
        <f t="shared" si="466"/>
        <v>0.99981012519125267</v>
      </c>
      <c r="F3710" s="19">
        <f t="shared" si="467"/>
        <v>0.67860035885716696</v>
      </c>
      <c r="G3710" s="20">
        <f t="shared" si="463"/>
        <v>4222.2499418769894</v>
      </c>
      <c r="H3710" s="7">
        <f t="shared" si="468"/>
        <v>-1183.2499418769894</v>
      </c>
      <c r="I3710" s="7">
        <f t="shared" si="464"/>
        <v>1183.2499418769894</v>
      </c>
      <c r="J3710" s="12">
        <f t="shared" si="469"/>
        <v>0.38935503187791687</v>
      </c>
      <c r="K3710" s="7">
        <f t="shared" si="470"/>
        <v>1400080.4249518989</v>
      </c>
    </row>
    <row r="3711" spans="1:11" x14ac:dyDescent="0.4">
      <c r="A3711" s="1">
        <v>3710</v>
      </c>
      <c r="B3711" s="21">
        <v>43523</v>
      </c>
      <c r="C3711" s="22">
        <v>3870</v>
      </c>
      <c r="D3711" s="19">
        <f t="shared" si="465"/>
        <v>5991.7371780473459</v>
      </c>
      <c r="E3711" s="19">
        <f t="shared" si="466"/>
        <v>0.99980678612079232</v>
      </c>
      <c r="F3711" s="19">
        <f t="shared" si="467"/>
        <v>0.68045704186798561</v>
      </c>
      <c r="G3711" s="20">
        <f t="shared" si="463"/>
        <v>4103.6321921963727</v>
      </c>
      <c r="H3711" s="7">
        <f t="shared" si="468"/>
        <v>-233.63219219637267</v>
      </c>
      <c r="I3711" s="7">
        <f t="shared" si="464"/>
        <v>233.63219219637267</v>
      </c>
      <c r="J3711" s="12">
        <f t="shared" si="469"/>
        <v>6.0370075502938672E-2</v>
      </c>
      <c r="K3711" s="7">
        <f t="shared" si="470"/>
        <v>54584.00123048282</v>
      </c>
    </row>
    <row r="3712" spans="1:11" x14ac:dyDescent="0.4">
      <c r="A3712" s="1">
        <v>3711</v>
      </c>
      <c r="B3712" s="21">
        <v>43524</v>
      </c>
      <c r="C3712" s="22">
        <v>3953</v>
      </c>
      <c r="D3712" s="19">
        <f t="shared" si="465"/>
        <v>5989.7872357310334</v>
      </c>
      <c r="E3712" s="19">
        <f t="shared" si="466"/>
        <v>0.99980649114588216</v>
      </c>
      <c r="F3712" s="19">
        <f t="shared" si="467"/>
        <v>0.66293018263741099</v>
      </c>
      <c r="G3712" s="20">
        <f t="shared" si="463"/>
        <v>3973.0906168961933</v>
      </c>
      <c r="H3712" s="7">
        <f t="shared" si="468"/>
        <v>-20.090616896193296</v>
      </c>
      <c r="I3712" s="7">
        <f t="shared" si="464"/>
        <v>20.090616896193296</v>
      </c>
      <c r="J3712" s="12">
        <f t="shared" si="469"/>
        <v>5.0823720961784202E-3</v>
      </c>
      <c r="K3712" s="7">
        <f t="shared" si="470"/>
        <v>403.63288726960758</v>
      </c>
    </row>
    <row r="3713" spans="1:11" x14ac:dyDescent="0.4">
      <c r="A3713" s="1">
        <v>3712</v>
      </c>
      <c r="B3713" s="21">
        <v>43525</v>
      </c>
      <c r="C3713" s="22">
        <v>4923</v>
      </c>
      <c r="D3713" s="19">
        <f t="shared" si="465"/>
        <v>6113.8113543876934</v>
      </c>
      <c r="E3713" s="19">
        <f t="shared" si="466"/>
        <v>0.99981879357709869</v>
      </c>
      <c r="F3713" s="19">
        <f t="shared" si="467"/>
        <v>0.68086428563010637</v>
      </c>
      <c r="G3713" s="20">
        <f t="shared" si="463"/>
        <v>4065.350236688837</v>
      </c>
      <c r="H3713" s="7">
        <f t="shared" si="468"/>
        <v>857.64976331116304</v>
      </c>
      <c r="I3713" s="7">
        <f t="shared" si="464"/>
        <v>857.64976331116304</v>
      </c>
      <c r="J3713" s="12">
        <f t="shared" si="469"/>
        <v>0.17421283024805262</v>
      </c>
      <c r="K3713" s="7">
        <f t="shared" si="470"/>
        <v>735563.11650769401</v>
      </c>
    </row>
    <row r="3714" spans="1:11" x14ac:dyDescent="0.4">
      <c r="A3714" s="1">
        <v>3713</v>
      </c>
      <c r="B3714" s="21">
        <v>43526</v>
      </c>
      <c r="C3714" s="22">
        <v>3708</v>
      </c>
      <c r="D3714" s="19">
        <f t="shared" si="465"/>
        <v>6050.027678623519</v>
      </c>
      <c r="E3714" s="19">
        <f t="shared" si="466"/>
        <v>0.99981231522764291</v>
      </c>
      <c r="F3714" s="19">
        <f t="shared" si="467"/>
        <v>0.6792490135875523</v>
      </c>
      <c r="G3714" s="20">
        <f t="shared" si="463"/>
        <v>4160.8663224842339</v>
      </c>
      <c r="H3714" s="7">
        <f t="shared" si="468"/>
        <v>-452.86632248423393</v>
      </c>
      <c r="I3714" s="7">
        <f t="shared" si="464"/>
        <v>452.86632248423393</v>
      </c>
      <c r="J3714" s="12">
        <f t="shared" si="469"/>
        <v>0.12213223367967474</v>
      </c>
      <c r="K3714" s="7">
        <f t="shared" si="470"/>
        <v>205087.90604039415</v>
      </c>
    </row>
    <row r="3715" spans="1:11" x14ac:dyDescent="0.4">
      <c r="A3715" s="1">
        <v>3714</v>
      </c>
      <c r="B3715" s="21">
        <v>43527</v>
      </c>
      <c r="C3715" s="22">
        <v>6237</v>
      </c>
      <c r="D3715" s="19">
        <f t="shared" si="465"/>
        <v>6377.8204337296393</v>
      </c>
      <c r="E3715" s="19">
        <f t="shared" si="466"/>
        <v>0.99984499452192199</v>
      </c>
      <c r="F3715" s="19">
        <f t="shared" si="467"/>
        <v>0.66856185723750938</v>
      </c>
      <c r="G3715" s="20">
        <f t="shared" si="463"/>
        <v>4011.4087597120179</v>
      </c>
      <c r="H3715" s="7">
        <f t="shared" si="468"/>
        <v>2225.5912402879821</v>
      </c>
      <c r="I3715" s="7">
        <f t="shared" si="464"/>
        <v>2225.5912402879821</v>
      </c>
      <c r="J3715" s="12">
        <f t="shared" si="469"/>
        <v>0.35683681902965886</v>
      </c>
      <c r="K3715" s="7">
        <f t="shared" si="470"/>
        <v>4953256.368846599</v>
      </c>
    </row>
    <row r="3716" spans="1:11" x14ac:dyDescent="0.4">
      <c r="A3716" s="1">
        <v>3715</v>
      </c>
      <c r="B3716" s="21">
        <v>43528</v>
      </c>
      <c r="C3716" s="22">
        <v>4408</v>
      </c>
      <c r="D3716" s="19">
        <f t="shared" si="465"/>
        <v>6388.0972491702323</v>
      </c>
      <c r="E3716" s="19">
        <f t="shared" si="466"/>
        <v>0.99984592221896673</v>
      </c>
      <c r="F3716" s="19">
        <f t="shared" si="467"/>
        <v>0.68102821795088664</v>
      </c>
      <c r="G3716" s="20">
        <f t="shared" si="463"/>
        <v>4343.1109122363614</v>
      </c>
      <c r="H3716" s="7">
        <f t="shared" si="468"/>
        <v>64.889087763638599</v>
      </c>
      <c r="I3716" s="7">
        <f t="shared" si="464"/>
        <v>64.889087763638599</v>
      </c>
      <c r="J3716" s="12">
        <f t="shared" si="469"/>
        <v>1.4720754937304582E-2</v>
      </c>
      <c r="K3716" s="7">
        <f t="shared" si="470"/>
        <v>4210.5937107971922</v>
      </c>
    </row>
    <row r="3717" spans="1:11" x14ac:dyDescent="0.4">
      <c r="A3717" s="1">
        <v>3716</v>
      </c>
      <c r="B3717" s="21">
        <v>43529</v>
      </c>
      <c r="C3717" s="22">
        <v>4366</v>
      </c>
      <c r="D3717" s="19">
        <f t="shared" si="465"/>
        <v>6392.8534607857655</v>
      </c>
      <c r="E3717" s="19">
        <f t="shared" si="466"/>
        <v>0.99984629785553614</v>
      </c>
      <c r="F3717" s="19">
        <f t="shared" si="467"/>
        <v>0.67931518516860512</v>
      </c>
      <c r="G3717" s="20">
        <f t="shared" si="463"/>
        <v>4339.7878995566434</v>
      </c>
      <c r="H3717" s="7">
        <f t="shared" si="468"/>
        <v>26.212100443356576</v>
      </c>
      <c r="I3717" s="7">
        <f t="shared" si="464"/>
        <v>26.212100443356576</v>
      </c>
      <c r="J3717" s="12">
        <f t="shared" si="469"/>
        <v>6.003687687438519E-3</v>
      </c>
      <c r="K3717" s="7">
        <f t="shared" si="470"/>
        <v>687.07420965261394</v>
      </c>
    </row>
    <row r="3718" spans="1:11" x14ac:dyDescent="0.4">
      <c r="A3718" s="1">
        <v>3717</v>
      </c>
      <c r="B3718" s="21">
        <v>43530</v>
      </c>
      <c r="C3718" s="22">
        <v>3611</v>
      </c>
      <c r="D3718" s="19">
        <f t="shared" si="465"/>
        <v>6297.2223216252532</v>
      </c>
      <c r="E3718" s="19">
        <f t="shared" si="466"/>
        <v>0.99983663475699036</v>
      </c>
      <c r="F3718" s="19">
        <f t="shared" si="467"/>
        <v>0.66686095889858354</v>
      </c>
      <c r="G3718" s="20">
        <f t="shared" ref="G3718:G3781" si="471">(D3717+1*E3717)*F3715</f>
        <v>4274.6864418880168</v>
      </c>
      <c r="H3718" s="7">
        <f t="shared" si="468"/>
        <v>-663.68644188801682</v>
      </c>
      <c r="I3718" s="7">
        <f t="shared" si="464"/>
        <v>663.68644188801682</v>
      </c>
      <c r="J3718" s="12">
        <f t="shared" si="469"/>
        <v>0.18379574685350783</v>
      </c>
      <c r="K3718" s="7">
        <f t="shared" si="470"/>
        <v>440479.69314597594</v>
      </c>
    </row>
    <row r="3719" spans="1:11" x14ac:dyDescent="0.4">
      <c r="A3719" s="1">
        <v>3718</v>
      </c>
      <c r="B3719" s="21">
        <v>43531</v>
      </c>
      <c r="C3719" s="22">
        <v>3002</v>
      </c>
      <c r="D3719" s="19">
        <f t="shared" si="465"/>
        <v>6114.2303059288497</v>
      </c>
      <c r="E3719" s="19">
        <f t="shared" si="466"/>
        <v>0.99981823557175731</v>
      </c>
      <c r="F3719" s="19">
        <f t="shared" si="467"/>
        <v>0.67763046902102253</v>
      </c>
      <c r="G3719" s="20">
        <f t="shared" si="471"/>
        <v>4289.2670126986022</v>
      </c>
      <c r="H3719" s="7">
        <f t="shared" si="468"/>
        <v>-1287.2670126986022</v>
      </c>
      <c r="I3719" s="7">
        <f t="shared" si="464"/>
        <v>1287.2670126986022</v>
      </c>
      <c r="J3719" s="12">
        <f t="shared" si="469"/>
        <v>0.4288031354758835</v>
      </c>
      <c r="K3719" s="7">
        <f t="shared" si="470"/>
        <v>1657056.3619819833</v>
      </c>
    </row>
    <row r="3720" spans="1:11" x14ac:dyDescent="0.4">
      <c r="A3720" s="1">
        <v>3719</v>
      </c>
      <c r="B3720" s="21">
        <v>43532</v>
      </c>
      <c r="C3720" s="22">
        <v>5045</v>
      </c>
      <c r="D3720" s="19">
        <f t="shared" si="465"/>
        <v>6242.8796515733993</v>
      </c>
      <c r="E3720" s="19">
        <f t="shared" si="466"/>
        <v>0.99983100052449825</v>
      </c>
      <c r="F3720" s="19">
        <f t="shared" si="467"/>
        <v>0.68161808448191841</v>
      </c>
      <c r="G3720" s="20">
        <f t="shared" si="471"/>
        <v>4154.1686841453866</v>
      </c>
      <c r="H3720" s="7">
        <f t="shared" si="468"/>
        <v>890.83131585461342</v>
      </c>
      <c r="I3720" s="7">
        <f t="shared" ref="I3720:I3783" si="472">ABS(H3720)</f>
        <v>890.83131585461342</v>
      </c>
      <c r="J3720" s="12">
        <f t="shared" si="469"/>
        <v>0.17657706954501753</v>
      </c>
      <c r="K3720" s="7">
        <f t="shared" si="470"/>
        <v>793580.43330726202</v>
      </c>
    </row>
    <row r="3721" spans="1:11" x14ac:dyDescent="0.4">
      <c r="A3721" s="1">
        <v>3720</v>
      </c>
      <c r="B3721" s="21">
        <v>43533</v>
      </c>
      <c r="C3721" s="22">
        <v>2516</v>
      </c>
      <c r="D3721" s="19">
        <f t="shared" si="465"/>
        <v>6003.3523234762433</v>
      </c>
      <c r="E3721" s="19">
        <f t="shared" si="466"/>
        <v>0.99980694780858848</v>
      </c>
      <c r="F3721" s="19">
        <f t="shared" si="467"/>
        <v>0.66243125230172706</v>
      </c>
      <c r="G3721" s="20">
        <f t="shared" si="471"/>
        <v>4163.7994589964392</v>
      </c>
      <c r="H3721" s="7">
        <f t="shared" si="468"/>
        <v>-1647.7994589964392</v>
      </c>
      <c r="I3721" s="7">
        <f t="shared" si="472"/>
        <v>1647.7994589964392</v>
      </c>
      <c r="J3721" s="12">
        <f t="shared" si="469"/>
        <v>0.65492824284437168</v>
      </c>
      <c r="K3721" s="7">
        <f t="shared" si="470"/>
        <v>2715243.0570689575</v>
      </c>
    </row>
    <row r="3722" spans="1:11" x14ac:dyDescent="0.4">
      <c r="A3722" s="1">
        <v>3721</v>
      </c>
      <c r="B3722" s="21">
        <v>43534</v>
      </c>
      <c r="C3722" s="22">
        <v>3238</v>
      </c>
      <c r="D3722" s="19">
        <f t="shared" si="465"/>
        <v>5885.0184467423305</v>
      </c>
      <c r="E3722" s="19">
        <f t="shared" si="466"/>
        <v>0.99979501444022034</v>
      </c>
      <c r="F3722" s="19">
        <f t="shared" si="467"/>
        <v>0.67535234416299683</v>
      </c>
      <c r="G3722" s="20">
        <f t="shared" si="471"/>
        <v>4068.7319503066265</v>
      </c>
      <c r="H3722" s="7">
        <f t="shared" si="468"/>
        <v>-830.73195030662646</v>
      </c>
      <c r="I3722" s="7">
        <f t="shared" si="472"/>
        <v>830.73195030662646</v>
      </c>
      <c r="J3722" s="12">
        <f t="shared" si="469"/>
        <v>0.25655711868641956</v>
      </c>
      <c r="K3722" s="7">
        <f t="shared" si="470"/>
        <v>690115.57326025132</v>
      </c>
    </row>
    <row r="3723" spans="1:11" x14ac:dyDescent="0.4">
      <c r="A3723" s="1">
        <v>3722</v>
      </c>
      <c r="B3723" s="21">
        <v>43535</v>
      </c>
      <c r="C3723" s="22">
        <v>4400</v>
      </c>
      <c r="D3723" s="19">
        <f t="shared" si="465"/>
        <v>5941.4255731756684</v>
      </c>
      <c r="E3723" s="19">
        <f t="shared" si="466"/>
        <v>0.9998005551733623</v>
      </c>
      <c r="F3723" s="19">
        <f t="shared" si="467"/>
        <v>0.68267195451652218</v>
      </c>
      <c r="G3723" s="20">
        <f t="shared" si="471"/>
        <v>4012.0164791718789</v>
      </c>
      <c r="H3723" s="7">
        <f t="shared" si="468"/>
        <v>387.98352082812107</v>
      </c>
      <c r="I3723" s="7">
        <f t="shared" si="472"/>
        <v>387.98352082812107</v>
      </c>
      <c r="J3723" s="12">
        <f t="shared" si="469"/>
        <v>8.8178072915482061E-2</v>
      </c>
      <c r="K3723" s="7">
        <f t="shared" si="470"/>
        <v>150531.21243418506</v>
      </c>
    </row>
    <row r="3724" spans="1:11" x14ac:dyDescent="0.4">
      <c r="A3724" s="1">
        <v>3723</v>
      </c>
      <c r="B3724" s="21">
        <v>43536</v>
      </c>
      <c r="C3724" s="22">
        <v>2013</v>
      </c>
      <c r="D3724" s="19">
        <f t="shared" si="465"/>
        <v>5659.7846357580147</v>
      </c>
      <c r="E3724" s="19">
        <f t="shared" si="466"/>
        <v>0.99977229109956511</v>
      </c>
      <c r="F3724" s="19">
        <f t="shared" si="467"/>
        <v>0.65694665121934903</v>
      </c>
      <c r="G3724" s="20">
        <f t="shared" si="471"/>
        <v>3936.44828203008</v>
      </c>
      <c r="H3724" s="7">
        <f t="shared" si="468"/>
        <v>-1923.44828203008</v>
      </c>
      <c r="I3724" s="7">
        <f t="shared" si="472"/>
        <v>1923.44828203008</v>
      </c>
      <c r="J3724" s="12">
        <f t="shared" si="469"/>
        <v>0.95551330453555883</v>
      </c>
      <c r="K3724" s="7">
        <f t="shared" si="470"/>
        <v>3699653.2936444664</v>
      </c>
    </row>
    <row r="3725" spans="1:11" x14ac:dyDescent="0.4">
      <c r="A3725" s="1">
        <v>3724</v>
      </c>
      <c r="B3725" s="21">
        <v>43537</v>
      </c>
      <c r="C3725" s="22">
        <v>4729</v>
      </c>
      <c r="D3725" s="19">
        <f t="shared" si="465"/>
        <v>5791.3658110098413</v>
      </c>
      <c r="E3725" s="19">
        <f t="shared" si="466"/>
        <v>0.99978534923986129</v>
      </c>
      <c r="F3725" s="19">
        <f t="shared" si="467"/>
        <v>0.67787698802439134</v>
      </c>
      <c r="G3725" s="20">
        <f t="shared" si="471"/>
        <v>3823.0240197773114</v>
      </c>
      <c r="H3725" s="7">
        <f t="shared" si="468"/>
        <v>905.97598022268858</v>
      </c>
      <c r="I3725" s="7">
        <f t="shared" si="472"/>
        <v>905.97598022268858</v>
      </c>
      <c r="J3725" s="12">
        <f t="shared" si="469"/>
        <v>0.19157876511370028</v>
      </c>
      <c r="K3725" s="7">
        <f t="shared" si="470"/>
        <v>820792.47674046142</v>
      </c>
    </row>
    <row r="3726" spans="1:11" x14ac:dyDescent="0.4">
      <c r="A3726" s="1">
        <v>3725</v>
      </c>
      <c r="B3726" s="21">
        <v>43538</v>
      </c>
      <c r="C3726" s="22">
        <v>2888</v>
      </c>
      <c r="D3726" s="19">
        <f t="shared" si="465"/>
        <v>5640.3260665674998</v>
      </c>
      <c r="E3726" s="19">
        <f t="shared" si="466"/>
        <v>0.99977014528688213</v>
      </c>
      <c r="F3726" s="19">
        <f t="shared" si="467"/>
        <v>0.67962101395214414</v>
      </c>
      <c r="G3726" s="20">
        <f t="shared" si="471"/>
        <v>3954.2855429407145</v>
      </c>
      <c r="H3726" s="7">
        <f t="shared" si="468"/>
        <v>-1066.2855429407145</v>
      </c>
      <c r="I3726" s="7">
        <f t="shared" si="472"/>
        <v>1066.2855429407145</v>
      </c>
      <c r="J3726" s="12">
        <f t="shared" si="469"/>
        <v>0.36921244561659089</v>
      </c>
      <c r="K3726" s="7">
        <f t="shared" si="470"/>
        <v>1136964.8590843745</v>
      </c>
    </row>
    <row r="3727" spans="1:11" x14ac:dyDescent="0.4">
      <c r="A3727" s="1">
        <v>3726</v>
      </c>
      <c r="B3727" s="21">
        <v>43539</v>
      </c>
      <c r="C3727" s="22">
        <v>5924</v>
      </c>
      <c r="D3727" s="19">
        <f t="shared" si="465"/>
        <v>5969.9630080533643</v>
      </c>
      <c r="E3727" s="19">
        <f t="shared" si="466"/>
        <v>0.99980300900401631</v>
      </c>
      <c r="F3727" s="19">
        <f t="shared" si="467"/>
        <v>0.66294241516110719</v>
      </c>
      <c r="G3727" s="20">
        <f t="shared" si="471"/>
        <v>3706.0501168656574</v>
      </c>
      <c r="H3727" s="7">
        <f t="shared" si="468"/>
        <v>2217.9498831343426</v>
      </c>
      <c r="I3727" s="7">
        <f t="shared" si="472"/>
        <v>2217.9498831343426</v>
      </c>
      <c r="J3727" s="12">
        <f t="shared" si="469"/>
        <v>0.37440072301389982</v>
      </c>
      <c r="K3727" s="7">
        <f t="shared" si="470"/>
        <v>4919301.6840956444</v>
      </c>
    </row>
    <row r="3728" spans="1:11" x14ac:dyDescent="0.4">
      <c r="A3728" s="1">
        <v>3727</v>
      </c>
      <c r="B3728" s="21">
        <v>43540</v>
      </c>
      <c r="C3728" s="22">
        <v>4763</v>
      </c>
      <c r="D3728" s="19">
        <f t="shared" si="465"/>
        <v>6073.6949391932485</v>
      </c>
      <c r="E3728" s="19">
        <f t="shared" si="466"/>
        <v>0.99981328221682952</v>
      </c>
      <c r="F3728" s="19">
        <f t="shared" si="467"/>
        <v>0.67977795065671087</v>
      </c>
      <c r="G3728" s="20">
        <f t="shared" si="471"/>
        <v>4047.578285968611</v>
      </c>
      <c r="H3728" s="7">
        <f t="shared" si="468"/>
        <v>715.421714031389</v>
      </c>
      <c r="I3728" s="7">
        <f t="shared" si="472"/>
        <v>715.421714031389</v>
      </c>
      <c r="J3728" s="12">
        <f t="shared" si="469"/>
        <v>0.15020401302359626</v>
      </c>
      <c r="K3728" s="7">
        <f t="shared" si="470"/>
        <v>511828.22890761052</v>
      </c>
    </row>
    <row r="3729" spans="1:11" x14ac:dyDescent="0.4">
      <c r="A3729" s="1">
        <v>3728</v>
      </c>
      <c r="B3729" s="21">
        <v>43541</v>
      </c>
      <c r="C3729" s="22">
        <v>5093</v>
      </c>
      <c r="D3729" s="19">
        <f t="shared" si="465"/>
        <v>6212.839666697193</v>
      </c>
      <c r="E3729" s="19">
        <f t="shared" si="466"/>
        <v>0.99982709670825165</v>
      </c>
      <c r="F3729" s="19">
        <f t="shared" si="467"/>
        <v>0.68212643621938152</v>
      </c>
      <c r="G3729" s="20">
        <f t="shared" si="471"/>
        <v>4128.4902071271445</v>
      </c>
      <c r="H3729" s="7">
        <f t="shared" si="468"/>
        <v>964.50979287285554</v>
      </c>
      <c r="I3729" s="7">
        <f t="shared" si="472"/>
        <v>964.50979287285554</v>
      </c>
      <c r="J3729" s="12">
        <f t="shared" si="469"/>
        <v>0.18937949987686148</v>
      </c>
      <c r="K3729" s="7">
        <f t="shared" si="470"/>
        <v>930279.14054763864</v>
      </c>
    </row>
    <row r="3730" spans="1:11" x14ac:dyDescent="0.4">
      <c r="A3730" s="1">
        <v>3729</v>
      </c>
      <c r="B3730" s="21">
        <v>43542</v>
      </c>
      <c r="C3730" s="22">
        <v>3859</v>
      </c>
      <c r="D3730" s="19">
        <f t="shared" si="465"/>
        <v>6175.6019617745578</v>
      </c>
      <c r="E3730" s="19">
        <f t="shared" si="466"/>
        <v>0.99982327295504969</v>
      </c>
      <c r="F3730" s="19">
        <f t="shared" si="467"/>
        <v>0.66226187189295371</v>
      </c>
      <c r="G3730" s="20">
        <f t="shared" si="471"/>
        <v>4119.4177614392001</v>
      </c>
      <c r="H3730" s="7">
        <f t="shared" si="468"/>
        <v>-260.41776143920015</v>
      </c>
      <c r="I3730" s="7">
        <f t="shared" si="472"/>
        <v>260.41776143920015</v>
      </c>
      <c r="J3730" s="12">
        <f t="shared" si="469"/>
        <v>6.7483224006011963E-2</v>
      </c>
      <c r="K3730" s="7">
        <f t="shared" si="470"/>
        <v>67817.410473004158</v>
      </c>
    </row>
    <row r="3731" spans="1:11" x14ac:dyDescent="0.4">
      <c r="A3731" s="1">
        <v>3730</v>
      </c>
      <c r="B3731" s="21">
        <v>43543</v>
      </c>
      <c r="C3731" s="22">
        <v>3975</v>
      </c>
      <c r="D3731" s="19">
        <f t="shared" si="465"/>
        <v>6144.5665188388875</v>
      </c>
      <c r="E3731" s="19">
        <f t="shared" si="466"/>
        <v>0.99982006942842894</v>
      </c>
      <c r="F3731" s="19">
        <f t="shared" si="467"/>
        <v>0.67919036181510661</v>
      </c>
      <c r="G3731" s="20">
        <f t="shared" si="471"/>
        <v>4198.71770346218</v>
      </c>
      <c r="H3731" s="7">
        <f t="shared" si="468"/>
        <v>-223.71770346218</v>
      </c>
      <c r="I3731" s="7">
        <f t="shared" si="472"/>
        <v>223.71770346218</v>
      </c>
      <c r="J3731" s="12">
        <f t="shared" si="469"/>
        <v>5.6281183260925786E-2</v>
      </c>
      <c r="K3731" s="7">
        <f t="shared" si="470"/>
        <v>50049.610842391907</v>
      </c>
    </row>
    <row r="3732" spans="1:11" x14ac:dyDescent="0.4">
      <c r="A3732" s="1">
        <v>3731</v>
      </c>
      <c r="B3732" s="21">
        <v>43544</v>
      </c>
      <c r="C3732" s="22">
        <v>4371</v>
      </c>
      <c r="D3732" s="19">
        <f t="shared" si="465"/>
        <v>6171.1024027414533</v>
      </c>
      <c r="E3732" s="19">
        <f t="shared" si="466"/>
        <v>0.99982262303481229</v>
      </c>
      <c r="F3732" s="19">
        <f t="shared" si="467"/>
        <v>0.68259441424673362</v>
      </c>
      <c r="G3732" s="20">
        <f t="shared" si="471"/>
        <v>4192.0532653093214</v>
      </c>
      <c r="H3732" s="7">
        <f t="shared" si="468"/>
        <v>178.94673469067857</v>
      </c>
      <c r="I3732" s="7">
        <f t="shared" si="472"/>
        <v>178.94673469067857</v>
      </c>
      <c r="J3732" s="12">
        <f t="shared" si="469"/>
        <v>4.0939541224131452E-2</v>
      </c>
      <c r="K3732" s="7">
        <f t="shared" si="470"/>
        <v>32021.933856456104</v>
      </c>
    </row>
    <row r="3733" spans="1:11" x14ac:dyDescent="0.4">
      <c r="A3733" s="1">
        <v>3732</v>
      </c>
      <c r="B3733" s="21">
        <v>43545</v>
      </c>
      <c r="C3733" s="22">
        <v>3991</v>
      </c>
      <c r="D3733" s="19">
        <f t="shared" si="465"/>
        <v>6157.9113734629627</v>
      </c>
      <c r="E3733" s="19">
        <f t="shared" si="466"/>
        <v>0.99982120394962215</v>
      </c>
      <c r="F3733" s="19">
        <f t="shared" si="467"/>
        <v>0.6620088406406216</v>
      </c>
      <c r="G3733" s="20">
        <f t="shared" si="471"/>
        <v>4087.5479732845511</v>
      </c>
      <c r="H3733" s="7">
        <f t="shared" si="468"/>
        <v>-96.547973284551063</v>
      </c>
      <c r="I3733" s="7">
        <f t="shared" si="472"/>
        <v>96.547973284551063</v>
      </c>
      <c r="J3733" s="12">
        <f t="shared" si="469"/>
        <v>2.4191424025194454E-2</v>
      </c>
      <c r="K3733" s="7">
        <f t="shared" si="470"/>
        <v>9321.511145354385</v>
      </c>
    </row>
    <row r="3734" spans="1:11" x14ac:dyDescent="0.4">
      <c r="A3734" s="1">
        <v>3733</v>
      </c>
      <c r="B3734" s="21">
        <v>43546</v>
      </c>
      <c r="C3734" s="22">
        <v>2549</v>
      </c>
      <c r="D3734" s="19">
        <f t="shared" si="465"/>
        <v>5924.7175902080508</v>
      </c>
      <c r="E3734" s="19">
        <f t="shared" si="466"/>
        <v>0.99979778458917634</v>
      </c>
      <c r="F3734" s="19">
        <f t="shared" si="467"/>
        <v>0.67473925239725929</v>
      </c>
      <c r="G3734" s="20">
        <f t="shared" si="471"/>
        <v>4183.0731226929311</v>
      </c>
      <c r="H3734" s="7">
        <f t="shared" si="468"/>
        <v>-1634.0731226929311</v>
      </c>
      <c r="I3734" s="7">
        <f t="shared" si="472"/>
        <v>1634.0731226929311</v>
      </c>
      <c r="J3734" s="12">
        <f t="shared" si="469"/>
        <v>0.64106438709020441</v>
      </c>
      <c r="K3734" s="7">
        <f t="shared" si="470"/>
        <v>2670194.970307427</v>
      </c>
    </row>
    <row r="3735" spans="1:11" x14ac:dyDescent="0.4">
      <c r="A3735" s="1">
        <v>3734</v>
      </c>
      <c r="B3735" s="21">
        <v>43547</v>
      </c>
      <c r="C3735" s="22">
        <v>2480</v>
      </c>
      <c r="D3735" s="19">
        <f t="shared" si="465"/>
        <v>5702.5615468830711</v>
      </c>
      <c r="E3735" s="19">
        <f t="shared" si="466"/>
        <v>0.99977546900506542</v>
      </c>
      <c r="F3735" s="19">
        <f t="shared" si="467"/>
        <v>0.67816577415959456</v>
      </c>
      <c r="G3735" s="20">
        <f t="shared" si="471"/>
        <v>4044.8615894485201</v>
      </c>
      <c r="H3735" s="7">
        <f t="shared" si="468"/>
        <v>-1564.8615894485201</v>
      </c>
      <c r="I3735" s="7">
        <f t="shared" si="472"/>
        <v>1564.8615894485201</v>
      </c>
      <c r="J3735" s="12">
        <f t="shared" si="469"/>
        <v>0.6309925763905323</v>
      </c>
      <c r="K3735" s="7">
        <f t="shared" si="470"/>
        <v>2448791.7941313488</v>
      </c>
    </row>
    <row r="3736" spans="1:11" x14ac:dyDescent="0.4">
      <c r="A3736" s="1">
        <v>3735</v>
      </c>
      <c r="B3736" s="21">
        <v>43548</v>
      </c>
      <c r="C3736" s="22">
        <v>2427</v>
      </c>
      <c r="D3736" s="19">
        <f t="shared" si="465"/>
        <v>5505.2345206206237</v>
      </c>
      <c r="E3736" s="19">
        <f t="shared" si="466"/>
        <v>0.99975563632489239</v>
      </c>
      <c r="F3736" s="19">
        <f t="shared" si="467"/>
        <v>0.65805482163807649</v>
      </c>
      <c r="G3736" s="20">
        <f t="shared" si="471"/>
        <v>3775.8080185329882</v>
      </c>
      <c r="H3736" s="7">
        <f t="shared" si="468"/>
        <v>-1348.8080185329882</v>
      </c>
      <c r="I3736" s="7">
        <f t="shared" si="472"/>
        <v>1348.8080185329882</v>
      </c>
      <c r="J3736" s="12">
        <f t="shared" si="469"/>
        <v>0.55575114072228604</v>
      </c>
      <c r="K3736" s="7">
        <f t="shared" si="470"/>
        <v>1819283.0708588858</v>
      </c>
    </row>
    <row r="3737" spans="1:11" x14ac:dyDescent="0.4">
      <c r="A3737" s="1">
        <v>3736</v>
      </c>
      <c r="B3737" s="21">
        <v>43549</v>
      </c>
      <c r="C3737" s="22">
        <v>2148</v>
      </c>
      <c r="D3737" s="19">
        <f t="shared" si="465"/>
        <v>5280.1327113573288</v>
      </c>
      <c r="E3737" s="19">
        <f t="shared" si="466"/>
        <v>0.99973302616840243</v>
      </c>
      <c r="F3737" s="19">
        <f t="shared" si="467"/>
        <v>0.66994893726432969</v>
      </c>
      <c r="G3737" s="20">
        <f t="shared" si="471"/>
        <v>3715.2723990857776</v>
      </c>
      <c r="H3737" s="7">
        <f t="shared" si="468"/>
        <v>-1567.2723990857776</v>
      </c>
      <c r="I3737" s="7">
        <f t="shared" si="472"/>
        <v>1567.2723990857776</v>
      </c>
      <c r="J3737" s="12">
        <f t="shared" si="469"/>
        <v>0.72964264389468225</v>
      </c>
      <c r="K3737" s="7">
        <f t="shared" si="470"/>
        <v>2456342.772936089</v>
      </c>
    </row>
    <row r="3738" spans="1:11" x14ac:dyDescent="0.4">
      <c r="A3738" s="1">
        <v>3737</v>
      </c>
      <c r="B3738" s="21">
        <v>43550</v>
      </c>
      <c r="C3738" s="22">
        <v>1843</v>
      </c>
      <c r="D3738" s="19">
        <f t="shared" ref="D3738:D3801" si="473">$R$2*(C3738/F3735)+(1-$R$2)*(D3737+E3737)</f>
        <v>5031.5984567370206</v>
      </c>
      <c r="E3738" s="19">
        <f t="shared" ref="E3738:E3801" si="474">$R$3*(D3738-D3737)+(1-$R$3)*E3737</f>
        <v>0.99970807276963791</v>
      </c>
      <c r="F3738" s="19">
        <f t="shared" ref="F3738:F3801" si="475">$R$4*(C3738/D3738)+(1-$R$4)*F3735</f>
        <v>0.6725896943829266</v>
      </c>
      <c r="G3738" s="20">
        <f t="shared" si="471"/>
        <v>3581.4832725846863</v>
      </c>
      <c r="H3738" s="7">
        <f t="shared" ref="H3738:H3801" si="476">C3738-G3738</f>
        <v>-1738.4832725846863</v>
      </c>
      <c r="I3738" s="7">
        <f t="shared" si="472"/>
        <v>1738.4832725846863</v>
      </c>
      <c r="J3738" s="12">
        <f t="shared" ref="J3738:J3801" si="477">I3738/C3738</f>
        <v>0.94328989288371479</v>
      </c>
      <c r="K3738" s="7">
        <f t="shared" ref="K3738:K3801" si="478">H3738^2</f>
        <v>3022324.089056761</v>
      </c>
    </row>
    <row r="3739" spans="1:11" x14ac:dyDescent="0.4">
      <c r="A3739" s="1">
        <v>3738</v>
      </c>
      <c r="B3739" s="21">
        <v>43551</v>
      </c>
      <c r="C3739" s="22">
        <v>2299</v>
      </c>
      <c r="D3739" s="19">
        <f t="shared" si="473"/>
        <v>4882.793711845753</v>
      </c>
      <c r="E3739" s="19">
        <f t="shared" si="474"/>
        <v>0.99969309232434156</v>
      </c>
      <c r="F3739" s="19">
        <f t="shared" si="475"/>
        <v>0.6547075743291294</v>
      </c>
      <c r="G3739" s="20">
        <f t="shared" si="471"/>
        <v>3311.7254877200176</v>
      </c>
      <c r="H3739" s="7">
        <f t="shared" si="476"/>
        <v>-1012.7254877200176</v>
      </c>
      <c r="I3739" s="7">
        <f t="shared" si="472"/>
        <v>1012.7254877200176</v>
      </c>
      <c r="J3739" s="12">
        <f t="shared" si="477"/>
        <v>0.44050695420618424</v>
      </c>
      <c r="K3739" s="7">
        <f t="shared" si="478"/>
        <v>1025612.9134777475</v>
      </c>
    </row>
    <row r="3740" spans="1:11" x14ac:dyDescent="0.4">
      <c r="A3740" s="1">
        <v>3739</v>
      </c>
      <c r="B3740" s="21">
        <v>43552</v>
      </c>
      <c r="C3740" s="22">
        <v>1875</v>
      </c>
      <c r="D3740" s="19">
        <f t="shared" si="473"/>
        <v>4680.8306969779624</v>
      </c>
      <c r="E3740" s="19">
        <f t="shared" si="474"/>
        <v>0.99967279605354564</v>
      </c>
      <c r="F3740" s="19">
        <f t="shared" si="475"/>
        <v>0.66513273855422239</v>
      </c>
      <c r="G3740" s="20">
        <f t="shared" si="471"/>
        <v>3271.892201456807</v>
      </c>
      <c r="H3740" s="7">
        <f t="shared" si="476"/>
        <v>-1396.892201456807</v>
      </c>
      <c r="I3740" s="7">
        <f t="shared" si="472"/>
        <v>1396.892201456807</v>
      </c>
      <c r="J3740" s="12">
        <f t="shared" si="477"/>
        <v>0.7450091741102971</v>
      </c>
      <c r="K3740" s="7">
        <f t="shared" si="478"/>
        <v>1951307.8224908446</v>
      </c>
    </row>
    <row r="3741" spans="1:11" x14ac:dyDescent="0.4">
      <c r="A3741" s="1">
        <v>3740</v>
      </c>
      <c r="B3741" s="21">
        <v>43553</v>
      </c>
      <c r="C3741" s="22">
        <v>3859</v>
      </c>
      <c r="D3741" s="19">
        <f t="shared" si="473"/>
        <v>4784.5925375175211</v>
      </c>
      <c r="E3741" s="19">
        <f t="shared" si="474"/>
        <v>0.99968307227032005</v>
      </c>
      <c r="F3741" s="19">
        <f t="shared" si="475"/>
        <v>0.67498470744397931</v>
      </c>
      <c r="G3741" s="20">
        <f t="shared" si="471"/>
        <v>3148.9508575590094</v>
      </c>
      <c r="H3741" s="7">
        <f t="shared" si="476"/>
        <v>710.04914244099064</v>
      </c>
      <c r="I3741" s="7">
        <f t="shared" si="472"/>
        <v>710.04914244099064</v>
      </c>
      <c r="J3741" s="12">
        <f t="shared" si="477"/>
        <v>0.18399822296993798</v>
      </c>
      <c r="K3741" s="7">
        <f t="shared" si="478"/>
        <v>504169.7846811862</v>
      </c>
    </row>
    <row r="3742" spans="1:11" x14ac:dyDescent="0.4">
      <c r="A3742" s="1">
        <v>3741</v>
      </c>
      <c r="B3742" s="21">
        <v>43554</v>
      </c>
      <c r="C3742" s="22">
        <v>1968</v>
      </c>
      <c r="D3742" s="19">
        <f t="shared" si="473"/>
        <v>4612.3576535339007</v>
      </c>
      <c r="E3742" s="19">
        <f t="shared" si="474"/>
        <v>0.99966574881361447</v>
      </c>
      <c r="F3742" s="19">
        <f t="shared" si="475"/>
        <v>0.65063069062385959</v>
      </c>
      <c r="G3742" s="20">
        <f t="shared" si="471"/>
        <v>3133.1634744706944</v>
      </c>
      <c r="H3742" s="7">
        <f t="shared" si="476"/>
        <v>-1165.1634744706944</v>
      </c>
      <c r="I3742" s="7">
        <f t="shared" si="472"/>
        <v>1165.1634744706944</v>
      </c>
      <c r="J3742" s="12">
        <f t="shared" si="477"/>
        <v>0.59205461101153167</v>
      </c>
      <c r="K3742" s="7">
        <f t="shared" si="478"/>
        <v>1357605.9222406205</v>
      </c>
    </row>
    <row r="3743" spans="1:11" x14ac:dyDescent="0.4">
      <c r="A3743" s="1">
        <v>3742</v>
      </c>
      <c r="B3743" s="21">
        <v>43555</v>
      </c>
      <c r="C3743" s="22">
        <v>2196</v>
      </c>
      <c r="D3743" s="19">
        <f t="shared" si="473"/>
        <v>4485.6694399028274</v>
      </c>
      <c r="E3743" s="19">
        <f t="shared" si="474"/>
        <v>0.9996529800256766</v>
      </c>
      <c r="F3743" s="19">
        <f t="shared" si="475"/>
        <v>0.66199367497552786</v>
      </c>
      <c r="G3743" s="20">
        <f t="shared" si="471"/>
        <v>3068.4949877036779</v>
      </c>
      <c r="H3743" s="7">
        <f t="shared" si="476"/>
        <v>-872.49498770367791</v>
      </c>
      <c r="I3743" s="7">
        <f t="shared" si="472"/>
        <v>872.49498770367791</v>
      </c>
      <c r="J3743" s="12">
        <f t="shared" si="477"/>
        <v>0.39731101443701178</v>
      </c>
      <c r="K3743" s="7">
        <f t="shared" si="478"/>
        <v>761247.50356804102</v>
      </c>
    </row>
    <row r="3744" spans="1:11" x14ac:dyDescent="0.4">
      <c r="A3744" s="1">
        <v>3743</v>
      </c>
      <c r="B3744" s="21">
        <v>43556</v>
      </c>
      <c r="C3744" s="22">
        <v>2246</v>
      </c>
      <c r="D3744" s="19">
        <f t="shared" si="473"/>
        <v>4373.8329329128501</v>
      </c>
      <c r="E3744" s="19">
        <f t="shared" si="474"/>
        <v>0.9996416964096797</v>
      </c>
      <c r="F3744" s="19">
        <f t="shared" si="475"/>
        <v>0.67209768991931118</v>
      </c>
      <c r="G3744" s="20">
        <f t="shared" si="471"/>
        <v>3028.4330250574767</v>
      </c>
      <c r="H3744" s="7">
        <f t="shared" si="476"/>
        <v>-782.4330250574767</v>
      </c>
      <c r="I3744" s="7">
        <f t="shared" si="472"/>
        <v>782.4330250574767</v>
      </c>
      <c r="J3744" s="12">
        <f t="shared" si="477"/>
        <v>0.34836733083592014</v>
      </c>
      <c r="K3744" s="7">
        <f t="shared" si="478"/>
        <v>612201.43870059401</v>
      </c>
    </row>
    <row r="3745" spans="1:11" x14ac:dyDescent="0.4">
      <c r="A3745" s="1">
        <v>3744</v>
      </c>
      <c r="B3745" s="21">
        <v>43557</v>
      </c>
      <c r="C3745" s="22">
        <v>2035</v>
      </c>
      <c r="D3745" s="19">
        <f t="shared" si="473"/>
        <v>4253.4390005421546</v>
      </c>
      <c r="E3745" s="19">
        <f t="shared" si="474"/>
        <v>0.99962955705227308</v>
      </c>
      <c r="F3745" s="19">
        <f t="shared" si="475"/>
        <v>0.64755204703783442</v>
      </c>
      <c r="G3745" s="20">
        <f t="shared" si="471"/>
        <v>2846.4003393817802</v>
      </c>
      <c r="H3745" s="7">
        <f t="shared" si="476"/>
        <v>-811.40033938178021</v>
      </c>
      <c r="I3745" s="7">
        <f t="shared" si="472"/>
        <v>811.40033938178021</v>
      </c>
      <c r="J3745" s="12">
        <f t="shared" si="477"/>
        <v>0.3987225254947323</v>
      </c>
      <c r="K3745" s="7">
        <f t="shared" si="478"/>
        <v>658370.51074886811</v>
      </c>
    </row>
    <row r="3746" spans="1:11" x14ac:dyDescent="0.4">
      <c r="A3746" s="1">
        <v>3745</v>
      </c>
      <c r="B3746" s="21">
        <v>43558</v>
      </c>
      <c r="C3746" s="22">
        <v>2448</v>
      </c>
      <c r="D3746" s="19">
        <f t="shared" si="473"/>
        <v>4200.2666944463954</v>
      </c>
      <c r="E3746" s="19">
        <f t="shared" si="474"/>
        <v>0.99962413985870779</v>
      </c>
      <c r="F3746" s="19">
        <f t="shared" si="475"/>
        <v>0.66057813966823131</v>
      </c>
      <c r="G3746" s="20">
        <f t="shared" si="471"/>
        <v>2816.4114636972245</v>
      </c>
      <c r="H3746" s="7">
        <f t="shared" si="476"/>
        <v>-368.41146369722446</v>
      </c>
      <c r="I3746" s="7">
        <f t="shared" si="472"/>
        <v>368.41146369722446</v>
      </c>
      <c r="J3746" s="12">
        <f t="shared" si="477"/>
        <v>0.1504948789612845</v>
      </c>
      <c r="K3746" s="7">
        <f t="shared" si="478"/>
        <v>135727.00658353133</v>
      </c>
    </row>
    <row r="3747" spans="1:11" x14ac:dyDescent="0.4">
      <c r="A3747" s="1">
        <v>3746</v>
      </c>
      <c r="B3747" s="21">
        <v>43559</v>
      </c>
      <c r="C3747" s="22">
        <v>2023</v>
      </c>
      <c r="D3747" s="19">
        <f t="shared" si="473"/>
        <v>4085.3054284125601</v>
      </c>
      <c r="E3747" s="19">
        <f t="shared" si="474"/>
        <v>0.99961254376969055</v>
      </c>
      <c r="F3747" s="19">
        <f t="shared" si="475"/>
        <v>0.66893476566769972</v>
      </c>
      <c r="G3747" s="20">
        <f t="shared" si="471"/>
        <v>2823.6613874576301</v>
      </c>
      <c r="H3747" s="7">
        <f t="shared" si="476"/>
        <v>-800.6613874576301</v>
      </c>
      <c r="I3747" s="7">
        <f t="shared" si="472"/>
        <v>800.6613874576301</v>
      </c>
      <c r="J3747" s="12">
        <f t="shared" si="477"/>
        <v>0.39577923255443898</v>
      </c>
      <c r="K3747" s="7">
        <f t="shared" si="478"/>
        <v>641058.6573655773</v>
      </c>
    </row>
    <row r="3748" spans="1:11" x14ac:dyDescent="0.4">
      <c r="A3748" s="1">
        <v>3747</v>
      </c>
      <c r="B3748" s="21">
        <v>43560</v>
      </c>
      <c r="C3748" s="22">
        <v>2524</v>
      </c>
      <c r="D3748" s="19">
        <f t="shared" si="473"/>
        <v>4067.9515387896577</v>
      </c>
      <c r="E3748" s="19">
        <f t="shared" si="474"/>
        <v>0.99961070841947397</v>
      </c>
      <c r="F3748" s="19">
        <f t="shared" si="475"/>
        <v>0.64706766588497966</v>
      </c>
      <c r="G3748" s="20">
        <f t="shared" si="471"/>
        <v>2646.0951940922932</v>
      </c>
      <c r="H3748" s="7">
        <f t="shared" si="476"/>
        <v>-122.09519409229324</v>
      </c>
      <c r="I3748" s="7">
        <f t="shared" si="472"/>
        <v>122.09519409229324</v>
      </c>
      <c r="J3748" s="12">
        <f t="shared" si="477"/>
        <v>4.8373690210892724E-2</v>
      </c>
      <c r="K3748" s="7">
        <f t="shared" si="478"/>
        <v>14907.236420434758</v>
      </c>
    </row>
    <row r="3749" spans="1:11" x14ac:dyDescent="0.4">
      <c r="A3749" s="1">
        <v>3748</v>
      </c>
      <c r="B3749" s="21">
        <v>43561</v>
      </c>
      <c r="C3749" s="22">
        <v>2211</v>
      </c>
      <c r="D3749" s="19">
        <f t="shared" si="473"/>
        <v>3998.6824493544177</v>
      </c>
      <c r="E3749" s="19">
        <f t="shared" si="474"/>
        <v>0.99960368154945967</v>
      </c>
      <c r="F3749" s="19">
        <f t="shared" si="475"/>
        <v>0.65865354809457499</v>
      </c>
      <c r="G3749" s="20">
        <f t="shared" si="471"/>
        <v>2687.8601807363511</v>
      </c>
      <c r="H3749" s="7">
        <f t="shared" si="476"/>
        <v>-476.86018073635114</v>
      </c>
      <c r="I3749" s="7">
        <f t="shared" si="472"/>
        <v>476.86018073635114</v>
      </c>
      <c r="J3749" s="12">
        <f t="shared" si="477"/>
        <v>0.21567624637555458</v>
      </c>
      <c r="K3749" s="7">
        <f t="shared" si="478"/>
        <v>227395.63197190547</v>
      </c>
    </row>
    <row r="3750" spans="1:11" x14ac:dyDescent="0.4">
      <c r="A3750" s="1">
        <v>3749</v>
      </c>
      <c r="B3750" s="21">
        <v>43562</v>
      </c>
      <c r="C3750" s="22">
        <v>2041</v>
      </c>
      <c r="D3750" s="19">
        <f t="shared" si="473"/>
        <v>3907.348197392952</v>
      </c>
      <c r="E3750" s="19">
        <f t="shared" si="474"/>
        <v>0.99959444816389542</v>
      </c>
      <c r="F3750" s="19">
        <f t="shared" si="475"/>
        <v>0.66631397699382389</v>
      </c>
      <c r="G3750" s="20">
        <f t="shared" si="471"/>
        <v>2675.526376892919</v>
      </c>
      <c r="H3750" s="7">
        <f t="shared" si="476"/>
        <v>-634.52637689291896</v>
      </c>
      <c r="I3750" s="7">
        <f t="shared" si="472"/>
        <v>634.52637689291896</v>
      </c>
      <c r="J3750" s="12">
        <f t="shared" si="477"/>
        <v>0.31088994458251784</v>
      </c>
      <c r="K3750" s="7">
        <f t="shared" si="478"/>
        <v>402623.72297285462</v>
      </c>
    </row>
    <row r="3751" spans="1:11" x14ac:dyDescent="0.4">
      <c r="A3751" s="1">
        <v>3750</v>
      </c>
      <c r="B3751" s="21">
        <v>43563</v>
      </c>
      <c r="C3751" s="22">
        <v>2140</v>
      </c>
      <c r="D3751" s="19">
        <f t="shared" si="473"/>
        <v>3849.8342450623768</v>
      </c>
      <c r="E3751" s="19">
        <f t="shared" si="474"/>
        <v>0.99958859680921763</v>
      </c>
      <c r="F3751" s="19">
        <f t="shared" si="475"/>
        <v>0.64543711832894191</v>
      </c>
      <c r="G3751" s="20">
        <f t="shared" si="471"/>
        <v>2528.9654831333451</v>
      </c>
      <c r="H3751" s="7">
        <f t="shared" si="476"/>
        <v>-388.96548313334506</v>
      </c>
      <c r="I3751" s="7">
        <f t="shared" si="472"/>
        <v>388.96548313334506</v>
      </c>
      <c r="J3751" s="12">
        <f t="shared" si="477"/>
        <v>0.18175957155763789</v>
      </c>
      <c r="K3751" s="7">
        <f t="shared" si="478"/>
        <v>151294.14706915655</v>
      </c>
    </row>
    <row r="3752" spans="1:11" x14ac:dyDescent="0.4">
      <c r="A3752" s="1">
        <v>3751</v>
      </c>
      <c r="B3752" s="21">
        <v>43564</v>
      </c>
      <c r="C3752" s="22">
        <v>2007</v>
      </c>
      <c r="D3752" s="19">
        <f t="shared" si="473"/>
        <v>3772.6001917102381</v>
      </c>
      <c r="E3752" s="19">
        <f t="shared" si="474"/>
        <v>0.99958077344502283</v>
      </c>
      <c r="F3752" s="19">
        <f t="shared" si="475"/>
        <v>0.65638901234932889</v>
      </c>
      <c r="G3752" s="20">
        <f t="shared" si="471"/>
        <v>2536.3653676622571</v>
      </c>
      <c r="H3752" s="7">
        <f t="shared" si="476"/>
        <v>-529.36536766225709</v>
      </c>
      <c r="I3752" s="7">
        <f t="shared" si="472"/>
        <v>529.36536766225709</v>
      </c>
      <c r="J3752" s="12">
        <f t="shared" si="477"/>
        <v>0.26375952549190684</v>
      </c>
      <c r="K3752" s="7">
        <f t="shared" si="478"/>
        <v>280227.69248019659</v>
      </c>
    </row>
    <row r="3753" spans="1:11" x14ac:dyDescent="0.4">
      <c r="A3753" s="1">
        <v>3752</v>
      </c>
      <c r="B3753" s="21">
        <v>43565</v>
      </c>
      <c r="C3753" s="22">
        <v>3859</v>
      </c>
      <c r="D3753" s="19">
        <f t="shared" si="473"/>
        <v>3970.0300852415717</v>
      </c>
      <c r="E3753" s="19">
        <f t="shared" si="474"/>
        <v>0.99960041647629871</v>
      </c>
      <c r="F3753" s="19">
        <f t="shared" si="475"/>
        <v>0.6717798937424847</v>
      </c>
      <c r="G3753" s="20">
        <f t="shared" si="471"/>
        <v>2514.4022719865916</v>
      </c>
      <c r="H3753" s="7">
        <f t="shared" si="476"/>
        <v>1344.5977280134084</v>
      </c>
      <c r="I3753" s="7">
        <f t="shared" si="472"/>
        <v>1344.5977280134084</v>
      </c>
      <c r="J3753" s="12">
        <f t="shared" si="477"/>
        <v>0.34843164758056711</v>
      </c>
      <c r="K3753" s="7">
        <f t="shared" si="478"/>
        <v>1807943.0501788198</v>
      </c>
    </row>
    <row r="3754" spans="1:11" x14ac:dyDescent="0.4">
      <c r="A3754" s="1">
        <v>3753</v>
      </c>
      <c r="B3754" s="21">
        <v>43566</v>
      </c>
      <c r="C3754" s="22">
        <v>2010</v>
      </c>
      <c r="D3754" s="19">
        <f t="shared" si="473"/>
        <v>3887.6221127320878</v>
      </c>
      <c r="E3754" s="19">
        <f t="shared" si="474"/>
        <v>0.99959207571900621</v>
      </c>
      <c r="F3754" s="19">
        <f t="shared" si="475"/>
        <v>0.64314126173763797</v>
      </c>
      <c r="G3754" s="20">
        <f t="shared" si="471"/>
        <v>2563.0499571098144</v>
      </c>
      <c r="H3754" s="7">
        <f t="shared" si="476"/>
        <v>-553.04995710981439</v>
      </c>
      <c r="I3754" s="7">
        <f t="shared" si="472"/>
        <v>553.04995710981439</v>
      </c>
      <c r="J3754" s="12">
        <f t="shared" si="477"/>
        <v>0.27514923239294248</v>
      </c>
      <c r="K3754" s="7">
        <f t="shared" si="478"/>
        <v>305864.25505916751</v>
      </c>
    </row>
    <row r="3755" spans="1:11" x14ac:dyDescent="0.4">
      <c r="A3755" s="1">
        <v>3754</v>
      </c>
      <c r="B3755" s="21">
        <v>43567</v>
      </c>
      <c r="C3755" s="22">
        <v>2578</v>
      </c>
      <c r="D3755" s="19">
        <f t="shared" si="473"/>
        <v>3892.4109188041762</v>
      </c>
      <c r="E3755" s="19">
        <f t="shared" si="474"/>
        <v>0.99959245464040591</v>
      </c>
      <c r="F3755" s="19">
        <f t="shared" si="475"/>
        <v>0.65649495263318902</v>
      </c>
      <c r="G3755" s="20">
        <f t="shared" si="471"/>
        <v>2552.4485602189598</v>
      </c>
      <c r="H3755" s="7">
        <f t="shared" si="476"/>
        <v>25.551439781040244</v>
      </c>
      <c r="I3755" s="7">
        <f t="shared" si="472"/>
        <v>25.551439781040244</v>
      </c>
      <c r="J3755" s="12">
        <f t="shared" si="477"/>
        <v>9.9113420407448589E-3</v>
      </c>
      <c r="K3755" s="7">
        <f t="shared" si="478"/>
        <v>652.87607488412596</v>
      </c>
    </row>
    <row r="3756" spans="1:11" x14ac:dyDescent="0.4">
      <c r="A3756" s="1">
        <v>3755</v>
      </c>
      <c r="B3756" s="21">
        <v>43568</v>
      </c>
      <c r="C3756" s="22">
        <v>2605</v>
      </c>
      <c r="D3756" s="19">
        <f t="shared" si="473"/>
        <v>3891.886903466168</v>
      </c>
      <c r="E3756" s="19">
        <f t="shared" si="474"/>
        <v>0.9995923022796267</v>
      </c>
      <c r="F3756" s="19">
        <f t="shared" si="475"/>
        <v>0.67173629144694558</v>
      </c>
      <c r="G3756" s="20">
        <f t="shared" si="471"/>
        <v>2615.5148995493209</v>
      </c>
      <c r="H3756" s="7">
        <f t="shared" si="476"/>
        <v>-10.514899549320944</v>
      </c>
      <c r="I3756" s="7">
        <f t="shared" si="472"/>
        <v>10.514899549320944</v>
      </c>
      <c r="J3756" s="12">
        <f t="shared" si="477"/>
        <v>4.03642976941303E-3</v>
      </c>
      <c r="K3756" s="7">
        <f t="shared" si="478"/>
        <v>110.56311253230979</v>
      </c>
    </row>
    <row r="3757" spans="1:11" x14ac:dyDescent="0.4">
      <c r="A3757" s="1">
        <v>3756</v>
      </c>
      <c r="B3757" s="21">
        <v>43569</v>
      </c>
      <c r="C3757" s="22">
        <v>2595</v>
      </c>
      <c r="D3757" s="19">
        <f t="shared" si="473"/>
        <v>3906.7085925827123</v>
      </c>
      <c r="E3757" s="19">
        <f t="shared" si="474"/>
        <v>0.99959368448930808</v>
      </c>
      <c r="F3757" s="19">
        <f t="shared" si="475"/>
        <v>0.64351851991760423</v>
      </c>
      <c r="G3757" s="20">
        <f t="shared" si="471"/>
        <v>2503.6759326899314</v>
      </c>
      <c r="H3757" s="7">
        <f t="shared" si="476"/>
        <v>91.324067310068585</v>
      </c>
      <c r="I3757" s="7">
        <f t="shared" si="472"/>
        <v>91.324067310068585</v>
      </c>
      <c r="J3757" s="12">
        <f t="shared" si="477"/>
        <v>3.5192318809274988E-2</v>
      </c>
      <c r="K3757" s="7">
        <f t="shared" si="478"/>
        <v>8340.0852700539381</v>
      </c>
    </row>
    <row r="3758" spans="1:11" x14ac:dyDescent="0.4">
      <c r="A3758" s="1">
        <v>3757</v>
      </c>
      <c r="B3758" s="21">
        <v>43570</v>
      </c>
      <c r="C3758" s="22">
        <v>2343</v>
      </c>
      <c r="D3758" s="19">
        <f t="shared" si="473"/>
        <v>3874.7335290122328</v>
      </c>
      <c r="E3758" s="19">
        <f t="shared" si="474"/>
        <v>0.9995903870235826</v>
      </c>
      <c r="F3758" s="19">
        <f t="shared" si="475"/>
        <v>0.65556867917502715</v>
      </c>
      <c r="G3758" s="20">
        <f t="shared" si="471"/>
        <v>2565.3907006478116</v>
      </c>
      <c r="H3758" s="7">
        <f t="shared" si="476"/>
        <v>-222.39070064781163</v>
      </c>
      <c r="I3758" s="7">
        <f t="shared" si="472"/>
        <v>222.39070064781163</v>
      </c>
      <c r="J3758" s="12">
        <f t="shared" si="477"/>
        <v>9.4917072406236286E-2</v>
      </c>
      <c r="K3758" s="7">
        <f t="shared" si="478"/>
        <v>49457.623734624562</v>
      </c>
    </row>
    <row r="3759" spans="1:11" x14ac:dyDescent="0.4">
      <c r="A3759" s="1">
        <v>3758</v>
      </c>
      <c r="B3759" s="21">
        <v>43571</v>
      </c>
      <c r="C3759" s="22">
        <v>2166</v>
      </c>
      <c r="D3759" s="19">
        <f t="shared" si="473"/>
        <v>3812.3395639125415</v>
      </c>
      <c r="E3759" s="19">
        <f t="shared" si="474"/>
        <v>0.99958404766803399</v>
      </c>
      <c r="F3759" s="19">
        <f t="shared" si="475"/>
        <v>0.6698843735640948</v>
      </c>
      <c r="G3759" s="20">
        <f t="shared" si="471"/>
        <v>2603.4705922633584</v>
      </c>
      <c r="H3759" s="7">
        <f t="shared" si="476"/>
        <v>-437.47059226335841</v>
      </c>
      <c r="I3759" s="7">
        <f t="shared" si="472"/>
        <v>437.47059226335841</v>
      </c>
      <c r="J3759" s="12">
        <f t="shared" si="477"/>
        <v>0.20197164924439445</v>
      </c>
      <c r="K3759" s="7">
        <f t="shared" si="478"/>
        <v>191380.51909525358</v>
      </c>
    </row>
    <row r="3760" spans="1:11" x14ac:dyDescent="0.4">
      <c r="A3760" s="1">
        <v>3759</v>
      </c>
      <c r="B3760" s="21">
        <v>43572</v>
      </c>
      <c r="C3760" s="22">
        <v>2592</v>
      </c>
      <c r="D3760" s="19">
        <f t="shared" si="473"/>
        <v>3834.2204073827616</v>
      </c>
      <c r="E3760" s="19">
        <f t="shared" si="474"/>
        <v>0.99958613579397637</v>
      </c>
      <c r="F3760" s="19">
        <f t="shared" si="475"/>
        <v>0.64409956528598367</v>
      </c>
      <c r="G3760" s="20">
        <f t="shared" si="471"/>
        <v>2453.954364439212</v>
      </c>
      <c r="H3760" s="7">
        <f t="shared" si="476"/>
        <v>138.04563556078801</v>
      </c>
      <c r="I3760" s="7">
        <f t="shared" si="472"/>
        <v>138.04563556078801</v>
      </c>
      <c r="J3760" s="12">
        <f t="shared" si="477"/>
        <v>5.3258347052773151E-2</v>
      </c>
      <c r="K3760" s="7">
        <f t="shared" si="478"/>
        <v>19056.597497381899</v>
      </c>
    </row>
    <row r="3761" spans="1:11" x14ac:dyDescent="0.4">
      <c r="A3761" s="1">
        <v>3760</v>
      </c>
      <c r="B3761" s="21">
        <v>43573</v>
      </c>
      <c r="C3761" s="22">
        <v>2131</v>
      </c>
      <c r="D3761" s="19">
        <f t="shared" si="473"/>
        <v>3778.3138512610535</v>
      </c>
      <c r="E3761" s="19">
        <f t="shared" si="474"/>
        <v>0.99958044517975075</v>
      </c>
      <c r="F3761" s="19">
        <f t="shared" si="475"/>
        <v>0.65393167913453065</v>
      </c>
      <c r="G3761" s="20">
        <f t="shared" si="471"/>
        <v>2514.2501054966156</v>
      </c>
      <c r="H3761" s="7">
        <f t="shared" si="476"/>
        <v>-383.25010549661556</v>
      </c>
      <c r="I3761" s="7">
        <f t="shared" si="472"/>
        <v>383.25010549661556</v>
      </c>
      <c r="J3761" s="12">
        <f t="shared" si="477"/>
        <v>0.17984519263097867</v>
      </c>
      <c r="K3761" s="7">
        <f t="shared" si="478"/>
        <v>146880.64336316695</v>
      </c>
    </row>
    <row r="3762" spans="1:11" x14ac:dyDescent="0.4">
      <c r="A3762" s="1">
        <v>3761</v>
      </c>
      <c r="B3762" s="21">
        <v>43574</v>
      </c>
      <c r="C3762" s="22">
        <v>2687</v>
      </c>
      <c r="D3762" s="19">
        <f t="shared" si="473"/>
        <v>3801.8796220779645</v>
      </c>
      <c r="E3762" s="19">
        <f t="shared" si="474"/>
        <v>0.99958270179878794</v>
      </c>
      <c r="F3762" s="19">
        <f t="shared" si="475"/>
        <v>0.67054359164705213</v>
      </c>
      <c r="G3762" s="20">
        <f t="shared" si="471"/>
        <v>2531.7030107008995</v>
      </c>
      <c r="H3762" s="7">
        <f t="shared" si="476"/>
        <v>155.29698929910046</v>
      </c>
      <c r="I3762" s="7">
        <f t="shared" si="472"/>
        <v>155.29698929910046</v>
      </c>
      <c r="J3762" s="12">
        <f t="shared" si="477"/>
        <v>5.7795678935281154E-2</v>
      </c>
      <c r="K3762" s="7">
        <f t="shared" si="478"/>
        <v>24117.154885364922</v>
      </c>
    </row>
    <row r="3763" spans="1:11" x14ac:dyDescent="0.4">
      <c r="A3763" s="1">
        <v>3762</v>
      </c>
      <c r="B3763" s="21">
        <v>43575</v>
      </c>
      <c r="C3763" s="22">
        <v>2697</v>
      </c>
      <c r="D3763" s="19">
        <f t="shared" si="473"/>
        <v>3840.2932858015047</v>
      </c>
      <c r="E3763" s="19">
        <f t="shared" si="474"/>
        <v>0.99958644320689016</v>
      </c>
      <c r="F3763" s="19">
        <f t="shared" si="475"/>
        <v>0.64513994787236562</v>
      </c>
      <c r="G3763" s="20">
        <f t="shared" si="471"/>
        <v>2449.4328426337529</v>
      </c>
      <c r="H3763" s="7">
        <f t="shared" si="476"/>
        <v>247.5671573662471</v>
      </c>
      <c r="I3763" s="7">
        <f t="shared" si="472"/>
        <v>247.5671573662471</v>
      </c>
      <c r="J3763" s="12">
        <f t="shared" si="477"/>
        <v>9.1793532579253656E-2</v>
      </c>
      <c r="K3763" s="7">
        <f t="shared" si="478"/>
        <v>61289.49740640416</v>
      </c>
    </row>
    <row r="3764" spans="1:11" x14ac:dyDescent="0.4">
      <c r="A3764" s="1">
        <v>3763</v>
      </c>
      <c r="B3764" s="21">
        <v>43576</v>
      </c>
      <c r="C3764" s="22">
        <v>2646</v>
      </c>
      <c r="D3764" s="19">
        <f t="shared" si="473"/>
        <v>3861.2478781376781</v>
      </c>
      <c r="E3764" s="19">
        <f t="shared" si="474"/>
        <v>0.99958843870747949</v>
      </c>
      <c r="F3764" s="19">
        <f t="shared" si="475"/>
        <v>0.65449198598673908</v>
      </c>
      <c r="G3764" s="20">
        <f t="shared" si="471"/>
        <v>2511.9430979944882</v>
      </c>
      <c r="H3764" s="7">
        <f t="shared" si="476"/>
        <v>134.0569020055118</v>
      </c>
      <c r="I3764" s="7">
        <f t="shared" si="472"/>
        <v>134.0569020055118</v>
      </c>
      <c r="J3764" s="12">
        <f t="shared" si="477"/>
        <v>5.0663984129067197E-2</v>
      </c>
      <c r="K3764" s="7">
        <f t="shared" si="478"/>
        <v>17971.252975315394</v>
      </c>
    </row>
    <row r="3765" spans="1:11" x14ac:dyDescent="0.4">
      <c r="A3765" s="1">
        <v>3764</v>
      </c>
      <c r="B3765" s="21">
        <v>43577</v>
      </c>
      <c r="C3765" s="22">
        <v>2327</v>
      </c>
      <c r="D3765" s="19">
        <f t="shared" si="473"/>
        <v>3824.0967990042564</v>
      </c>
      <c r="E3765" s="19">
        <f t="shared" si="474"/>
        <v>0.99958462364072231</v>
      </c>
      <c r="F3765" s="19">
        <f t="shared" si="475"/>
        <v>0.66943449431608526</v>
      </c>
      <c r="G3765" s="20">
        <f t="shared" si="471"/>
        <v>2589.8052880678574</v>
      </c>
      <c r="H3765" s="7">
        <f t="shared" si="476"/>
        <v>-262.80528806785742</v>
      </c>
      <c r="I3765" s="7">
        <f t="shared" si="472"/>
        <v>262.80528806785742</v>
      </c>
      <c r="J3765" s="12">
        <f t="shared" si="477"/>
        <v>0.11293738206611836</v>
      </c>
      <c r="K3765" s="7">
        <f t="shared" si="478"/>
        <v>69066.619436429522</v>
      </c>
    </row>
    <row r="3766" spans="1:11" x14ac:dyDescent="0.4">
      <c r="A3766" s="1">
        <v>3765</v>
      </c>
      <c r="B3766" s="21">
        <v>43578</v>
      </c>
      <c r="C3766" s="22">
        <v>2109</v>
      </c>
      <c r="D3766" s="19">
        <f t="shared" si="473"/>
        <v>3770.9711581098777</v>
      </c>
      <c r="E3766" s="19">
        <f t="shared" si="474"/>
        <v>0.99957921111817061</v>
      </c>
      <c r="F3766" s="19">
        <f t="shared" si="475"/>
        <v>0.64360473069164637</v>
      </c>
      <c r="G3766" s="20">
        <f t="shared" si="471"/>
        <v>2467.7224815404757</v>
      </c>
      <c r="H3766" s="7">
        <f t="shared" si="476"/>
        <v>-358.72248154047566</v>
      </c>
      <c r="I3766" s="7">
        <f t="shared" si="472"/>
        <v>358.72248154047566</v>
      </c>
      <c r="J3766" s="12">
        <f t="shared" si="477"/>
        <v>0.17009126673327438</v>
      </c>
      <c r="K3766" s="7">
        <f t="shared" si="478"/>
        <v>128681.8187625569</v>
      </c>
    </row>
    <row r="3767" spans="1:11" x14ac:dyDescent="0.4">
      <c r="A3767" s="1">
        <v>3766</v>
      </c>
      <c r="B3767" s="21">
        <v>43579</v>
      </c>
      <c r="C3767" s="22">
        <v>3859</v>
      </c>
      <c r="D3767" s="19">
        <f t="shared" si="473"/>
        <v>3978.742655983413</v>
      </c>
      <c r="E3767" s="19">
        <f t="shared" si="474"/>
        <v>0.99959988831003688</v>
      </c>
      <c r="F3767" s="19">
        <f t="shared" si="475"/>
        <v>0.66013121094706495</v>
      </c>
      <c r="G3767" s="20">
        <f t="shared" si="471"/>
        <v>2468.7246189530829</v>
      </c>
      <c r="H3767" s="7">
        <f t="shared" si="476"/>
        <v>1390.2753810469171</v>
      </c>
      <c r="I3767" s="7">
        <f t="shared" si="472"/>
        <v>1390.2753810469171</v>
      </c>
      <c r="J3767" s="12">
        <f t="shared" si="477"/>
        <v>0.36026830294037759</v>
      </c>
      <c r="K3767" s="7">
        <f t="shared" si="478"/>
        <v>1932865.6351451506</v>
      </c>
    </row>
    <row r="3768" spans="1:11" x14ac:dyDescent="0.4">
      <c r="A3768" s="1">
        <v>3767</v>
      </c>
      <c r="B3768" s="21">
        <v>43580</v>
      </c>
      <c r="C3768" s="22">
        <v>2058</v>
      </c>
      <c r="D3768" s="19">
        <f t="shared" si="473"/>
        <v>3891.59957759183</v>
      </c>
      <c r="E3768" s="19">
        <f t="shared" si="474"/>
        <v>0.99959107404220904</v>
      </c>
      <c r="F3768" s="19">
        <f t="shared" si="475"/>
        <v>0.66692066630644498</v>
      </c>
      <c r="G3768" s="20">
        <f t="shared" si="471"/>
        <v>2664.1767445678433</v>
      </c>
      <c r="H3768" s="7">
        <f t="shared" si="476"/>
        <v>-606.17674456784334</v>
      </c>
      <c r="I3768" s="7">
        <f t="shared" si="472"/>
        <v>606.17674456784334</v>
      </c>
      <c r="J3768" s="12">
        <f t="shared" si="477"/>
        <v>0.2945465231136265</v>
      </c>
      <c r="K3768" s="7">
        <f t="shared" si="478"/>
        <v>367450.24565486837</v>
      </c>
    </row>
    <row r="3769" spans="1:11" x14ac:dyDescent="0.4">
      <c r="A3769" s="1">
        <v>3768</v>
      </c>
      <c r="B3769" s="21">
        <v>43581</v>
      </c>
      <c r="C3769" s="22">
        <v>2582</v>
      </c>
      <c r="D3769" s="19">
        <f t="shared" si="473"/>
        <v>3904.2002413624236</v>
      </c>
      <c r="E3769" s="19">
        <f t="shared" si="474"/>
        <v>0.99959223414947873</v>
      </c>
      <c r="F3769" s="19">
        <f t="shared" si="475"/>
        <v>0.64392180034000557</v>
      </c>
      <c r="G3769" s="20">
        <f t="shared" si="471"/>
        <v>2505.295239639725</v>
      </c>
      <c r="H3769" s="7">
        <f t="shared" si="476"/>
        <v>76.704760360275031</v>
      </c>
      <c r="I3769" s="7">
        <f t="shared" si="472"/>
        <v>76.704760360275031</v>
      </c>
      <c r="J3769" s="12">
        <f t="shared" si="477"/>
        <v>2.9707498203049975E-2</v>
      </c>
      <c r="K3769" s="7">
        <f t="shared" si="478"/>
        <v>5883.6202619272199</v>
      </c>
    </row>
    <row r="3770" spans="1:11" x14ac:dyDescent="0.4">
      <c r="A3770" s="1">
        <v>3769</v>
      </c>
      <c r="B3770" s="21">
        <v>43582</v>
      </c>
      <c r="C3770" s="22">
        <v>2606</v>
      </c>
      <c r="D3770" s="19">
        <f t="shared" si="473"/>
        <v>3909.3368379314352</v>
      </c>
      <c r="E3770" s="19">
        <f t="shared" si="474"/>
        <v>0.99959264784991231</v>
      </c>
      <c r="F3770" s="19">
        <f t="shared" si="475"/>
        <v>0.66024703067215329</v>
      </c>
      <c r="G3770" s="20">
        <f t="shared" si="471"/>
        <v>2577.9442951423825</v>
      </c>
      <c r="H3770" s="7">
        <f t="shared" si="476"/>
        <v>28.055704857617457</v>
      </c>
      <c r="I3770" s="7">
        <f t="shared" si="472"/>
        <v>28.055704857617457</v>
      </c>
      <c r="J3770" s="12">
        <f t="shared" si="477"/>
        <v>1.0765811534005163E-2</v>
      </c>
      <c r="K3770" s="7">
        <f t="shared" si="478"/>
        <v>787.12257505773971</v>
      </c>
    </row>
    <row r="3771" spans="1:11" x14ac:dyDescent="0.4">
      <c r="A3771" s="1">
        <v>3770</v>
      </c>
      <c r="B3771" s="21">
        <v>43583</v>
      </c>
      <c r="C3771" s="22">
        <v>2583</v>
      </c>
      <c r="D3771" s="19">
        <f t="shared" si="473"/>
        <v>3906.7044444758512</v>
      </c>
      <c r="E3771" s="19">
        <f t="shared" si="474"/>
        <v>0.99959228465130201</v>
      </c>
      <c r="F3771" s="19">
        <f t="shared" si="475"/>
        <v>0.66681787007914506</v>
      </c>
      <c r="G3771" s="20">
        <f t="shared" si="471"/>
        <v>2607.8841777643024</v>
      </c>
      <c r="H3771" s="7">
        <f t="shared" si="476"/>
        <v>-24.884177764302422</v>
      </c>
      <c r="I3771" s="7">
        <f t="shared" si="472"/>
        <v>24.884177764302422</v>
      </c>
      <c r="J3771" s="12">
        <f t="shared" si="477"/>
        <v>9.63382801560295E-3</v>
      </c>
      <c r="K3771" s="7">
        <f t="shared" si="478"/>
        <v>619.22230300540309</v>
      </c>
    </row>
    <row r="3772" spans="1:11" x14ac:dyDescent="0.4">
      <c r="A3772" s="1">
        <v>3771</v>
      </c>
      <c r="B3772" s="21">
        <v>43584</v>
      </c>
      <c r="C3772" s="22">
        <v>2321</v>
      </c>
      <c r="D3772" s="19">
        <f t="shared" si="473"/>
        <v>3878.1874650035566</v>
      </c>
      <c r="E3772" s="19">
        <f t="shared" si="474"/>
        <v>0.99958933299412633</v>
      </c>
      <c r="F3772" s="19">
        <f t="shared" si="475"/>
        <v>0.64310926993050188</v>
      </c>
      <c r="G3772" s="20">
        <f t="shared" si="471"/>
        <v>2516.2558185467301</v>
      </c>
      <c r="H3772" s="7">
        <f t="shared" si="476"/>
        <v>-195.2558185467301</v>
      </c>
      <c r="I3772" s="7">
        <f t="shared" si="472"/>
        <v>195.2558185467301</v>
      </c>
      <c r="J3772" s="12">
        <f t="shared" si="477"/>
        <v>8.4125729662529125E-2</v>
      </c>
      <c r="K3772" s="7">
        <f t="shared" si="478"/>
        <v>38124.834676353588</v>
      </c>
    </row>
    <row r="3773" spans="1:11" x14ac:dyDescent="0.4">
      <c r="A3773" s="1">
        <v>3772</v>
      </c>
      <c r="B3773" s="21">
        <v>43585</v>
      </c>
      <c r="C3773" s="22">
        <v>2105</v>
      </c>
      <c r="D3773" s="19">
        <f t="shared" si="473"/>
        <v>3811.9258603254793</v>
      </c>
      <c r="E3773" s="19">
        <f t="shared" si="474"/>
        <v>0.99958260687472533</v>
      </c>
      <c r="F3773" s="19">
        <f t="shared" si="475"/>
        <v>0.65831552511014957</v>
      </c>
      <c r="G3773" s="20">
        <f t="shared" si="471"/>
        <v>2561.2217340475645</v>
      </c>
      <c r="H3773" s="7">
        <f t="shared" si="476"/>
        <v>-456.2217340475645</v>
      </c>
      <c r="I3773" s="7">
        <f t="shared" si="472"/>
        <v>456.2217340475645</v>
      </c>
      <c r="J3773" s="12">
        <f t="shared" si="477"/>
        <v>0.21673241522449621</v>
      </c>
      <c r="K3773" s="7">
        <f t="shared" si="478"/>
        <v>208138.27061736668</v>
      </c>
    </row>
    <row r="3774" spans="1:11" x14ac:dyDescent="0.4">
      <c r="A3774" s="1">
        <v>3773</v>
      </c>
      <c r="B3774" s="21">
        <v>43586</v>
      </c>
      <c r="C3774" s="22">
        <v>2813</v>
      </c>
      <c r="D3774" s="19">
        <f t="shared" si="473"/>
        <v>3852.4086145317751</v>
      </c>
      <c r="E3774" s="19">
        <f t="shared" si="474"/>
        <v>0.99958655519188533</v>
      </c>
      <c r="F3774" s="19">
        <f t="shared" si="475"/>
        <v>0.66795093891570623</v>
      </c>
      <c r="G3774" s="20">
        <f t="shared" si="471"/>
        <v>2542.5268226267331</v>
      </c>
      <c r="H3774" s="7">
        <f t="shared" si="476"/>
        <v>270.47317737326694</v>
      </c>
      <c r="I3774" s="7">
        <f t="shared" si="472"/>
        <v>270.47317737326694</v>
      </c>
      <c r="J3774" s="12">
        <f t="shared" si="477"/>
        <v>9.6151147306529308E-2</v>
      </c>
      <c r="K3774" s="7">
        <f t="shared" si="478"/>
        <v>73155.739678390717</v>
      </c>
    </row>
    <row r="3775" spans="1:11" x14ac:dyDescent="0.4">
      <c r="A3775" s="1">
        <v>3774</v>
      </c>
      <c r="B3775" s="21">
        <v>43587</v>
      </c>
      <c r="C3775" s="22">
        <v>1952</v>
      </c>
      <c r="D3775" s="19">
        <f t="shared" si="473"/>
        <v>3773.7683920527511</v>
      </c>
      <c r="E3775" s="19">
        <f t="shared" si="474"/>
        <v>0.99957859121098191</v>
      </c>
      <c r="F3775" s="19">
        <f t="shared" si="475"/>
        <v>0.64085913212727386</v>
      </c>
      <c r="G3775" s="20">
        <f t="shared" si="471"/>
        <v>2478.1625349452479</v>
      </c>
      <c r="H3775" s="7">
        <f t="shared" si="476"/>
        <v>-526.1625349452479</v>
      </c>
      <c r="I3775" s="7">
        <f t="shared" si="472"/>
        <v>526.1625349452479</v>
      </c>
      <c r="J3775" s="12">
        <f t="shared" si="477"/>
        <v>0.26955047896785239</v>
      </c>
      <c r="K3775" s="7">
        <f t="shared" si="478"/>
        <v>276847.01318000921</v>
      </c>
    </row>
    <row r="3776" spans="1:11" x14ac:dyDescent="0.4">
      <c r="A3776" s="1">
        <v>3775</v>
      </c>
      <c r="B3776" s="21">
        <v>43588</v>
      </c>
      <c r="C3776" s="22">
        <v>2909</v>
      </c>
      <c r="D3776" s="19">
        <f t="shared" si="473"/>
        <v>3837.4638129653304</v>
      </c>
      <c r="E3776" s="19">
        <f t="shared" si="474"/>
        <v>0.99958486079521403</v>
      </c>
      <c r="F3776" s="19">
        <f t="shared" si="475"/>
        <v>0.66009871636110284</v>
      </c>
      <c r="G3776" s="20">
        <f t="shared" si="471"/>
        <v>2484.9883587634536</v>
      </c>
      <c r="H3776" s="7">
        <f t="shared" si="476"/>
        <v>424.01164123654644</v>
      </c>
      <c r="I3776" s="7">
        <f t="shared" si="472"/>
        <v>424.01164123654644</v>
      </c>
      <c r="J3776" s="12">
        <f t="shared" si="477"/>
        <v>0.14575855662995751</v>
      </c>
      <c r="K3776" s="7">
        <f t="shared" si="478"/>
        <v>179785.87190410978</v>
      </c>
    </row>
    <row r="3777" spans="1:11" x14ac:dyDescent="0.4">
      <c r="A3777" s="1">
        <v>3776</v>
      </c>
      <c r="B3777" s="21">
        <v>43589</v>
      </c>
      <c r="C3777" s="22">
        <v>3092</v>
      </c>
      <c r="D3777" s="19">
        <f t="shared" si="473"/>
        <v>3915.4229194984737</v>
      </c>
      <c r="E3777" s="19">
        <f t="shared" si="474"/>
        <v>0.99959255674738134</v>
      </c>
      <c r="F3777" s="19">
        <f t="shared" si="475"/>
        <v>0.67012763414180931</v>
      </c>
      <c r="G3777" s="20">
        <f t="shared" si="471"/>
        <v>2563.9052305715327</v>
      </c>
      <c r="H3777" s="7">
        <f t="shared" si="476"/>
        <v>528.09476942846732</v>
      </c>
      <c r="I3777" s="7">
        <f t="shared" si="472"/>
        <v>528.09476942846732</v>
      </c>
      <c r="J3777" s="12">
        <f t="shared" si="477"/>
        <v>0.17079390990571389</v>
      </c>
      <c r="K3777" s="7">
        <f t="shared" si="478"/>
        <v>278884.08549770608</v>
      </c>
    </row>
    <row r="3778" spans="1:11" x14ac:dyDescent="0.4">
      <c r="A3778" s="1">
        <v>3777</v>
      </c>
      <c r="B3778" s="21">
        <v>43590</v>
      </c>
      <c r="C3778" s="22">
        <v>3085</v>
      </c>
      <c r="D3778" s="19">
        <f t="shared" si="473"/>
        <v>4003.7788918155538</v>
      </c>
      <c r="E3778" s="19">
        <f t="shared" si="474"/>
        <v>0.99960129238535744</v>
      </c>
      <c r="F3778" s="19">
        <f t="shared" si="475"/>
        <v>0.64317736200280617</v>
      </c>
      <c r="G3778" s="20">
        <f t="shared" si="471"/>
        <v>2509.8751321194268</v>
      </c>
      <c r="H3778" s="7">
        <f t="shared" si="476"/>
        <v>575.12486788057322</v>
      </c>
      <c r="I3778" s="7">
        <f t="shared" si="472"/>
        <v>575.12486788057322</v>
      </c>
      <c r="J3778" s="12">
        <f t="shared" si="477"/>
        <v>0.18642621325140138</v>
      </c>
      <c r="K3778" s="7">
        <f t="shared" si="478"/>
        <v>330768.61365464679</v>
      </c>
    </row>
    <row r="3779" spans="1:11" x14ac:dyDescent="0.4">
      <c r="A3779" s="1">
        <v>3778</v>
      </c>
      <c r="B3779" s="21">
        <v>43591</v>
      </c>
      <c r="C3779" s="22">
        <v>2729</v>
      </c>
      <c r="D3779" s="19">
        <f t="shared" si="473"/>
        <v>4017.37942298813</v>
      </c>
      <c r="E3779" s="19">
        <f t="shared" si="474"/>
        <v>0.99960255247834551</v>
      </c>
      <c r="F3779" s="19">
        <f t="shared" si="475"/>
        <v>0.66044198806944954</v>
      </c>
      <c r="G3779" s="20">
        <f t="shared" si="471"/>
        <v>2643.5491426111025</v>
      </c>
      <c r="H3779" s="7">
        <f t="shared" si="476"/>
        <v>85.450857388897475</v>
      </c>
      <c r="I3779" s="7">
        <f t="shared" si="472"/>
        <v>85.450857388897475</v>
      </c>
      <c r="J3779" s="12">
        <f t="shared" si="477"/>
        <v>3.131215001425338E-2</v>
      </c>
      <c r="K3779" s="7">
        <f t="shared" si="478"/>
        <v>7301.8490284976942</v>
      </c>
    </row>
    <row r="3780" spans="1:11" x14ac:dyDescent="0.4">
      <c r="A3780" s="1">
        <v>3779</v>
      </c>
      <c r="B3780" s="21">
        <v>43592</v>
      </c>
      <c r="C3780" s="22">
        <v>2442</v>
      </c>
      <c r="D3780" s="19">
        <f t="shared" si="473"/>
        <v>3981.9446341266607</v>
      </c>
      <c r="E3780" s="19">
        <f t="shared" si="474"/>
        <v>0.99959890903920423</v>
      </c>
      <c r="F3780" s="19">
        <f t="shared" si="475"/>
        <v>0.66911105028510354</v>
      </c>
      <c r="G3780" s="20">
        <f t="shared" si="471"/>
        <v>2692.8268294705972</v>
      </c>
      <c r="H3780" s="7">
        <f t="shared" si="476"/>
        <v>-250.8268294705972</v>
      </c>
      <c r="I3780" s="7">
        <f t="shared" si="472"/>
        <v>250.8268294705972</v>
      </c>
      <c r="J3780" s="12">
        <f t="shared" si="477"/>
        <v>0.10271368938189894</v>
      </c>
      <c r="K3780" s="7">
        <f t="shared" si="478"/>
        <v>62914.098382272052</v>
      </c>
    </row>
    <row r="3781" spans="1:11" x14ac:dyDescent="0.4">
      <c r="A3781" s="1">
        <v>3780</v>
      </c>
      <c r="B3781" s="21">
        <v>43593</v>
      </c>
      <c r="C3781" s="22">
        <v>2962</v>
      </c>
      <c r="D3781" s="19">
        <f t="shared" si="473"/>
        <v>4043.5211228340627</v>
      </c>
      <c r="E3781" s="19">
        <f t="shared" si="474"/>
        <v>0.99960496672818411</v>
      </c>
      <c r="F3781" s="19">
        <f t="shared" si="475"/>
        <v>0.64477488597768717</v>
      </c>
      <c r="G3781" s="20">
        <f t="shared" si="471"/>
        <v>2561.7395648081915</v>
      </c>
      <c r="H3781" s="7">
        <f t="shared" si="476"/>
        <v>400.26043519180848</v>
      </c>
      <c r="I3781" s="7">
        <f t="shared" si="472"/>
        <v>400.26043519180848</v>
      </c>
      <c r="J3781" s="12">
        <f t="shared" si="477"/>
        <v>0.13513181471701841</v>
      </c>
      <c r="K3781" s="7">
        <f t="shared" si="478"/>
        <v>160208.41597993593</v>
      </c>
    </row>
    <row r="3782" spans="1:11" x14ac:dyDescent="0.4">
      <c r="A3782" s="1">
        <v>3781</v>
      </c>
      <c r="B3782" s="21">
        <v>43594</v>
      </c>
      <c r="C3782" s="22">
        <v>2464</v>
      </c>
      <c r="D3782" s="19">
        <f t="shared" si="473"/>
        <v>4013.9862852932461</v>
      </c>
      <c r="E3782" s="19">
        <f t="shared" si="474"/>
        <v>0.99960191328393333</v>
      </c>
      <c r="F3782" s="19">
        <f t="shared" si="475"/>
        <v>0.65960903953969874</v>
      </c>
      <c r="G3782" s="20">
        <f t="shared" ref="G3782:G3845" si="479">(D3781+1*E3781)*F3779</f>
        <v>2671.1713102568515</v>
      </c>
      <c r="H3782" s="7">
        <f t="shared" si="476"/>
        <v>-207.17131025685148</v>
      </c>
      <c r="I3782" s="7">
        <f t="shared" si="472"/>
        <v>207.17131025685148</v>
      </c>
      <c r="J3782" s="12">
        <f t="shared" si="477"/>
        <v>8.4079265526319599E-2</v>
      </c>
      <c r="K3782" s="7">
        <f t="shared" si="478"/>
        <v>42919.951793540618</v>
      </c>
    </row>
    <row r="3783" spans="1:11" x14ac:dyDescent="0.4">
      <c r="A3783" s="1">
        <v>3782</v>
      </c>
      <c r="B3783" s="21">
        <v>43595</v>
      </c>
      <c r="C3783" s="22">
        <v>3036</v>
      </c>
      <c r="D3783" s="19">
        <f t="shared" si="473"/>
        <v>4065.8345508830971</v>
      </c>
      <c r="E3783" s="19">
        <f t="shared" si="474"/>
        <v>0.99960699815030107</v>
      </c>
      <c r="F3783" s="19">
        <f t="shared" si="475"/>
        <v>0.6704984366538016</v>
      </c>
      <c r="G3783" s="20">
        <f t="shared" si="479"/>
        <v>2686.4714238686297</v>
      </c>
      <c r="H3783" s="7">
        <f t="shared" si="476"/>
        <v>349.5285761313703</v>
      </c>
      <c r="I3783" s="7">
        <f t="shared" si="472"/>
        <v>349.5285761313703</v>
      </c>
      <c r="J3783" s="12">
        <f t="shared" si="477"/>
        <v>0.11512798950308639</v>
      </c>
      <c r="K3783" s="7">
        <f t="shared" si="478"/>
        <v>122170.22553242312</v>
      </c>
    </row>
    <row r="3784" spans="1:11" x14ac:dyDescent="0.4">
      <c r="A3784" s="1">
        <v>3783</v>
      </c>
      <c r="B3784" s="21">
        <v>43596</v>
      </c>
      <c r="C3784" s="22">
        <v>3063</v>
      </c>
      <c r="D3784" s="19">
        <f t="shared" si="473"/>
        <v>4133.3822930727811</v>
      </c>
      <c r="E3784" s="19">
        <f t="shared" si="474"/>
        <v>0.99961365296382032</v>
      </c>
      <c r="F3784" s="19">
        <f t="shared" si="475"/>
        <v>0.64649599272789215</v>
      </c>
      <c r="G3784" s="20">
        <f t="shared" si="479"/>
        <v>2622.1925304380447</v>
      </c>
      <c r="H3784" s="7">
        <f t="shared" si="476"/>
        <v>440.80746956195526</v>
      </c>
      <c r="I3784" s="7">
        <f t="shared" ref="I3784:I3847" si="480">ABS(H3784)</f>
        <v>440.80746956195526</v>
      </c>
      <c r="J3784" s="12">
        <f t="shared" si="477"/>
        <v>0.14391363681421981</v>
      </c>
      <c r="K3784" s="7">
        <f t="shared" si="478"/>
        <v>194311.22522161412</v>
      </c>
    </row>
    <row r="3785" spans="1:11" x14ac:dyDescent="0.4">
      <c r="A3785" s="1">
        <v>3784</v>
      </c>
      <c r="B3785" s="21">
        <v>43597</v>
      </c>
      <c r="C3785" s="22">
        <v>3064</v>
      </c>
      <c r="D3785" s="19">
        <f t="shared" si="473"/>
        <v>4184.1030174727966</v>
      </c>
      <c r="E3785" s="19">
        <f t="shared" si="474"/>
        <v>0.99961862507489507</v>
      </c>
      <c r="F3785" s="19">
        <f t="shared" si="475"/>
        <v>0.66090859384095524</v>
      </c>
      <c r="G3785" s="20">
        <f t="shared" si="479"/>
        <v>2727.0756785856765</v>
      </c>
      <c r="H3785" s="7">
        <f t="shared" si="476"/>
        <v>336.92432141432346</v>
      </c>
      <c r="I3785" s="7">
        <f t="shared" si="480"/>
        <v>336.92432141432346</v>
      </c>
      <c r="J3785" s="12">
        <f t="shared" si="477"/>
        <v>0.10996224589240322</v>
      </c>
      <c r="K3785" s="7">
        <f t="shared" si="478"/>
        <v>113517.99836050234</v>
      </c>
    </row>
    <row r="3786" spans="1:11" x14ac:dyDescent="0.4">
      <c r="A3786" s="1">
        <v>3785</v>
      </c>
      <c r="B3786" s="21">
        <v>43598</v>
      </c>
      <c r="C3786" s="22">
        <v>3859</v>
      </c>
      <c r="D3786" s="19">
        <f t="shared" si="473"/>
        <v>4337.9586200744452</v>
      </c>
      <c r="E3786" s="19">
        <f t="shared" si="474"/>
        <v>0.99963391067329277</v>
      </c>
      <c r="F3786" s="19">
        <f t="shared" si="475"/>
        <v>0.67441553241398355</v>
      </c>
      <c r="G3786" s="20">
        <f t="shared" si="479"/>
        <v>2806.1047747393268</v>
      </c>
      <c r="H3786" s="7">
        <f t="shared" si="476"/>
        <v>1052.8952252606732</v>
      </c>
      <c r="I3786" s="7">
        <f t="shared" si="480"/>
        <v>1052.8952252606732</v>
      </c>
      <c r="J3786" s="12">
        <f t="shared" si="477"/>
        <v>0.27284146806443982</v>
      </c>
      <c r="K3786" s="7">
        <f t="shared" si="478"/>
        <v>1108588.3553767237</v>
      </c>
    </row>
    <row r="3787" spans="1:11" x14ac:dyDescent="0.4">
      <c r="A3787" s="1">
        <v>3786</v>
      </c>
      <c r="B3787" s="21">
        <v>43599</v>
      </c>
      <c r="C3787" s="22">
        <v>2520</v>
      </c>
      <c r="D3787" s="19">
        <f t="shared" si="473"/>
        <v>4296.0287798216186</v>
      </c>
      <c r="E3787" s="19">
        <f t="shared" si="474"/>
        <v>0.99962961772587644</v>
      </c>
      <c r="F3787" s="19">
        <f t="shared" si="475"/>
        <v>0.64542490855201773</v>
      </c>
      <c r="G3787" s="20">
        <f t="shared" si="479"/>
        <v>2805.1191238149904</v>
      </c>
      <c r="H3787" s="7">
        <f t="shared" si="476"/>
        <v>-285.11912381499042</v>
      </c>
      <c r="I3787" s="7">
        <f t="shared" si="480"/>
        <v>285.11912381499042</v>
      </c>
      <c r="J3787" s="12">
        <f t="shared" si="477"/>
        <v>0.11314250945039302</v>
      </c>
      <c r="K3787" s="7">
        <f t="shared" si="478"/>
        <v>81292.914765027832</v>
      </c>
    </row>
    <row r="3788" spans="1:11" x14ac:dyDescent="0.4">
      <c r="A3788" s="1">
        <v>3787</v>
      </c>
      <c r="B3788" s="21">
        <v>43600</v>
      </c>
      <c r="C3788" s="22">
        <v>3022</v>
      </c>
      <c r="D3788" s="19">
        <f t="shared" si="473"/>
        <v>4323.8423740800008</v>
      </c>
      <c r="E3788" s="19">
        <f t="shared" si="474"/>
        <v>0.99963229912234064</v>
      </c>
      <c r="F3788" s="19">
        <f t="shared" si="475"/>
        <v>0.66158811339265344</v>
      </c>
      <c r="G3788" s="20">
        <f t="shared" si="479"/>
        <v>2839.9430037771936</v>
      </c>
      <c r="H3788" s="7">
        <f t="shared" si="476"/>
        <v>182.05699622280645</v>
      </c>
      <c r="I3788" s="7">
        <f t="shared" si="480"/>
        <v>182.05699622280645</v>
      </c>
      <c r="J3788" s="12">
        <f t="shared" si="477"/>
        <v>6.0243876976441575E-2</v>
      </c>
      <c r="K3788" s="7">
        <f t="shared" si="478"/>
        <v>33144.74987367096</v>
      </c>
    </row>
    <row r="3789" spans="1:11" x14ac:dyDescent="0.4">
      <c r="A3789" s="1">
        <v>3788</v>
      </c>
      <c r="B3789" s="21">
        <v>43601</v>
      </c>
      <c r="C3789" s="22">
        <v>2436</v>
      </c>
      <c r="D3789" s="19">
        <f t="shared" si="473"/>
        <v>4255.454973338894</v>
      </c>
      <c r="E3789" s="19">
        <f t="shared" si="474"/>
        <v>0.99962536041903671</v>
      </c>
      <c r="F3789" s="19">
        <f t="shared" si="475"/>
        <v>0.67259235361907199</v>
      </c>
      <c r="G3789" s="20">
        <f t="shared" si="479"/>
        <v>2916.7406243385367</v>
      </c>
      <c r="H3789" s="7">
        <f t="shared" si="476"/>
        <v>-480.74062433853669</v>
      </c>
      <c r="I3789" s="7">
        <f t="shared" si="480"/>
        <v>480.74062433853669</v>
      </c>
      <c r="J3789" s="12">
        <f t="shared" si="477"/>
        <v>0.19734836795506433</v>
      </c>
      <c r="K3789" s="7">
        <f t="shared" si="478"/>
        <v>231111.54788940607</v>
      </c>
    </row>
    <row r="3790" spans="1:11" x14ac:dyDescent="0.4">
      <c r="A3790" s="1">
        <v>3789</v>
      </c>
      <c r="B3790" s="21">
        <v>43602</v>
      </c>
      <c r="C3790" s="22">
        <v>3081</v>
      </c>
      <c r="D3790" s="19">
        <f t="shared" si="473"/>
        <v>4306.7939110443886</v>
      </c>
      <c r="E3790" s="19">
        <f t="shared" si="474"/>
        <v>0.99963039435027123</v>
      </c>
      <c r="F3790" s="19">
        <f t="shared" si="475"/>
        <v>0.64667565215172562</v>
      </c>
      <c r="G3790" s="20">
        <f t="shared" si="479"/>
        <v>2747.2218201213195</v>
      </c>
      <c r="H3790" s="7">
        <f t="shared" si="476"/>
        <v>333.77817987868048</v>
      </c>
      <c r="I3790" s="7">
        <f t="shared" si="480"/>
        <v>333.77817987868048</v>
      </c>
      <c r="J3790" s="12">
        <f t="shared" si="477"/>
        <v>0.1083343654263812</v>
      </c>
      <c r="K3790" s="7">
        <f t="shared" si="478"/>
        <v>111407.87336312477</v>
      </c>
    </row>
    <row r="3791" spans="1:11" x14ac:dyDescent="0.4">
      <c r="A3791" s="1">
        <v>3790</v>
      </c>
      <c r="B3791" s="21">
        <v>43603</v>
      </c>
      <c r="C3791" s="22">
        <v>3062</v>
      </c>
      <c r="D3791" s="19">
        <f t="shared" si="473"/>
        <v>4338.9877483774262</v>
      </c>
      <c r="E3791" s="19">
        <f t="shared" si="474"/>
        <v>0.9996335137709651</v>
      </c>
      <c r="F3791" s="19">
        <f t="shared" si="475"/>
        <v>0.66237668765401414</v>
      </c>
      <c r="G3791" s="20">
        <f t="shared" si="479"/>
        <v>2849.9850019655123</v>
      </c>
      <c r="H3791" s="7">
        <f t="shared" si="476"/>
        <v>212.01499803448769</v>
      </c>
      <c r="I3791" s="7">
        <f t="shared" si="480"/>
        <v>212.01499803448769</v>
      </c>
      <c r="J3791" s="12">
        <f t="shared" si="477"/>
        <v>6.9240691716031255E-2</v>
      </c>
      <c r="K3791" s="7">
        <f t="shared" si="478"/>
        <v>44950.359391563819</v>
      </c>
    </row>
    <row r="3792" spans="1:11" x14ac:dyDescent="0.4">
      <c r="A3792" s="1">
        <v>3791</v>
      </c>
      <c r="B3792" s="21">
        <v>43604</v>
      </c>
      <c r="C3792" s="22">
        <v>3049</v>
      </c>
      <c r="D3792" s="19">
        <f t="shared" si="473"/>
        <v>4358.7954875625892</v>
      </c>
      <c r="E3792" s="19">
        <f t="shared" si="474"/>
        <v>0.99963539458153228</v>
      </c>
      <c r="F3792" s="19">
        <f t="shared" si="475"/>
        <v>0.67307352508842544</v>
      </c>
      <c r="G3792" s="20">
        <f t="shared" si="479"/>
        <v>2919.0423278632747</v>
      </c>
      <c r="H3792" s="7">
        <f t="shared" si="476"/>
        <v>129.95767213672525</v>
      </c>
      <c r="I3792" s="7">
        <f t="shared" si="480"/>
        <v>129.95767213672525</v>
      </c>
      <c r="J3792" s="12">
        <f t="shared" si="477"/>
        <v>4.2623047601418579E-2</v>
      </c>
      <c r="K3792" s="7">
        <f t="shared" si="478"/>
        <v>16888.996547196573</v>
      </c>
    </row>
    <row r="3793" spans="1:11" x14ac:dyDescent="0.4">
      <c r="A3793" s="1">
        <v>3792</v>
      </c>
      <c r="B3793" s="21">
        <v>43605</v>
      </c>
      <c r="C3793" s="22">
        <v>2698</v>
      </c>
      <c r="D3793" s="19">
        <f t="shared" si="473"/>
        <v>4341.5254024554788</v>
      </c>
      <c r="E3793" s="19">
        <f t="shared" si="474"/>
        <v>0.99963356760948208</v>
      </c>
      <c r="F3793" s="19">
        <f t="shared" si="475"/>
        <v>0.64622447671674565</v>
      </c>
      <c r="G3793" s="20">
        <f t="shared" si="479"/>
        <v>2819.3733543862413</v>
      </c>
      <c r="H3793" s="7">
        <f t="shared" si="476"/>
        <v>-121.37335438624132</v>
      </c>
      <c r="I3793" s="7">
        <f t="shared" si="480"/>
        <v>121.37335438624132</v>
      </c>
      <c r="J3793" s="12">
        <f t="shared" si="477"/>
        <v>4.4986417489340742E-2</v>
      </c>
      <c r="K3793" s="7">
        <f t="shared" si="478"/>
        <v>14731.491154968124</v>
      </c>
    </row>
    <row r="3794" spans="1:11" x14ac:dyDescent="0.4">
      <c r="A3794" s="1">
        <v>3793</v>
      </c>
      <c r="B3794" s="21">
        <v>43606</v>
      </c>
      <c r="C3794" s="22">
        <v>2440</v>
      </c>
      <c r="D3794" s="19">
        <f t="shared" si="473"/>
        <v>4278.394898451992</v>
      </c>
      <c r="E3794" s="19">
        <f t="shared" si="474"/>
        <v>0.99962715459572504</v>
      </c>
      <c r="F3794" s="19">
        <f t="shared" si="475"/>
        <v>0.66073058952253971</v>
      </c>
      <c r="G3794" s="20">
        <f t="shared" si="479"/>
        <v>2876.3873494156019</v>
      </c>
      <c r="H3794" s="7">
        <f t="shared" si="476"/>
        <v>-436.38734941560188</v>
      </c>
      <c r="I3794" s="7">
        <f t="shared" si="480"/>
        <v>436.38734941560188</v>
      </c>
      <c r="J3794" s="12">
        <f t="shared" si="477"/>
        <v>0.1788472743506565</v>
      </c>
      <c r="K3794" s="7">
        <f t="shared" si="478"/>
        <v>190433.9187299746</v>
      </c>
    </row>
    <row r="3795" spans="1:11" x14ac:dyDescent="0.4">
      <c r="A3795" s="1">
        <v>3794</v>
      </c>
      <c r="B3795" s="21">
        <v>43607</v>
      </c>
      <c r="C3795" s="22">
        <v>2949</v>
      </c>
      <c r="D3795" s="19">
        <f t="shared" si="473"/>
        <v>4289.3231953896448</v>
      </c>
      <c r="E3795" s="19">
        <f t="shared" si="474"/>
        <v>0.99962814746270334</v>
      </c>
      <c r="F3795" s="19">
        <f t="shared" si="475"/>
        <v>0.67333183090332072</v>
      </c>
      <c r="G3795" s="20">
        <f t="shared" si="479"/>
        <v>2880.3471585941365</v>
      </c>
      <c r="H3795" s="7">
        <f t="shared" si="476"/>
        <v>68.652841405863455</v>
      </c>
      <c r="I3795" s="7">
        <f t="shared" si="480"/>
        <v>68.652841405863455</v>
      </c>
      <c r="J3795" s="12">
        <f t="shared" si="477"/>
        <v>2.3280041168485404E-2</v>
      </c>
      <c r="K3795" s="7">
        <f t="shared" si="478"/>
        <v>4713.2126330986393</v>
      </c>
    </row>
    <row r="3796" spans="1:11" x14ac:dyDescent="0.4">
      <c r="A3796" s="1">
        <v>3795</v>
      </c>
      <c r="B3796" s="21">
        <v>43608</v>
      </c>
      <c r="C3796" s="22">
        <v>2445</v>
      </c>
      <c r="D3796" s="19">
        <f t="shared" si="473"/>
        <v>4240.9897276682777</v>
      </c>
      <c r="E3796" s="19">
        <f t="shared" si="474"/>
        <v>0.9996232141531165</v>
      </c>
      <c r="F3796" s="19">
        <f t="shared" si="475"/>
        <v>0.64497817287921</v>
      </c>
      <c r="G3796" s="20">
        <f t="shared" si="479"/>
        <v>2772.5116215861776</v>
      </c>
      <c r="H3796" s="7">
        <f t="shared" si="476"/>
        <v>-327.51162158617763</v>
      </c>
      <c r="I3796" s="7">
        <f t="shared" si="480"/>
        <v>327.51162158617763</v>
      </c>
      <c r="J3796" s="12">
        <f t="shared" si="477"/>
        <v>0.13395158347082931</v>
      </c>
      <c r="K3796" s="7">
        <f t="shared" si="478"/>
        <v>107263.86227400761</v>
      </c>
    </row>
    <row r="3797" spans="1:11" x14ac:dyDescent="0.4">
      <c r="A3797" s="1">
        <v>3796</v>
      </c>
      <c r="B3797" s="21">
        <v>43609</v>
      </c>
      <c r="C3797" s="22">
        <v>3043</v>
      </c>
      <c r="D3797" s="19">
        <f t="shared" si="473"/>
        <v>4277.3745566577945</v>
      </c>
      <c r="E3797" s="19">
        <f t="shared" si="474"/>
        <v>0.99962675267369416</v>
      </c>
      <c r="F3797" s="19">
        <f t="shared" si="475"/>
        <v>0.66163681910799688</v>
      </c>
      <c r="G3797" s="20">
        <f t="shared" si="479"/>
        <v>2802.8121245568841</v>
      </c>
      <c r="H3797" s="7">
        <f t="shared" si="476"/>
        <v>240.1878754431159</v>
      </c>
      <c r="I3797" s="7">
        <f t="shared" si="480"/>
        <v>240.1878754431159</v>
      </c>
      <c r="J3797" s="12">
        <f t="shared" si="477"/>
        <v>7.8931276846242487E-2</v>
      </c>
      <c r="K3797" s="7">
        <f t="shared" si="478"/>
        <v>57690.215509877758</v>
      </c>
    </row>
    <row r="3798" spans="1:11" x14ac:dyDescent="0.4">
      <c r="A3798" s="1">
        <v>3797</v>
      </c>
      <c r="B3798" s="21">
        <v>43610</v>
      </c>
      <c r="C3798" s="22">
        <v>3063</v>
      </c>
      <c r="D3798" s="19">
        <f t="shared" si="473"/>
        <v>4304.7190776451762</v>
      </c>
      <c r="E3798" s="19">
        <f t="shared" si="474"/>
        <v>0.99962938716311767</v>
      </c>
      <c r="F3798" s="19">
        <f t="shared" si="475"/>
        <v>0.67401503453945388</v>
      </c>
      <c r="G3798" s="20">
        <f t="shared" si="479"/>
        <v>2880.7655222052704</v>
      </c>
      <c r="H3798" s="7">
        <f t="shared" si="476"/>
        <v>182.23447779472963</v>
      </c>
      <c r="I3798" s="7">
        <f t="shared" si="480"/>
        <v>182.23447779472963</v>
      </c>
      <c r="J3798" s="12">
        <f t="shared" si="477"/>
        <v>5.9495422068145488E-2</v>
      </c>
      <c r="K3798" s="7">
        <f t="shared" si="478"/>
        <v>33209.404897117805</v>
      </c>
    </row>
    <row r="3799" spans="1:11" x14ac:dyDescent="0.4">
      <c r="A3799" s="1">
        <v>3798</v>
      </c>
      <c r="B3799" s="21">
        <v>43611</v>
      </c>
      <c r="C3799" s="22">
        <v>3050</v>
      </c>
      <c r="D3799" s="19">
        <f t="shared" si="473"/>
        <v>4346.9058999996832</v>
      </c>
      <c r="E3799" s="19">
        <f t="shared" si="474"/>
        <v>0.9996335058824144</v>
      </c>
      <c r="F3799" s="19">
        <f t="shared" si="475"/>
        <v>0.64599137561157038</v>
      </c>
      <c r="G3799" s="20">
        <f t="shared" si="479"/>
        <v>2777.0945845935526</v>
      </c>
      <c r="H3799" s="7">
        <f t="shared" si="476"/>
        <v>272.90541540644745</v>
      </c>
      <c r="I3799" s="7">
        <f t="shared" si="480"/>
        <v>272.90541540644745</v>
      </c>
      <c r="J3799" s="12">
        <f t="shared" si="477"/>
        <v>8.9477185379163091E-2</v>
      </c>
      <c r="K3799" s="7">
        <f t="shared" si="478"/>
        <v>74477.365758165644</v>
      </c>
    </row>
    <row r="3800" spans="1:11" x14ac:dyDescent="0.4">
      <c r="A3800" s="1">
        <v>3799</v>
      </c>
      <c r="B3800" s="21">
        <v>43612</v>
      </c>
      <c r="C3800" s="22">
        <v>2700</v>
      </c>
      <c r="D3800" s="19">
        <f t="shared" si="473"/>
        <v>4321.904150343712</v>
      </c>
      <c r="E3800" s="19">
        <f t="shared" si="474"/>
        <v>0.9996309057440983</v>
      </c>
      <c r="F3800" s="19">
        <f t="shared" si="475"/>
        <v>0.66097687012448403</v>
      </c>
      <c r="G3800" s="20">
        <f t="shared" si="479"/>
        <v>2876.7343869706806</v>
      </c>
      <c r="H3800" s="7">
        <f t="shared" si="476"/>
        <v>-176.73438697068059</v>
      </c>
      <c r="I3800" s="7">
        <f t="shared" si="480"/>
        <v>176.73438697068059</v>
      </c>
      <c r="J3800" s="12">
        <f t="shared" si="477"/>
        <v>6.5457180359511327E-2</v>
      </c>
      <c r="K3800" s="7">
        <f t="shared" si="478"/>
        <v>31235.043537902271</v>
      </c>
    </row>
    <row r="3801" spans="1:11" x14ac:dyDescent="0.4">
      <c r="A3801" s="1">
        <v>3800</v>
      </c>
      <c r="B3801" s="21">
        <v>43613</v>
      </c>
      <c r="C3801" s="22">
        <v>2454</v>
      </c>
      <c r="D3801" s="19">
        <f t="shared" si="473"/>
        <v>4256.5138832709972</v>
      </c>
      <c r="E3801" s="19">
        <f t="shared" si="474"/>
        <v>0.99962426675430061</v>
      </c>
      <c r="F3801" s="19">
        <f t="shared" si="475"/>
        <v>0.67227207658758903</v>
      </c>
      <c r="G3801" s="20">
        <f t="shared" si="479"/>
        <v>2913.7021414295882</v>
      </c>
      <c r="H3801" s="7">
        <f t="shared" si="476"/>
        <v>-459.70214142958821</v>
      </c>
      <c r="I3801" s="7">
        <f t="shared" si="480"/>
        <v>459.70214142958821</v>
      </c>
      <c r="J3801" s="12">
        <f t="shared" si="477"/>
        <v>0.18732768599412722</v>
      </c>
      <c r="K3801" s="7">
        <f t="shared" si="478"/>
        <v>211326.05883494913</v>
      </c>
    </row>
    <row r="3802" spans="1:11" x14ac:dyDescent="0.4">
      <c r="A3802" s="1">
        <v>3801</v>
      </c>
      <c r="B3802" s="21">
        <v>43614</v>
      </c>
      <c r="C3802" s="22">
        <v>2931</v>
      </c>
      <c r="D3802" s="19">
        <f t="shared" ref="D3802:D3865" si="481">$R$2*(C3802/F3799)+(1-$R$2)*(D3801+E3801)</f>
        <v>4284.7396187071945</v>
      </c>
      <c r="E3802" s="19">
        <f t="shared" ref="E3802:E3865" si="482">$R$3*(D3802-D3801)+(1-$R$3)*E3801</f>
        <v>0.99962698936541761</v>
      </c>
      <c r="F3802" s="19">
        <f t="shared" ref="F3802:F3865" si="483">$R$4*(C3802/D3802)+(1-$R$4)*F3799</f>
        <v>0.64667192128492956</v>
      </c>
      <c r="G3802" s="20">
        <f t="shared" si="479"/>
        <v>2750.3170074191539</v>
      </c>
      <c r="H3802" s="7">
        <f t="shared" ref="H3802:H3865" si="484">C3802-G3802</f>
        <v>180.68299258084608</v>
      </c>
      <c r="I3802" s="7">
        <f t="shared" si="480"/>
        <v>180.68299258084608</v>
      </c>
      <c r="J3802" s="12">
        <f t="shared" ref="J3802:J3865" si="485">I3802/C3802</f>
        <v>6.1645510945358604E-2</v>
      </c>
      <c r="K3802" s="7">
        <f t="shared" ref="K3802:K3865" si="486">H3802^2</f>
        <v>32646.343807970079</v>
      </c>
    </row>
    <row r="3803" spans="1:11" x14ac:dyDescent="0.4">
      <c r="A3803" s="1">
        <v>3802</v>
      </c>
      <c r="B3803" s="21">
        <v>43615</v>
      </c>
      <c r="C3803" s="22">
        <v>2464</v>
      </c>
      <c r="D3803" s="19">
        <f t="shared" si="481"/>
        <v>4231.4305098133946</v>
      </c>
      <c r="E3803" s="19">
        <f t="shared" si="482"/>
        <v>0.99962155849182932</v>
      </c>
      <c r="F3803" s="19">
        <f t="shared" si="483"/>
        <v>0.65957037535228324</v>
      </c>
      <c r="G3803" s="20">
        <f t="shared" si="479"/>
        <v>2832.7745127901794</v>
      </c>
      <c r="H3803" s="7">
        <f t="shared" si="484"/>
        <v>-368.77451279017941</v>
      </c>
      <c r="I3803" s="7">
        <f t="shared" si="480"/>
        <v>368.77451279017941</v>
      </c>
      <c r="J3803" s="12">
        <f t="shared" si="485"/>
        <v>0.14966498084017021</v>
      </c>
      <c r="K3803" s="7">
        <f t="shared" si="486"/>
        <v>135994.64128363421</v>
      </c>
    </row>
    <row r="3804" spans="1:11" x14ac:dyDescent="0.4">
      <c r="A3804" s="1">
        <v>3803</v>
      </c>
      <c r="B3804" s="21">
        <v>43616</v>
      </c>
      <c r="C3804" s="22">
        <v>3118</v>
      </c>
      <c r="D3804" s="19">
        <f t="shared" si="481"/>
        <v>4271.9089455634467</v>
      </c>
      <c r="E3804" s="19">
        <f t="shared" si="482"/>
        <v>0.99962550637324854</v>
      </c>
      <c r="F3804" s="19">
        <f t="shared" si="483"/>
        <v>0.67330212245510701</v>
      </c>
      <c r="G3804" s="20">
        <f t="shared" si="479"/>
        <v>2845.3445934292599</v>
      </c>
      <c r="H3804" s="7">
        <f t="shared" si="484"/>
        <v>272.65540657074007</v>
      </c>
      <c r="I3804" s="7">
        <f t="shared" si="480"/>
        <v>272.65540657074007</v>
      </c>
      <c r="J3804" s="12">
        <f t="shared" si="485"/>
        <v>8.7445608265150757E-2</v>
      </c>
      <c r="K3804" s="7">
        <f t="shared" si="486"/>
        <v>74340.970732255562</v>
      </c>
    </row>
    <row r="3805" spans="1:11" x14ac:dyDescent="0.4">
      <c r="A3805" s="1">
        <v>3804</v>
      </c>
      <c r="B3805" s="21">
        <v>43617</v>
      </c>
      <c r="C3805" s="22">
        <v>2620</v>
      </c>
      <c r="D3805" s="19">
        <f t="shared" si="481"/>
        <v>4251.3577875460078</v>
      </c>
      <c r="E3805" s="19">
        <f t="shared" si="482"/>
        <v>0.99962335129489621</v>
      </c>
      <c r="F3805" s="19">
        <f t="shared" si="483"/>
        <v>0.64612843474641235</v>
      </c>
      <c r="G3805" s="20">
        <f t="shared" si="479"/>
        <v>2763.1699951285636</v>
      </c>
      <c r="H3805" s="7">
        <f t="shared" si="484"/>
        <v>-143.16999512856364</v>
      </c>
      <c r="I3805" s="7">
        <f t="shared" si="480"/>
        <v>143.16999512856364</v>
      </c>
      <c r="J3805" s="12">
        <f t="shared" si="485"/>
        <v>5.4645036308612074E-2</v>
      </c>
      <c r="K3805" s="7">
        <f t="shared" si="486"/>
        <v>20497.647505112938</v>
      </c>
    </row>
    <row r="3806" spans="1:11" x14ac:dyDescent="0.4">
      <c r="A3806" s="1">
        <v>3805</v>
      </c>
      <c r="B3806" s="21">
        <v>43618</v>
      </c>
      <c r="C3806" s="22">
        <v>2631</v>
      </c>
      <c r="D3806" s="19">
        <f t="shared" si="481"/>
        <v>4226.7181104644551</v>
      </c>
      <c r="E3806" s="19">
        <f t="shared" si="482"/>
        <v>0.99962078736485294</v>
      </c>
      <c r="F3806" s="19">
        <f t="shared" si="483"/>
        <v>0.65890703959802421</v>
      </c>
      <c r="G3806" s="20">
        <f t="shared" si="479"/>
        <v>2804.7289736375974</v>
      </c>
      <c r="H3806" s="7">
        <f t="shared" si="484"/>
        <v>-173.72897363759739</v>
      </c>
      <c r="I3806" s="7">
        <f t="shared" si="480"/>
        <v>173.72897363759739</v>
      </c>
      <c r="J3806" s="12">
        <f t="shared" si="485"/>
        <v>6.60315369204095E-2</v>
      </c>
      <c r="K3806" s="7">
        <f t="shared" si="486"/>
        <v>30181.756281173009</v>
      </c>
    </row>
    <row r="3807" spans="1:11" x14ac:dyDescent="0.4">
      <c r="A3807" s="1">
        <v>3806</v>
      </c>
      <c r="B3807" s="21">
        <v>43619</v>
      </c>
      <c r="C3807" s="22">
        <v>2334</v>
      </c>
      <c r="D3807" s="19">
        <f t="shared" si="481"/>
        <v>4153.6199018836969</v>
      </c>
      <c r="E3807" s="19">
        <f t="shared" si="482"/>
        <v>0.99961337758191615</v>
      </c>
      <c r="F3807" s="19">
        <f t="shared" si="483"/>
        <v>0.67131072431697247</v>
      </c>
      <c r="G3807" s="20">
        <f t="shared" si="479"/>
        <v>2846.53132159294</v>
      </c>
      <c r="H3807" s="7">
        <f t="shared" si="484"/>
        <v>-512.53132159294</v>
      </c>
      <c r="I3807" s="7">
        <f t="shared" si="480"/>
        <v>512.53132159294</v>
      </c>
      <c r="J3807" s="12">
        <f t="shared" si="485"/>
        <v>0.21959353967135389</v>
      </c>
      <c r="K3807" s="7">
        <f t="shared" si="486"/>
        <v>262688.3556138057</v>
      </c>
    </row>
    <row r="3808" spans="1:11" x14ac:dyDescent="0.4">
      <c r="A3808" s="1">
        <v>3807</v>
      </c>
      <c r="B3808" s="21">
        <v>43620</v>
      </c>
      <c r="C3808" s="22">
        <v>2092</v>
      </c>
      <c r="D3808" s="19">
        <f t="shared" si="481"/>
        <v>4065.3703204261719</v>
      </c>
      <c r="E3808" s="19">
        <f t="shared" si="482"/>
        <v>0.9996044526624327</v>
      </c>
      <c r="F3808" s="19">
        <f t="shared" si="483"/>
        <v>0.64377667784345205</v>
      </c>
      <c r="G3808" s="20">
        <f t="shared" si="479"/>
        <v>2684.4178043626684</v>
      </c>
      <c r="H3808" s="7">
        <f t="shared" si="484"/>
        <v>-592.41780436266845</v>
      </c>
      <c r="I3808" s="7">
        <f t="shared" si="480"/>
        <v>592.41780436266845</v>
      </c>
      <c r="J3808" s="12">
        <f t="shared" si="485"/>
        <v>0.28318250686552027</v>
      </c>
      <c r="K3808" s="7">
        <f t="shared" si="486"/>
        <v>350958.85492588492</v>
      </c>
    </row>
    <row r="3809" spans="1:11" x14ac:dyDescent="0.4">
      <c r="A3809" s="1">
        <v>3808</v>
      </c>
      <c r="B3809" s="21">
        <v>43621</v>
      </c>
      <c r="C3809" s="22">
        <v>2537</v>
      </c>
      <c r="D3809" s="19">
        <f t="shared" si="481"/>
        <v>4045.3390090160196</v>
      </c>
      <c r="E3809" s="19">
        <f t="shared" si="482"/>
        <v>0.99960234957084637</v>
      </c>
      <c r="F3809" s="19">
        <f t="shared" si="483"/>
        <v>0.65833910700893761</v>
      </c>
      <c r="G3809" s="20">
        <f t="shared" si="479"/>
        <v>2679.3597691123528</v>
      </c>
      <c r="H3809" s="7">
        <f t="shared" si="484"/>
        <v>-142.35976911235275</v>
      </c>
      <c r="I3809" s="7">
        <f t="shared" si="480"/>
        <v>142.35976911235275</v>
      </c>
      <c r="J3809" s="12">
        <f t="shared" si="485"/>
        <v>5.6113428897261626E-2</v>
      </c>
      <c r="K3809" s="7">
        <f t="shared" si="486"/>
        <v>20266.303861722383</v>
      </c>
    </row>
    <row r="3810" spans="1:11" x14ac:dyDescent="0.4">
      <c r="A3810" s="1">
        <v>3809</v>
      </c>
      <c r="B3810" s="21">
        <v>43622</v>
      </c>
      <c r="C3810" s="22">
        <v>2135</v>
      </c>
      <c r="D3810" s="19">
        <f t="shared" si="481"/>
        <v>3962.0421145606679</v>
      </c>
      <c r="E3810" s="19">
        <f t="shared" si="482"/>
        <v>0.99959391992116597</v>
      </c>
      <c r="F3810" s="19">
        <f t="shared" si="483"/>
        <v>0.66894271501930935</v>
      </c>
      <c r="G3810" s="20">
        <f t="shared" si="479"/>
        <v>2716.3505040275672</v>
      </c>
      <c r="H3810" s="7">
        <f t="shared" si="484"/>
        <v>-581.35050402756724</v>
      </c>
      <c r="I3810" s="7">
        <f t="shared" si="480"/>
        <v>581.35050402756724</v>
      </c>
      <c r="J3810" s="12">
        <f t="shared" si="485"/>
        <v>0.27229531804569895</v>
      </c>
      <c r="K3810" s="7">
        <f t="shared" si="486"/>
        <v>337968.4085331065</v>
      </c>
    </row>
    <row r="3811" spans="1:11" x14ac:dyDescent="0.4">
      <c r="A3811" s="1">
        <v>3810</v>
      </c>
      <c r="B3811" s="21">
        <v>43623</v>
      </c>
      <c r="C3811" s="22">
        <v>2723</v>
      </c>
      <c r="D3811" s="19">
        <f t="shared" si="481"/>
        <v>3989.0011379550801</v>
      </c>
      <c r="E3811" s="19">
        <f t="shared" si="482"/>
        <v>0.99959651586411347</v>
      </c>
      <c r="F3811" s="19">
        <f t="shared" si="483"/>
        <v>0.64447127915938263</v>
      </c>
      <c r="G3811" s="20">
        <f t="shared" si="479"/>
        <v>2551.313825240672</v>
      </c>
      <c r="H3811" s="7">
        <f t="shared" si="484"/>
        <v>171.68617475932797</v>
      </c>
      <c r="I3811" s="7">
        <f t="shared" si="480"/>
        <v>171.68617475932797</v>
      </c>
      <c r="J3811" s="12">
        <f t="shared" si="485"/>
        <v>6.3050376334677916E-2</v>
      </c>
      <c r="K3811" s="7">
        <f t="shared" si="486"/>
        <v>29476.142603490505</v>
      </c>
    </row>
    <row r="3812" spans="1:11" x14ac:dyDescent="0.4">
      <c r="A3812" s="1">
        <v>3811</v>
      </c>
      <c r="B3812" s="21">
        <v>43624</v>
      </c>
      <c r="C3812" s="22">
        <v>2678</v>
      </c>
      <c r="D3812" s="19">
        <f t="shared" si="481"/>
        <v>3997.5749893397083</v>
      </c>
      <c r="E3812" s="19">
        <f t="shared" si="482"/>
        <v>0.99959727328960035</v>
      </c>
      <c r="F3812" s="19">
        <f t="shared" si="483"/>
        <v>0.65854591262508533</v>
      </c>
      <c r="G3812" s="20">
        <f t="shared" si="479"/>
        <v>2626.7735204966066</v>
      </c>
      <c r="H3812" s="7">
        <f t="shared" si="484"/>
        <v>51.226479503393421</v>
      </c>
      <c r="I3812" s="7">
        <f t="shared" si="480"/>
        <v>51.226479503393421</v>
      </c>
      <c r="J3812" s="12">
        <f t="shared" si="485"/>
        <v>1.9128633122999783E-2</v>
      </c>
      <c r="K3812" s="7">
        <f t="shared" si="486"/>
        <v>2624.1522023115863</v>
      </c>
    </row>
    <row r="3813" spans="1:11" x14ac:dyDescent="0.4">
      <c r="A3813" s="1">
        <v>3812</v>
      </c>
      <c r="B3813" s="21">
        <v>43625</v>
      </c>
      <c r="C3813" s="22">
        <v>2602</v>
      </c>
      <c r="D3813" s="19">
        <f t="shared" si="481"/>
        <v>3987.9786112170432</v>
      </c>
      <c r="E3813" s="19">
        <f t="shared" si="482"/>
        <v>0.99959621369206086</v>
      </c>
      <c r="F3813" s="19">
        <f t="shared" si="483"/>
        <v>0.66864803789137495</v>
      </c>
      <c r="G3813" s="20">
        <f t="shared" si="479"/>
        <v>2674.8173401761114</v>
      </c>
      <c r="H3813" s="7">
        <f t="shared" si="484"/>
        <v>-72.817340176111429</v>
      </c>
      <c r="I3813" s="7">
        <f t="shared" si="480"/>
        <v>72.817340176111429</v>
      </c>
      <c r="J3813" s="12">
        <f t="shared" si="485"/>
        <v>2.7985142265992094E-2</v>
      </c>
      <c r="K3813" s="7">
        <f t="shared" si="486"/>
        <v>5302.3650303235318</v>
      </c>
    </row>
    <row r="3814" spans="1:11" x14ac:dyDescent="0.4">
      <c r="A3814" s="1">
        <v>3813</v>
      </c>
      <c r="B3814" s="21">
        <v>43626</v>
      </c>
      <c r="C3814" s="22">
        <v>2301</v>
      </c>
      <c r="D3814" s="19">
        <f t="shared" si="481"/>
        <v>3948.2303967149451</v>
      </c>
      <c r="E3814" s="19">
        <f t="shared" si="482"/>
        <v>0.9995921389109893</v>
      </c>
      <c r="F3814" s="19">
        <f t="shared" si="483"/>
        <v>0.64336853506867753</v>
      </c>
      <c r="G3814" s="20">
        <f t="shared" si="479"/>
        <v>2570.781887881787</v>
      </c>
      <c r="H3814" s="7">
        <f t="shared" si="484"/>
        <v>-269.78188788178704</v>
      </c>
      <c r="I3814" s="7">
        <f t="shared" si="480"/>
        <v>269.78188788178704</v>
      </c>
      <c r="J3814" s="12">
        <f t="shared" si="485"/>
        <v>0.11724549668917299</v>
      </c>
      <c r="K3814" s="7">
        <f t="shared" si="486"/>
        <v>72782.267029061113</v>
      </c>
    </row>
    <row r="3815" spans="1:11" x14ac:dyDescent="0.4">
      <c r="A3815" s="1">
        <v>3814</v>
      </c>
      <c r="B3815" s="21">
        <v>43627</v>
      </c>
      <c r="C3815" s="22">
        <v>2121</v>
      </c>
      <c r="D3815" s="19">
        <f t="shared" si="481"/>
        <v>3878.3174034088875</v>
      </c>
      <c r="E3815" s="19">
        <f t="shared" si="482"/>
        <v>0.99958504765244494</v>
      </c>
      <c r="F3815" s="19">
        <f t="shared" si="483"/>
        <v>0.65654956848912005</v>
      </c>
      <c r="G3815" s="20">
        <f t="shared" si="479"/>
        <v>2600.7492671761183</v>
      </c>
      <c r="H3815" s="7">
        <f t="shared" si="484"/>
        <v>-479.74926717611834</v>
      </c>
      <c r="I3815" s="7">
        <f t="shared" si="480"/>
        <v>479.74926717611834</v>
      </c>
      <c r="J3815" s="12">
        <f t="shared" si="485"/>
        <v>0.22619013068180968</v>
      </c>
      <c r="K3815" s="7">
        <f t="shared" si="486"/>
        <v>230159.35935602259</v>
      </c>
    </row>
    <row r="3816" spans="1:11" x14ac:dyDescent="0.4">
      <c r="A3816" s="1">
        <v>3815</v>
      </c>
      <c r="B3816" s="21">
        <v>43628</v>
      </c>
      <c r="C3816" s="22">
        <v>5164</v>
      </c>
      <c r="D3816" s="19">
        <f t="shared" si="481"/>
        <v>4253.4688371329294</v>
      </c>
      <c r="E3816" s="19">
        <f t="shared" si="482"/>
        <v>0.9996224628373126</v>
      </c>
      <c r="F3816" s="19">
        <f t="shared" si="483"/>
        <v>0.67839954167672545</v>
      </c>
      <c r="G3816" s="20">
        <f t="shared" si="479"/>
        <v>2593.8976926901432</v>
      </c>
      <c r="H3816" s="7">
        <f t="shared" si="484"/>
        <v>2570.1023073098568</v>
      </c>
      <c r="I3816" s="7">
        <f t="shared" si="480"/>
        <v>2570.1023073098568</v>
      </c>
      <c r="J3816" s="12">
        <f t="shared" si="485"/>
        <v>0.49769603162468179</v>
      </c>
      <c r="K3816" s="7">
        <f t="shared" si="486"/>
        <v>6605425.8700394491</v>
      </c>
    </row>
    <row r="3817" spans="1:11" x14ac:dyDescent="0.4">
      <c r="A3817" s="1">
        <v>3816</v>
      </c>
      <c r="B3817" s="21">
        <v>43629</v>
      </c>
      <c r="C3817" s="22">
        <v>2069</v>
      </c>
      <c r="D3817" s="19">
        <f t="shared" si="481"/>
        <v>4153.3719982991115</v>
      </c>
      <c r="E3817" s="19">
        <f t="shared" si="482"/>
        <v>0.99961235319118291</v>
      </c>
      <c r="F3817" s="19">
        <f t="shared" si="483"/>
        <v>0.64077217859496771</v>
      </c>
      <c r="G3817" s="20">
        <f t="shared" si="479"/>
        <v>2737.1911403460217</v>
      </c>
      <c r="H3817" s="7">
        <f t="shared" si="484"/>
        <v>-668.19114034602171</v>
      </c>
      <c r="I3817" s="7">
        <f t="shared" si="480"/>
        <v>668.19114034602171</v>
      </c>
      <c r="J3817" s="12">
        <f t="shared" si="485"/>
        <v>0.32295366860610042</v>
      </c>
      <c r="K3817" s="7">
        <f t="shared" si="486"/>
        <v>446479.40003691689</v>
      </c>
    </row>
    <row r="3818" spans="1:11" x14ac:dyDescent="0.4">
      <c r="A3818" s="1">
        <v>3817</v>
      </c>
      <c r="B3818" s="21">
        <v>43630</v>
      </c>
      <c r="C3818" s="22">
        <v>5183</v>
      </c>
      <c r="D3818" s="19">
        <f t="shared" si="481"/>
        <v>4518.4194653670411</v>
      </c>
      <c r="E3818" s="19">
        <f t="shared" si="482"/>
        <v>0.99964875797665442</v>
      </c>
      <c r="F3818" s="19">
        <f t="shared" si="483"/>
        <v>0.66531975500179152</v>
      </c>
      <c r="G3818" s="20">
        <f t="shared" si="479"/>
        <v>2727.5508883172197</v>
      </c>
      <c r="H3818" s="7">
        <f t="shared" si="484"/>
        <v>2455.4491116827803</v>
      </c>
      <c r="I3818" s="7">
        <f t="shared" si="480"/>
        <v>2455.4491116827803</v>
      </c>
      <c r="J3818" s="12">
        <f t="shared" si="485"/>
        <v>0.47375055212864758</v>
      </c>
      <c r="K3818" s="7">
        <f t="shared" si="486"/>
        <v>6029230.3400637554</v>
      </c>
    </row>
    <row r="3819" spans="1:11" x14ac:dyDescent="0.4">
      <c r="A3819" s="1">
        <v>3818</v>
      </c>
      <c r="B3819" s="21">
        <v>43631</v>
      </c>
      <c r="C3819" s="22">
        <v>3907</v>
      </c>
      <c r="D3819" s="19">
        <f t="shared" si="481"/>
        <v>4640.0948739348396</v>
      </c>
      <c r="E3819" s="19">
        <f t="shared" si="482"/>
        <v>0.99966082555263547</v>
      </c>
      <c r="F3819" s="19">
        <f t="shared" si="483"/>
        <v>0.68132469144106755</v>
      </c>
      <c r="G3819" s="20">
        <f t="shared" si="479"/>
        <v>3065.9718556674443</v>
      </c>
      <c r="H3819" s="7">
        <f t="shared" si="484"/>
        <v>841.02814433255571</v>
      </c>
      <c r="I3819" s="7">
        <f t="shared" si="480"/>
        <v>841.02814433255571</v>
      </c>
      <c r="J3819" s="12">
        <f t="shared" si="485"/>
        <v>0.21526187466919777</v>
      </c>
      <c r="K3819" s="7">
        <f t="shared" si="486"/>
        <v>707328.33955946215</v>
      </c>
    </row>
    <row r="3820" spans="1:11" x14ac:dyDescent="0.4">
      <c r="A3820" s="1">
        <v>3819</v>
      </c>
      <c r="B3820" s="21">
        <v>43632</v>
      </c>
      <c r="C3820" s="22">
        <v>6634</v>
      </c>
      <c r="D3820" s="19">
        <f t="shared" si="481"/>
        <v>5197.1091797338167</v>
      </c>
      <c r="E3820" s="19">
        <f t="shared" si="482"/>
        <v>0.99971642701713281</v>
      </c>
      <c r="F3820" s="19">
        <f t="shared" si="483"/>
        <v>0.65213791072573279</v>
      </c>
      <c r="G3820" s="20">
        <f t="shared" si="479"/>
        <v>2973.8842561036145</v>
      </c>
      <c r="H3820" s="7">
        <f t="shared" si="484"/>
        <v>3660.1157438963855</v>
      </c>
      <c r="I3820" s="7">
        <f t="shared" si="480"/>
        <v>3660.1157438963855</v>
      </c>
      <c r="J3820" s="12">
        <f t="shared" si="485"/>
        <v>0.55172079347247294</v>
      </c>
      <c r="K3820" s="7">
        <f t="shared" si="486"/>
        <v>13396447.258718193</v>
      </c>
    </row>
    <row r="3821" spans="1:11" x14ac:dyDescent="0.4">
      <c r="A3821" s="1">
        <v>3820</v>
      </c>
      <c r="B3821" s="21">
        <v>43633</v>
      </c>
      <c r="C3821" s="22">
        <v>4705</v>
      </c>
      <c r="D3821" s="19">
        <f t="shared" si="481"/>
        <v>5380.4943429257837</v>
      </c>
      <c r="E3821" s="19">
        <f t="shared" si="482"/>
        <v>0.99973466556180934</v>
      </c>
      <c r="F3821" s="19">
        <f t="shared" si="483"/>
        <v>0.66905886120035785</v>
      </c>
      <c r="G3821" s="20">
        <f t="shared" si="479"/>
        <v>3458.4045372663591</v>
      </c>
      <c r="H3821" s="7">
        <f t="shared" si="484"/>
        <v>1246.5954627336409</v>
      </c>
      <c r="I3821" s="7">
        <f t="shared" si="480"/>
        <v>1246.5954627336409</v>
      </c>
      <c r="J3821" s="12">
        <f t="shared" si="485"/>
        <v>0.2649512141835581</v>
      </c>
      <c r="K3821" s="7">
        <f t="shared" si="486"/>
        <v>1554000.2477081004</v>
      </c>
    </row>
    <row r="3822" spans="1:11" x14ac:dyDescent="0.4">
      <c r="A3822" s="1">
        <v>3821</v>
      </c>
      <c r="B3822" s="21">
        <v>43634</v>
      </c>
      <c r="C3822" s="22">
        <v>4646</v>
      </c>
      <c r="D3822" s="19">
        <f t="shared" si="481"/>
        <v>5521.428806275746</v>
      </c>
      <c r="E3822" s="19">
        <f t="shared" si="482"/>
        <v>0.9997486590346778</v>
      </c>
      <c r="F3822" s="19">
        <f t="shared" si="483"/>
        <v>0.68418753449993686</v>
      </c>
      <c r="G3822" s="20">
        <f t="shared" si="479"/>
        <v>3666.5447919068561</v>
      </c>
      <c r="H3822" s="7">
        <f t="shared" si="484"/>
        <v>979.45520809314394</v>
      </c>
      <c r="I3822" s="7">
        <f t="shared" si="480"/>
        <v>979.45520809314394</v>
      </c>
      <c r="J3822" s="12">
        <f t="shared" si="485"/>
        <v>0.21081687647291089</v>
      </c>
      <c r="K3822" s="7">
        <f t="shared" si="486"/>
        <v>959332.50466078392</v>
      </c>
    </row>
    <row r="3823" spans="1:11" x14ac:dyDescent="0.4">
      <c r="A3823" s="1">
        <v>3822</v>
      </c>
      <c r="B3823" s="21">
        <v>43635</v>
      </c>
      <c r="C3823" s="22">
        <v>3909</v>
      </c>
      <c r="D3823" s="19">
        <f t="shared" si="481"/>
        <v>5568.3444538717722</v>
      </c>
      <c r="E3823" s="19">
        <f t="shared" si="482"/>
        <v>0.99975325062457154</v>
      </c>
      <c r="F3823" s="19">
        <f t="shared" si="483"/>
        <v>0.65302946097457426</v>
      </c>
      <c r="G3823" s="20">
        <f t="shared" si="479"/>
        <v>3601.3850199472954</v>
      </c>
      <c r="H3823" s="7">
        <f t="shared" si="484"/>
        <v>307.6149800527046</v>
      </c>
      <c r="I3823" s="7">
        <f t="shared" si="480"/>
        <v>307.6149800527046</v>
      </c>
      <c r="J3823" s="12">
        <f t="shared" si="485"/>
        <v>7.8694034293349854E-2</v>
      </c>
      <c r="K3823" s="7">
        <f t="shared" si="486"/>
        <v>94626.975952825844</v>
      </c>
    </row>
    <row r="3824" spans="1:11" x14ac:dyDescent="0.4">
      <c r="A3824" s="1">
        <v>3823</v>
      </c>
      <c r="B3824" s="21">
        <v>43636</v>
      </c>
      <c r="C3824" s="22">
        <v>6664</v>
      </c>
      <c r="D3824" s="19">
        <f t="shared" si="481"/>
        <v>5996.7595770688531</v>
      </c>
      <c r="E3824" s="19">
        <f t="shared" si="482"/>
        <v>0.99979599216156623</v>
      </c>
      <c r="F3824" s="19">
        <f t="shared" si="483"/>
        <v>0.67696505041887345</v>
      </c>
      <c r="G3824" s="20">
        <f t="shared" si="479"/>
        <v>3726.2190928501209</v>
      </c>
      <c r="H3824" s="7">
        <f t="shared" si="484"/>
        <v>2937.7809071498791</v>
      </c>
      <c r="I3824" s="7">
        <f t="shared" si="480"/>
        <v>2937.7809071498791</v>
      </c>
      <c r="J3824" s="12">
        <f t="shared" si="485"/>
        <v>0.44084347346186659</v>
      </c>
      <c r="K3824" s="7">
        <f t="shared" si="486"/>
        <v>8630556.6584143657</v>
      </c>
    </row>
    <row r="3825" spans="1:11" x14ac:dyDescent="0.4">
      <c r="A3825" s="1">
        <v>3824</v>
      </c>
      <c r="B3825" s="21">
        <v>43637</v>
      </c>
      <c r="C3825" s="22">
        <v>2652</v>
      </c>
      <c r="D3825" s="19">
        <f t="shared" si="481"/>
        <v>5791.2382270246317</v>
      </c>
      <c r="E3825" s="19">
        <f t="shared" si="482"/>
        <v>0.99977534004696267</v>
      </c>
      <c r="F3825" s="19">
        <f t="shared" si="483"/>
        <v>0.68014235653904598</v>
      </c>
      <c r="G3825" s="20">
        <f t="shared" si="479"/>
        <v>4103.5921979785026</v>
      </c>
      <c r="H3825" s="7">
        <f t="shared" si="484"/>
        <v>-1451.5921979785026</v>
      </c>
      <c r="I3825" s="7">
        <f t="shared" si="480"/>
        <v>1451.5921979785026</v>
      </c>
      <c r="J3825" s="12">
        <f t="shared" si="485"/>
        <v>0.54735754071587572</v>
      </c>
      <c r="K3825" s="7">
        <f t="shared" si="486"/>
        <v>2107119.90923206</v>
      </c>
    </row>
    <row r="3826" spans="1:11" x14ac:dyDescent="0.4">
      <c r="A3826" s="1">
        <v>3825</v>
      </c>
      <c r="B3826" s="21">
        <v>43638</v>
      </c>
      <c r="C3826" s="22">
        <v>2675</v>
      </c>
      <c r="D3826" s="19">
        <f t="shared" si="481"/>
        <v>5627.1533016525091</v>
      </c>
      <c r="E3826" s="19">
        <f t="shared" si="482"/>
        <v>0.99975883157689149</v>
      </c>
      <c r="F3826" s="19">
        <f t="shared" si="483"/>
        <v>0.64985317034409151</v>
      </c>
      <c r="G3826" s="20">
        <f t="shared" si="479"/>
        <v>3782.5020605206505</v>
      </c>
      <c r="H3826" s="7">
        <f t="shared" si="484"/>
        <v>-1107.5020605206505</v>
      </c>
      <c r="I3826" s="7">
        <f t="shared" si="480"/>
        <v>1107.5020605206505</v>
      </c>
      <c r="J3826" s="12">
        <f t="shared" si="485"/>
        <v>0.41401946187687871</v>
      </c>
      <c r="K3826" s="7">
        <f t="shared" si="486"/>
        <v>1226560.8140574866</v>
      </c>
    </row>
    <row r="3827" spans="1:11" x14ac:dyDescent="0.4">
      <c r="A3827" s="1">
        <v>3826</v>
      </c>
      <c r="B3827" s="21">
        <v>43639</v>
      </c>
      <c r="C3827" s="22">
        <v>2636</v>
      </c>
      <c r="D3827" s="19">
        <f t="shared" si="481"/>
        <v>5459.3345039100022</v>
      </c>
      <c r="E3827" s="19">
        <f t="shared" si="482"/>
        <v>0.99974194972123409</v>
      </c>
      <c r="F3827" s="19">
        <f t="shared" si="483"/>
        <v>0.67349435818070524</v>
      </c>
      <c r="G3827" s="20">
        <f t="shared" si="479"/>
        <v>3810.0629203557464</v>
      </c>
      <c r="H3827" s="7">
        <f t="shared" si="484"/>
        <v>-1174.0629203557464</v>
      </c>
      <c r="I3827" s="7">
        <f t="shared" si="480"/>
        <v>1174.0629203557464</v>
      </c>
      <c r="J3827" s="12">
        <f t="shared" si="485"/>
        <v>0.44539564505149715</v>
      </c>
      <c r="K3827" s="7">
        <f t="shared" si="486"/>
        <v>1378423.7409542638</v>
      </c>
    </row>
    <row r="3828" spans="1:11" x14ac:dyDescent="0.4">
      <c r="A3828" s="1">
        <v>3827</v>
      </c>
      <c r="B3828" s="21">
        <v>43640</v>
      </c>
      <c r="C3828" s="22">
        <v>2386</v>
      </c>
      <c r="D3828" s="19">
        <f t="shared" si="481"/>
        <v>5270.3010789399168</v>
      </c>
      <c r="E3828" s="19">
        <f t="shared" si="482"/>
        <v>0.99972294640454218</v>
      </c>
      <c r="F3828" s="19">
        <f t="shared" si="483"/>
        <v>0.67607639580002521</v>
      </c>
      <c r="G3828" s="20">
        <f t="shared" si="479"/>
        <v>3713.8046014698866</v>
      </c>
      <c r="H3828" s="7">
        <f t="shared" si="484"/>
        <v>-1327.8046014698866</v>
      </c>
      <c r="I3828" s="7">
        <f t="shared" si="480"/>
        <v>1327.8046014698866</v>
      </c>
      <c r="J3828" s="12">
        <f t="shared" si="485"/>
        <v>0.55649815652551826</v>
      </c>
      <c r="K3828" s="7">
        <f t="shared" si="486"/>
        <v>1763065.0596846044</v>
      </c>
    </row>
    <row r="3829" spans="1:11" x14ac:dyDescent="0.4">
      <c r="A3829" s="1">
        <v>3828</v>
      </c>
      <c r="B3829" s="21">
        <v>43641</v>
      </c>
      <c r="C3829" s="22">
        <v>2192</v>
      </c>
      <c r="D3829" s="19">
        <f t="shared" si="481"/>
        <v>5086.5253994582235</v>
      </c>
      <c r="E3829" s="19">
        <f t="shared" si="482"/>
        <v>0.99970446886429942</v>
      </c>
      <c r="F3829" s="19">
        <f t="shared" si="483"/>
        <v>0.64593928985392701</v>
      </c>
      <c r="G3829" s="20">
        <f t="shared" si="479"/>
        <v>3425.5715379431776</v>
      </c>
      <c r="H3829" s="7">
        <f t="shared" si="484"/>
        <v>-1233.5715379431776</v>
      </c>
      <c r="I3829" s="7">
        <f t="shared" si="480"/>
        <v>1233.5715379431776</v>
      </c>
      <c r="J3829" s="12">
        <f t="shared" si="485"/>
        <v>0.5627607381127635</v>
      </c>
      <c r="K3829" s="7">
        <f t="shared" si="486"/>
        <v>1521698.7392234965</v>
      </c>
    </row>
    <row r="3830" spans="1:11" x14ac:dyDescent="0.4">
      <c r="A3830" s="1">
        <v>3829</v>
      </c>
      <c r="B3830" s="21">
        <v>43642</v>
      </c>
      <c r="C3830" s="22">
        <v>2717</v>
      </c>
      <c r="D3830" s="19">
        <f t="shared" si="481"/>
        <v>4984.9919797535413</v>
      </c>
      <c r="E3830" s="19">
        <f t="shared" si="482"/>
        <v>0.99969421555188209</v>
      </c>
      <c r="F3830" s="19">
        <f t="shared" si="483"/>
        <v>0.67119766454134311</v>
      </c>
      <c r="G3830" s="20">
        <f t="shared" si="479"/>
        <v>3426.4194545975997</v>
      </c>
      <c r="H3830" s="7">
        <f t="shared" si="484"/>
        <v>-709.41945459759972</v>
      </c>
      <c r="I3830" s="7">
        <f t="shared" si="480"/>
        <v>709.41945459759972</v>
      </c>
      <c r="J3830" s="12">
        <f t="shared" si="485"/>
        <v>0.26110395826190641</v>
      </c>
      <c r="K3830" s="7">
        <f t="shared" si="486"/>
        <v>503275.96256155585</v>
      </c>
    </row>
    <row r="3831" spans="1:11" x14ac:dyDescent="0.4">
      <c r="A3831" s="1">
        <v>3830</v>
      </c>
      <c r="B3831" s="21">
        <v>43643</v>
      </c>
      <c r="C3831" s="22">
        <v>2301</v>
      </c>
      <c r="D3831" s="19">
        <f t="shared" si="481"/>
        <v>4831.9468708660233</v>
      </c>
      <c r="E3831" s="19">
        <f t="shared" si="482"/>
        <v>0.99967881107157186</v>
      </c>
      <c r="F3831" s="19">
        <f t="shared" si="483"/>
        <v>0.67250292651530286</v>
      </c>
      <c r="G3831" s="20">
        <f t="shared" si="479"/>
        <v>3370.9112804259589</v>
      </c>
      <c r="H3831" s="7">
        <f t="shared" si="484"/>
        <v>-1069.9112804259589</v>
      </c>
      <c r="I3831" s="7">
        <f t="shared" si="480"/>
        <v>1069.9112804259589</v>
      </c>
      <c r="J3831" s="12">
        <f t="shared" si="485"/>
        <v>0.46497665381397607</v>
      </c>
      <c r="K3831" s="7">
        <f t="shared" si="486"/>
        <v>1144710.1479827149</v>
      </c>
    </row>
    <row r="3832" spans="1:11" x14ac:dyDescent="0.4">
      <c r="A3832" s="1">
        <v>3831</v>
      </c>
      <c r="B3832" s="21">
        <v>43644</v>
      </c>
      <c r="C3832" s="22">
        <v>2939</v>
      </c>
      <c r="D3832" s="19">
        <f t="shared" si="481"/>
        <v>4805.4007149549416</v>
      </c>
      <c r="E3832" s="19">
        <f t="shared" si="482"/>
        <v>0.99967605648809965</v>
      </c>
      <c r="F3832" s="19">
        <f t="shared" si="483"/>
        <v>0.64532540430586671</v>
      </c>
      <c r="G3832" s="20">
        <f t="shared" si="479"/>
        <v>3121.790062200409</v>
      </c>
      <c r="H3832" s="7">
        <f t="shared" si="484"/>
        <v>-182.79006220040901</v>
      </c>
      <c r="I3832" s="7">
        <f t="shared" si="480"/>
        <v>182.79006220040901</v>
      </c>
      <c r="J3832" s="12">
        <f t="shared" si="485"/>
        <v>6.2194645185576387E-2</v>
      </c>
      <c r="K3832" s="7">
        <f t="shared" si="486"/>
        <v>33412.206839229395</v>
      </c>
    </row>
    <row r="3833" spans="1:11" x14ac:dyDescent="0.4">
      <c r="A3833" s="1">
        <v>3832</v>
      </c>
      <c r="B3833" s="21">
        <v>43645</v>
      </c>
      <c r="C3833" s="22">
        <v>2939</v>
      </c>
      <c r="D3833" s="19">
        <f t="shared" si="481"/>
        <v>4764.7715633704438</v>
      </c>
      <c r="E3833" s="19">
        <f t="shared" si="482"/>
        <v>0.99967189360533559</v>
      </c>
      <c r="F3833" s="19">
        <f t="shared" si="483"/>
        <v>0.67022542806265473</v>
      </c>
      <c r="G3833" s="20">
        <f t="shared" si="479"/>
        <v>3226.04471729747</v>
      </c>
      <c r="H3833" s="7">
        <f t="shared" si="484"/>
        <v>-287.04471729747002</v>
      </c>
      <c r="I3833" s="7">
        <f t="shared" si="480"/>
        <v>287.04471729747002</v>
      </c>
      <c r="J3833" s="12">
        <f t="shared" si="485"/>
        <v>9.7667477814722695E-2</v>
      </c>
      <c r="K3833" s="7">
        <f t="shared" si="486"/>
        <v>82394.669728384484</v>
      </c>
    </row>
    <row r="3834" spans="1:11" x14ac:dyDescent="0.4">
      <c r="A3834" s="1">
        <v>3833</v>
      </c>
      <c r="B3834" s="21">
        <v>43646</v>
      </c>
      <c r="C3834" s="22">
        <v>2803</v>
      </c>
      <c r="D3834" s="19">
        <f t="shared" si="481"/>
        <v>4707.5848146141434</v>
      </c>
      <c r="E3834" s="19">
        <f t="shared" si="482"/>
        <v>0.99966607496327065</v>
      </c>
      <c r="F3834" s="19">
        <f t="shared" si="483"/>
        <v>0.67112480647975359</v>
      </c>
      <c r="G3834" s="20">
        <f t="shared" si="479"/>
        <v>3204.9951028175228</v>
      </c>
      <c r="H3834" s="7">
        <f t="shared" si="484"/>
        <v>-401.99510281752282</v>
      </c>
      <c r="I3834" s="7">
        <f t="shared" si="480"/>
        <v>401.99510281752282</v>
      </c>
      <c r="J3834" s="12">
        <f t="shared" si="485"/>
        <v>0.14341601955673308</v>
      </c>
      <c r="K3834" s="7">
        <f t="shared" si="486"/>
        <v>161600.06268927074</v>
      </c>
    </row>
    <row r="3835" spans="1:11" x14ac:dyDescent="0.4">
      <c r="A3835" s="1">
        <v>3834</v>
      </c>
      <c r="B3835" s="21">
        <v>43647</v>
      </c>
      <c r="C3835" s="22">
        <v>2457</v>
      </c>
      <c r="D3835" s="19">
        <f t="shared" si="481"/>
        <v>4620.8606309659708</v>
      </c>
      <c r="E3835" s="19">
        <f t="shared" si="482"/>
        <v>0.99965730257829843</v>
      </c>
      <c r="F3835" s="19">
        <f t="shared" si="483"/>
        <v>0.64329424983336803</v>
      </c>
      <c r="G3835" s="20">
        <f t="shared" si="479"/>
        <v>3038.5691837090271</v>
      </c>
      <c r="H3835" s="7">
        <f t="shared" si="484"/>
        <v>-581.56918370902713</v>
      </c>
      <c r="I3835" s="7">
        <f t="shared" si="480"/>
        <v>581.56918370902713</v>
      </c>
      <c r="J3835" s="12">
        <f t="shared" si="485"/>
        <v>0.23669889446846851</v>
      </c>
      <c r="K3835" s="7">
        <f t="shared" si="486"/>
        <v>338222.71543998417</v>
      </c>
    </row>
    <row r="3836" spans="1:11" x14ac:dyDescent="0.4">
      <c r="A3836" s="1">
        <v>3835</v>
      </c>
      <c r="B3836" s="21">
        <v>43648</v>
      </c>
      <c r="C3836" s="22">
        <v>2194</v>
      </c>
      <c r="D3836" s="19">
        <f t="shared" si="481"/>
        <v>4490.6122525283572</v>
      </c>
      <c r="E3836" s="19">
        <f t="shared" si="482"/>
        <v>0.99964417777472447</v>
      </c>
      <c r="F3836" s="19">
        <f t="shared" si="483"/>
        <v>0.66697771587343746</v>
      </c>
      <c r="G3836" s="20">
        <f t="shared" si="479"/>
        <v>3097.6882901505733</v>
      </c>
      <c r="H3836" s="7">
        <f t="shared" si="484"/>
        <v>-903.68829015057327</v>
      </c>
      <c r="I3836" s="7">
        <f t="shared" si="480"/>
        <v>903.68829015057327</v>
      </c>
      <c r="J3836" s="12">
        <f t="shared" si="485"/>
        <v>0.4118907430039076</v>
      </c>
      <c r="K3836" s="7">
        <f t="shared" si="486"/>
        <v>816652.52575526666</v>
      </c>
    </row>
    <row r="3837" spans="1:11" x14ac:dyDescent="0.4">
      <c r="A3837" s="1">
        <v>3836</v>
      </c>
      <c r="B3837" s="21">
        <v>43649</v>
      </c>
      <c r="C3837" s="22">
        <v>2559</v>
      </c>
      <c r="D3837" s="19">
        <f t="shared" si="481"/>
        <v>4425.5554108119186</v>
      </c>
      <c r="E3837" s="19">
        <f t="shared" si="482"/>
        <v>0.99963757212613513</v>
      </c>
      <c r="F3837" s="19">
        <f t="shared" si="483"/>
        <v>0.66946399493840814</v>
      </c>
      <c r="G3837" s="20">
        <f t="shared" si="479"/>
        <v>3014.432164959062</v>
      </c>
      <c r="H3837" s="7">
        <f t="shared" si="484"/>
        <v>-455.43216495906199</v>
      </c>
      <c r="I3837" s="7">
        <f t="shared" si="480"/>
        <v>455.43216495906199</v>
      </c>
      <c r="J3837" s="12">
        <f t="shared" si="485"/>
        <v>0.17797271002698789</v>
      </c>
      <c r="K3837" s="7">
        <f t="shared" si="486"/>
        <v>207418.45687929826</v>
      </c>
    </row>
    <row r="3838" spans="1:11" x14ac:dyDescent="0.4">
      <c r="A3838" s="1">
        <v>3837</v>
      </c>
      <c r="B3838" s="21">
        <v>43650</v>
      </c>
      <c r="C3838" s="22">
        <v>2136</v>
      </c>
      <c r="D3838" s="19">
        <f t="shared" si="481"/>
        <v>4318.8818680724144</v>
      </c>
      <c r="E3838" s="19">
        <f t="shared" si="482"/>
        <v>0.99962680480810406</v>
      </c>
      <c r="F3838" s="19">
        <f t="shared" si="483"/>
        <v>0.64063526864907772</v>
      </c>
      <c r="G3838" s="20">
        <f t="shared" si="479"/>
        <v>2847.5774091963217</v>
      </c>
      <c r="H3838" s="7">
        <f t="shared" si="484"/>
        <v>-711.5774091963217</v>
      </c>
      <c r="I3838" s="7">
        <f t="shared" si="480"/>
        <v>711.5774091963217</v>
      </c>
      <c r="J3838" s="12">
        <f t="shared" si="485"/>
        <v>0.33313549119677982</v>
      </c>
      <c r="K3838" s="7">
        <f t="shared" si="486"/>
        <v>506342.40927854943</v>
      </c>
    </row>
    <row r="3839" spans="1:11" x14ac:dyDescent="0.4">
      <c r="A3839" s="1">
        <v>3838</v>
      </c>
      <c r="B3839" s="21">
        <v>43651</v>
      </c>
      <c r="C3839" s="22">
        <v>2713</v>
      </c>
      <c r="D3839" s="19">
        <f t="shared" si="481"/>
        <v>4295.3244145984863</v>
      </c>
      <c r="E3839" s="19">
        <f t="shared" si="482"/>
        <v>0.99962434910007625</v>
      </c>
      <c r="F3839" s="19">
        <f t="shared" si="483"/>
        <v>0.6663455057255524</v>
      </c>
      <c r="G3839" s="20">
        <f t="shared" si="479"/>
        <v>2881.2646922971403</v>
      </c>
      <c r="H3839" s="7">
        <f t="shared" si="484"/>
        <v>-168.2646922971403</v>
      </c>
      <c r="I3839" s="7">
        <f t="shared" si="480"/>
        <v>168.2646922971403</v>
      </c>
      <c r="J3839" s="12">
        <f t="shared" si="485"/>
        <v>6.2021633725447951E-2</v>
      </c>
      <c r="K3839" s="7">
        <f t="shared" si="486"/>
        <v>28313.006673851305</v>
      </c>
    </row>
    <row r="3840" spans="1:11" x14ac:dyDescent="0.4">
      <c r="A3840" s="1">
        <v>3839</v>
      </c>
      <c r="B3840" s="21">
        <v>43652</v>
      </c>
      <c r="C3840" s="22">
        <v>2686</v>
      </c>
      <c r="D3840" s="19">
        <f t="shared" si="481"/>
        <v>4268.6637600464528</v>
      </c>
      <c r="E3840" s="19">
        <f t="shared" si="482"/>
        <v>0.99962158307218618</v>
      </c>
      <c r="F3840" s="19">
        <f t="shared" si="483"/>
        <v>0.66874477583946546</v>
      </c>
      <c r="G3840" s="20">
        <f t="shared" si="479"/>
        <v>2876.2342546637683</v>
      </c>
      <c r="H3840" s="7">
        <f t="shared" si="484"/>
        <v>-190.2342546637683</v>
      </c>
      <c r="I3840" s="7">
        <f t="shared" si="480"/>
        <v>190.2342546637683</v>
      </c>
      <c r="J3840" s="12">
        <f t="shared" si="485"/>
        <v>7.0824368824932357E-2</v>
      </c>
      <c r="K3840" s="7">
        <f t="shared" si="486"/>
        <v>36189.071647479454</v>
      </c>
    </row>
    <row r="3841" spans="1:11" x14ac:dyDescent="0.4">
      <c r="A3841" s="1">
        <v>3840</v>
      </c>
      <c r="B3841" s="21">
        <v>43653</v>
      </c>
      <c r="C3841" s="22">
        <v>2632</v>
      </c>
      <c r="D3841" s="19">
        <f t="shared" si="481"/>
        <v>4253.9680064118156</v>
      </c>
      <c r="E3841" s="19">
        <f t="shared" si="482"/>
        <v>0.99962001353466445</v>
      </c>
      <c r="F3841" s="19">
        <f t="shared" si="483"/>
        <v>0.6402433844920542</v>
      </c>
      <c r="G3841" s="20">
        <f t="shared" si="479"/>
        <v>2735.2969475313607</v>
      </c>
      <c r="H3841" s="7">
        <f t="shared" si="484"/>
        <v>-103.29694753136073</v>
      </c>
      <c r="I3841" s="7">
        <f t="shared" si="480"/>
        <v>103.29694753136073</v>
      </c>
      <c r="J3841" s="12">
        <f t="shared" si="485"/>
        <v>3.9246560612219122E-2</v>
      </c>
      <c r="K3841" s="7">
        <f t="shared" si="486"/>
        <v>10670.259369296691</v>
      </c>
    </row>
    <row r="3842" spans="1:11" x14ac:dyDescent="0.4">
      <c r="A3842" s="1">
        <v>3841</v>
      </c>
      <c r="B3842" s="21">
        <v>43654</v>
      </c>
      <c r="C3842" s="22">
        <v>2383</v>
      </c>
      <c r="D3842" s="19">
        <f t="shared" si="481"/>
        <v>4188.8980410499234</v>
      </c>
      <c r="E3842" s="19">
        <f t="shared" si="482"/>
        <v>0.99961340657612696</v>
      </c>
      <c r="F3842" s="19">
        <f t="shared" si="483"/>
        <v>0.66460301432414981</v>
      </c>
      <c r="G3842" s="20">
        <f t="shared" si="479"/>
        <v>2835.2785548762536</v>
      </c>
      <c r="H3842" s="7">
        <f t="shared" si="484"/>
        <v>-452.27855487625357</v>
      </c>
      <c r="I3842" s="7">
        <f t="shared" si="480"/>
        <v>452.27855487625357</v>
      </c>
      <c r="J3842" s="12">
        <f t="shared" si="485"/>
        <v>0.18979377040547779</v>
      </c>
      <c r="K3842" s="7">
        <f t="shared" si="486"/>
        <v>204555.89120095232</v>
      </c>
    </row>
    <row r="3843" spans="1:11" x14ac:dyDescent="0.4">
      <c r="A3843" s="1">
        <v>3842</v>
      </c>
      <c r="B3843" s="21">
        <v>43655</v>
      </c>
      <c r="C3843" s="22">
        <v>2165</v>
      </c>
      <c r="D3843" s="19">
        <f t="shared" si="481"/>
        <v>4097.1815635885605</v>
      </c>
      <c r="E3843" s="19">
        <f t="shared" si="482"/>
        <v>0.99960413496704015</v>
      </c>
      <c r="F3843" s="19">
        <f t="shared" si="483"/>
        <v>0.66623578148521445</v>
      </c>
      <c r="G3843" s="20">
        <f t="shared" si="479"/>
        <v>2801.9721677198136</v>
      </c>
      <c r="H3843" s="7">
        <f t="shared" si="484"/>
        <v>-636.97216771981357</v>
      </c>
      <c r="I3843" s="7">
        <f t="shared" si="480"/>
        <v>636.97216771981357</v>
      </c>
      <c r="J3843" s="12">
        <f t="shared" si="485"/>
        <v>0.29421347238790463</v>
      </c>
      <c r="K3843" s="7">
        <f t="shared" si="486"/>
        <v>405733.54244967829</v>
      </c>
    </row>
    <row r="3844" spans="1:11" x14ac:dyDescent="0.4">
      <c r="A3844" s="1">
        <v>3843</v>
      </c>
      <c r="B3844" s="21">
        <v>43656</v>
      </c>
      <c r="C3844" s="22">
        <v>5272</v>
      </c>
      <c r="D3844" s="19">
        <f t="shared" si="481"/>
        <v>4500.8010945419783</v>
      </c>
      <c r="E3844" s="19">
        <f t="shared" si="482"/>
        <v>0.99964439695972207</v>
      </c>
      <c r="F3844" s="19">
        <f t="shared" si="483"/>
        <v>0.64973893009561945</v>
      </c>
      <c r="G3844" s="20">
        <f t="shared" si="479"/>
        <v>2623.8333810849099</v>
      </c>
      <c r="H3844" s="7">
        <f t="shared" si="484"/>
        <v>2648.1666189150901</v>
      </c>
      <c r="I3844" s="7">
        <f t="shared" si="480"/>
        <v>2648.1666189150901</v>
      </c>
      <c r="J3844" s="12">
        <f t="shared" si="485"/>
        <v>0.50230778052258918</v>
      </c>
      <c r="K3844" s="7">
        <f t="shared" si="486"/>
        <v>7012786.4415361797</v>
      </c>
    </row>
    <row r="3845" spans="1:11" x14ac:dyDescent="0.4">
      <c r="A3845" s="1">
        <v>3844</v>
      </c>
      <c r="B3845" s="21">
        <v>43657</v>
      </c>
      <c r="C3845" s="22">
        <v>2169</v>
      </c>
      <c r="D3845" s="19">
        <f t="shared" si="481"/>
        <v>4381.2734822908697</v>
      </c>
      <c r="E3845" s="19">
        <f t="shared" si="482"/>
        <v>0.99963234423405734</v>
      </c>
      <c r="F3845" s="19">
        <f t="shared" si="483"/>
        <v>0.66157180035046848</v>
      </c>
      <c r="G3845" s="20">
        <f t="shared" si="479"/>
        <v>2991.9103409855029</v>
      </c>
      <c r="H3845" s="7">
        <f t="shared" si="484"/>
        <v>-822.9103409855029</v>
      </c>
      <c r="I3845" s="7">
        <f t="shared" si="480"/>
        <v>822.9103409855029</v>
      </c>
      <c r="J3845" s="12">
        <f t="shared" si="485"/>
        <v>0.3793961922478114</v>
      </c>
      <c r="K3845" s="7">
        <f t="shared" si="486"/>
        <v>677181.42930087668</v>
      </c>
    </row>
    <row r="3846" spans="1:11" x14ac:dyDescent="0.4">
      <c r="A3846" s="1">
        <v>3845</v>
      </c>
      <c r="B3846" s="21">
        <v>43658</v>
      </c>
      <c r="C3846" s="22">
        <v>5423</v>
      </c>
      <c r="D3846" s="19">
        <f t="shared" si="481"/>
        <v>4748.0301108668536</v>
      </c>
      <c r="E3846" s="19">
        <f t="shared" si="482"/>
        <v>0.99966891993368057</v>
      </c>
      <c r="F3846" s="19">
        <f t="shared" si="483"/>
        <v>0.6747447420378504</v>
      </c>
      <c r="G3846" s="20">
        <f t="shared" ref="G3846:G3896" si="487">(D3845+1*E3845)*F3843</f>
        <v>2919.6271532105629</v>
      </c>
      <c r="H3846" s="7">
        <f t="shared" si="484"/>
        <v>2503.3728467894371</v>
      </c>
      <c r="I3846" s="7">
        <f t="shared" si="480"/>
        <v>2503.3728467894371</v>
      </c>
      <c r="J3846" s="12">
        <f t="shared" si="485"/>
        <v>0.46162139900229338</v>
      </c>
      <c r="K3846" s="7">
        <f t="shared" si="486"/>
        <v>6266875.6100426503</v>
      </c>
    </row>
    <row r="3847" spans="1:11" x14ac:dyDescent="0.4">
      <c r="A3847" s="1">
        <v>3846</v>
      </c>
      <c r="B3847" s="21">
        <v>43659</v>
      </c>
      <c r="C3847" s="22">
        <v>4077</v>
      </c>
      <c r="D3847" s="19">
        <f t="shared" si="481"/>
        <v>4897.5522448511938</v>
      </c>
      <c r="E3847" s="19">
        <f t="shared" si="482"/>
        <v>0.999683772180187</v>
      </c>
      <c r="F3847" s="19">
        <f t="shared" si="483"/>
        <v>0.65300572101089904</v>
      </c>
      <c r="G3847" s="20">
        <f t="shared" si="487"/>
        <v>3085.6295281109024</v>
      </c>
      <c r="H3847" s="7">
        <f t="shared" si="484"/>
        <v>991.37047188909764</v>
      </c>
      <c r="I3847" s="7">
        <f t="shared" si="480"/>
        <v>991.37047188909764</v>
      </c>
      <c r="J3847" s="12">
        <f t="shared" si="485"/>
        <v>0.24316175420385031</v>
      </c>
      <c r="K3847" s="7">
        <f t="shared" si="486"/>
        <v>982815.41253361211</v>
      </c>
    </row>
    <row r="3848" spans="1:11" x14ac:dyDescent="0.4">
      <c r="A3848" s="1">
        <v>3847</v>
      </c>
      <c r="B3848" s="21">
        <v>43660</v>
      </c>
      <c r="C3848" s="22">
        <v>6948</v>
      </c>
      <c r="D3848" s="19">
        <f t="shared" si="481"/>
        <v>5444.0216790883042</v>
      </c>
      <c r="E3848" s="19">
        <f t="shared" si="482"/>
        <v>0.99973831915523359</v>
      </c>
      <c r="F3848" s="19">
        <f t="shared" si="483"/>
        <v>0.67256178762387142</v>
      </c>
      <c r="G3848" s="20">
        <f t="shared" si="487"/>
        <v>3240.7438185296251</v>
      </c>
      <c r="H3848" s="7">
        <f t="shared" si="484"/>
        <v>3707.2561814703749</v>
      </c>
      <c r="I3848" s="7">
        <f t="shared" ref="I3848:I3896" si="488">ABS(H3848)</f>
        <v>3707.2561814703749</v>
      </c>
      <c r="J3848" s="12">
        <f t="shared" si="485"/>
        <v>0.53357170142060661</v>
      </c>
      <c r="K3848" s="7">
        <f t="shared" si="486"/>
        <v>13743748.395050306</v>
      </c>
    </row>
    <row r="3849" spans="1:11" x14ac:dyDescent="0.4">
      <c r="A3849" s="1">
        <v>3848</v>
      </c>
      <c r="B3849" s="21">
        <v>43661</v>
      </c>
      <c r="C3849" s="22">
        <v>4848</v>
      </c>
      <c r="D3849" s="19">
        <f t="shared" si="481"/>
        <v>5614.3864713550329</v>
      </c>
      <c r="E3849" s="19">
        <f t="shared" si="482"/>
        <v>0.99975525566062839</v>
      </c>
      <c r="F3849" s="19">
        <f t="shared" si="483"/>
        <v>0.67811940487132194</v>
      </c>
      <c r="G3849" s="20">
        <f t="shared" si="487"/>
        <v>3673.9995716791664</v>
      </c>
      <c r="H3849" s="7">
        <f t="shared" si="484"/>
        <v>1174.0004283208336</v>
      </c>
      <c r="I3849" s="7">
        <f t="shared" si="488"/>
        <v>1174.0004283208336</v>
      </c>
      <c r="J3849" s="12">
        <f t="shared" si="485"/>
        <v>0.24216180452162411</v>
      </c>
      <c r="K3849" s="7">
        <f t="shared" si="486"/>
        <v>1378277.0056975009</v>
      </c>
    </row>
    <row r="3850" spans="1:11" x14ac:dyDescent="0.4">
      <c r="A3850" s="1">
        <v>3849</v>
      </c>
      <c r="B3850" s="21">
        <v>43662</v>
      </c>
      <c r="C3850" s="22">
        <v>4641</v>
      </c>
      <c r="D3850" s="19">
        <f t="shared" si="481"/>
        <v>5760.5943224180301</v>
      </c>
      <c r="E3850" s="19">
        <f t="shared" si="482"/>
        <v>0.99976977647020915</v>
      </c>
      <c r="F3850" s="19">
        <f t="shared" si="483"/>
        <v>0.655734761025073</v>
      </c>
      <c r="G3850" s="20">
        <f t="shared" si="487"/>
        <v>3666.8793316625874</v>
      </c>
      <c r="H3850" s="7">
        <f t="shared" si="484"/>
        <v>974.12066833741255</v>
      </c>
      <c r="I3850" s="7">
        <f t="shared" si="488"/>
        <v>974.12066833741255</v>
      </c>
      <c r="J3850" s="12">
        <f t="shared" si="485"/>
        <v>0.20989456331338344</v>
      </c>
      <c r="K3850" s="7">
        <f t="shared" si="486"/>
        <v>948911.0764821273</v>
      </c>
    </row>
    <row r="3851" spans="1:11" x14ac:dyDescent="0.4">
      <c r="A3851" s="1">
        <v>3850</v>
      </c>
      <c r="B3851" s="21">
        <v>43663</v>
      </c>
      <c r="C3851" s="22">
        <v>3923</v>
      </c>
      <c r="D3851" s="19">
        <f t="shared" si="481"/>
        <v>5768.5371454050091</v>
      </c>
      <c r="E3851" s="19">
        <f t="shared" si="482"/>
        <v>0.99977047077553027</v>
      </c>
      <c r="F3851" s="19">
        <f t="shared" si="483"/>
        <v>0.67269599808480063</v>
      </c>
      <c r="G3851" s="20">
        <f t="shared" si="487"/>
        <v>3875.0280222094698</v>
      </c>
      <c r="H3851" s="7">
        <f t="shared" si="484"/>
        <v>47.971977790530218</v>
      </c>
      <c r="I3851" s="7">
        <f t="shared" si="488"/>
        <v>47.971977790530218</v>
      </c>
      <c r="J3851" s="12">
        <f t="shared" si="485"/>
        <v>1.2228390973879739E-2</v>
      </c>
      <c r="K3851" s="7">
        <f t="shared" si="486"/>
        <v>2301.3106531351245</v>
      </c>
    </row>
    <row r="3852" spans="1:11" x14ac:dyDescent="0.4">
      <c r="A3852" s="1">
        <v>3851</v>
      </c>
      <c r="B3852" s="21">
        <v>43664</v>
      </c>
      <c r="C3852" s="22">
        <v>7106</v>
      </c>
      <c r="D3852" s="19">
        <f t="shared" si="481"/>
        <v>6227.9580744082741</v>
      </c>
      <c r="E3852" s="19">
        <f t="shared" si="482"/>
        <v>0.99981631289138362</v>
      </c>
      <c r="F3852" s="19">
        <f t="shared" si="483"/>
        <v>0.68639491025092159</v>
      </c>
      <c r="G3852" s="20">
        <f t="shared" si="487"/>
        <v>3912.4349397768096</v>
      </c>
      <c r="H3852" s="7">
        <f t="shared" si="484"/>
        <v>3193.5650602231904</v>
      </c>
      <c r="I3852" s="7">
        <f t="shared" si="488"/>
        <v>3193.5650602231904</v>
      </c>
      <c r="J3852" s="12">
        <f t="shared" si="485"/>
        <v>0.44941810585747122</v>
      </c>
      <c r="K3852" s="7">
        <f t="shared" si="486"/>
        <v>10198857.793878349</v>
      </c>
    </row>
    <row r="3853" spans="1:11" x14ac:dyDescent="0.4">
      <c r="A3853" s="1">
        <v>3852</v>
      </c>
      <c r="B3853" s="21">
        <v>43665</v>
      </c>
      <c r="C3853" s="22">
        <v>2827</v>
      </c>
      <c r="D3853" s="19">
        <f t="shared" si="481"/>
        <v>6042.2811906393317</v>
      </c>
      <c r="E3853" s="19">
        <f t="shared" si="482"/>
        <v>0.99979764522137549</v>
      </c>
      <c r="F3853" s="19">
        <f t="shared" si="483"/>
        <v>0.65237594073079019</v>
      </c>
      <c r="G3853" s="20">
        <f t="shared" si="487"/>
        <v>4084.5442139072861</v>
      </c>
      <c r="H3853" s="7">
        <f t="shared" si="484"/>
        <v>-1257.5442139072861</v>
      </c>
      <c r="I3853" s="7">
        <f t="shared" si="488"/>
        <v>1257.5442139072861</v>
      </c>
      <c r="J3853" s="12">
        <f t="shared" si="485"/>
        <v>0.44483346795446982</v>
      </c>
      <c r="K3853" s="7">
        <f t="shared" si="486"/>
        <v>1581417.4499316942</v>
      </c>
    </row>
    <row r="3854" spans="1:11" x14ac:dyDescent="0.4">
      <c r="A3854" s="1">
        <v>3853</v>
      </c>
      <c r="B3854" s="21">
        <v>43666</v>
      </c>
      <c r="C3854" s="22">
        <v>2844</v>
      </c>
      <c r="D3854" s="19">
        <f t="shared" si="481"/>
        <v>5866.5570633662519</v>
      </c>
      <c r="E3854" s="19">
        <f t="shared" si="482"/>
        <v>0.99977997282888376</v>
      </c>
      <c r="F3854" s="19">
        <f t="shared" si="483"/>
        <v>0.6693362998430068</v>
      </c>
      <c r="G3854" s="20">
        <f t="shared" si="487"/>
        <v>4065.2909361209777</v>
      </c>
      <c r="H3854" s="7">
        <f t="shared" si="484"/>
        <v>-1221.2909361209777</v>
      </c>
      <c r="I3854" s="7">
        <f t="shared" si="488"/>
        <v>1221.2909361209777</v>
      </c>
      <c r="J3854" s="12">
        <f t="shared" si="485"/>
        <v>0.42942719272889512</v>
      </c>
      <c r="K3854" s="7">
        <f t="shared" si="486"/>
        <v>1491551.5506512539</v>
      </c>
    </row>
    <row r="3855" spans="1:11" x14ac:dyDescent="0.4">
      <c r="A3855" s="1">
        <v>3854</v>
      </c>
      <c r="B3855" s="21">
        <v>43667</v>
      </c>
      <c r="C3855" s="22">
        <v>2810</v>
      </c>
      <c r="D3855" s="19">
        <f t="shared" si="481"/>
        <v>5694.9030532289962</v>
      </c>
      <c r="E3855" s="19">
        <f t="shared" si="482"/>
        <v>0.99976270744987283</v>
      </c>
      <c r="F3855" s="19">
        <f t="shared" si="483"/>
        <v>0.68294479808399666</v>
      </c>
      <c r="G3855" s="20">
        <f t="shared" si="487"/>
        <v>4027.4611528759092</v>
      </c>
      <c r="H3855" s="7">
        <f t="shared" si="484"/>
        <v>-1217.4611528759092</v>
      </c>
      <c r="I3855" s="7">
        <f t="shared" si="488"/>
        <v>1217.4611528759092</v>
      </c>
      <c r="J3855" s="12">
        <f t="shared" si="485"/>
        <v>0.4332601967529926</v>
      </c>
      <c r="K3855" s="7">
        <f t="shared" si="486"/>
        <v>1482211.6587619379</v>
      </c>
    </row>
    <row r="3856" spans="1:11" x14ac:dyDescent="0.4">
      <c r="A3856" s="1">
        <v>3855</v>
      </c>
      <c r="B3856" s="21">
        <v>43668</v>
      </c>
      <c r="C3856" s="22">
        <v>2478</v>
      </c>
      <c r="D3856" s="19">
        <f t="shared" si="481"/>
        <v>5511.2005831876531</v>
      </c>
      <c r="E3856" s="19">
        <f t="shared" si="482"/>
        <v>0.999744237226598</v>
      </c>
      <c r="F3856" s="19">
        <f t="shared" si="483"/>
        <v>0.64875106399569138</v>
      </c>
      <c r="G3856" s="20">
        <f t="shared" si="487"/>
        <v>3715.8699578576961</v>
      </c>
      <c r="H3856" s="7">
        <f t="shared" si="484"/>
        <v>-1237.8699578576961</v>
      </c>
      <c r="I3856" s="7">
        <f t="shared" si="488"/>
        <v>1237.8699578576961</v>
      </c>
      <c r="J3856" s="12">
        <f t="shared" si="485"/>
        <v>0.49954397007978052</v>
      </c>
      <c r="K3856" s="7">
        <f t="shared" si="486"/>
        <v>1532322.0325666144</v>
      </c>
    </row>
    <row r="3857" spans="1:11" x14ac:dyDescent="0.4">
      <c r="A3857" s="1">
        <v>3856</v>
      </c>
      <c r="B3857" s="21">
        <v>43669</v>
      </c>
      <c r="C3857" s="22">
        <v>2247</v>
      </c>
      <c r="D3857" s="19">
        <f t="shared" si="481"/>
        <v>5302.4168645920654</v>
      </c>
      <c r="E3857" s="19">
        <f t="shared" si="482"/>
        <v>0.99972325888031477</v>
      </c>
      <c r="F3857" s="19">
        <f t="shared" si="483"/>
        <v>0.66494582857419937</v>
      </c>
      <c r="G3857" s="20">
        <f t="shared" si="487"/>
        <v>3689.5157711519796</v>
      </c>
      <c r="H3857" s="7">
        <f t="shared" si="484"/>
        <v>-1442.5157711519796</v>
      </c>
      <c r="I3857" s="7">
        <f t="shared" si="488"/>
        <v>1442.5157711519796</v>
      </c>
      <c r="J3857" s="12">
        <f t="shared" si="485"/>
        <v>0.64197408595993755</v>
      </c>
      <c r="K3857" s="7">
        <f t="shared" si="486"/>
        <v>2080851.7500221904</v>
      </c>
    </row>
    <row r="3858" spans="1:11" x14ac:dyDescent="0.4">
      <c r="A3858" s="1">
        <v>3857</v>
      </c>
      <c r="B3858" s="21">
        <v>43670</v>
      </c>
      <c r="C3858" s="22">
        <v>2690</v>
      </c>
      <c r="D3858" s="19">
        <f t="shared" si="481"/>
        <v>5170.586099667602</v>
      </c>
      <c r="E3858" s="19">
        <f t="shared" si="482"/>
        <v>0.99970997583149646</v>
      </c>
      <c r="F3858" s="19">
        <f t="shared" si="483"/>
        <v>0.68003600402234798</v>
      </c>
      <c r="G3858" s="20">
        <f t="shared" si="487"/>
        <v>3621.9407707451828</v>
      </c>
      <c r="H3858" s="7">
        <f t="shared" si="484"/>
        <v>-931.94077074518282</v>
      </c>
      <c r="I3858" s="7">
        <f t="shared" si="488"/>
        <v>931.94077074518282</v>
      </c>
      <c r="J3858" s="12">
        <f t="shared" si="485"/>
        <v>0.34644638317664789</v>
      </c>
      <c r="K3858" s="7">
        <f t="shared" si="486"/>
        <v>868513.60017712542</v>
      </c>
    </row>
    <row r="3859" spans="1:11" x14ac:dyDescent="0.4">
      <c r="A3859" s="1">
        <v>3858</v>
      </c>
      <c r="B3859" s="21">
        <v>43671</v>
      </c>
      <c r="C3859" s="22">
        <v>2187</v>
      </c>
      <c r="D3859" s="19">
        <f t="shared" si="481"/>
        <v>4996.3243141465637</v>
      </c>
      <c r="E3859" s="19">
        <f t="shared" si="482"/>
        <v>0.99969244968194693</v>
      </c>
      <c r="F3859" s="19">
        <f t="shared" si="483"/>
        <v>0.64497809397442118</v>
      </c>
      <c r="G3859" s="20">
        <f t="shared" si="487"/>
        <v>3355.0717965511963</v>
      </c>
      <c r="H3859" s="7">
        <f t="shared" si="484"/>
        <v>-1168.0717965511963</v>
      </c>
      <c r="I3859" s="7">
        <f t="shared" si="488"/>
        <v>1168.0717965511963</v>
      </c>
      <c r="J3859" s="12">
        <f t="shared" si="485"/>
        <v>0.53409775791092651</v>
      </c>
      <c r="K3859" s="7">
        <f t="shared" si="486"/>
        <v>1364391.7218983392</v>
      </c>
    </row>
    <row r="3860" spans="1:11" x14ac:dyDescent="0.4">
      <c r="A3860" s="1">
        <v>3859</v>
      </c>
      <c r="B3860" s="21">
        <v>43672</v>
      </c>
      <c r="C3860" s="22">
        <v>2713</v>
      </c>
      <c r="D3860" s="19">
        <f t="shared" si="481"/>
        <v>4908.0340006764509</v>
      </c>
      <c r="E3860" s="19">
        <f t="shared" si="482"/>
        <v>0.99968352068135502</v>
      </c>
      <c r="F3860" s="19">
        <f t="shared" si="483"/>
        <v>0.66294019803429682</v>
      </c>
      <c r="G3860" s="20">
        <f t="shared" si="487"/>
        <v>3322.9497522198781</v>
      </c>
      <c r="H3860" s="7">
        <f t="shared" si="484"/>
        <v>-609.94975221987806</v>
      </c>
      <c r="I3860" s="7">
        <f t="shared" si="488"/>
        <v>609.94975221987806</v>
      </c>
      <c r="J3860" s="12">
        <f t="shared" si="485"/>
        <v>0.22482482573530338</v>
      </c>
      <c r="K3860" s="7">
        <f t="shared" si="486"/>
        <v>372038.70023309067</v>
      </c>
    </row>
    <row r="3861" spans="1:11" x14ac:dyDescent="0.4">
      <c r="A3861" s="1">
        <v>3860</v>
      </c>
      <c r="B3861" s="21">
        <v>43673</v>
      </c>
      <c r="C3861" s="22">
        <v>2755</v>
      </c>
      <c r="D3861" s="19">
        <f t="shared" si="481"/>
        <v>4825.5368982599357</v>
      </c>
      <c r="E3861" s="19">
        <f t="shared" si="482"/>
        <v>0.99967517100276138</v>
      </c>
      <c r="F3861" s="19">
        <f t="shared" si="483"/>
        <v>0.67808514717010615</v>
      </c>
      <c r="G3861" s="20">
        <f t="shared" si="487"/>
        <v>3338.3196502125224</v>
      </c>
      <c r="H3861" s="7">
        <f t="shared" si="484"/>
        <v>-583.31965021252245</v>
      </c>
      <c r="I3861" s="7">
        <f t="shared" si="488"/>
        <v>583.31965021252245</v>
      </c>
      <c r="J3861" s="12">
        <f t="shared" si="485"/>
        <v>0.2117312704945635</v>
      </c>
      <c r="K3861" s="7">
        <f t="shared" si="486"/>
        <v>340261.81432405952</v>
      </c>
    </row>
    <row r="3862" spans="1:11" x14ac:dyDescent="0.4">
      <c r="A3862" s="1">
        <v>3861</v>
      </c>
      <c r="B3862" s="21">
        <v>43674</v>
      </c>
      <c r="C3862" s="22">
        <v>2696</v>
      </c>
      <c r="D3862" s="19">
        <f t="shared" si="481"/>
        <v>4763.6008921178545</v>
      </c>
      <c r="E3862" s="19">
        <f t="shared" si="482"/>
        <v>0.99966887743463018</v>
      </c>
      <c r="F3862" s="19">
        <f t="shared" si="483"/>
        <v>0.64356530949988766</v>
      </c>
      <c r="G3862" s="20">
        <f t="shared" si="487"/>
        <v>3113.0103596293202</v>
      </c>
      <c r="H3862" s="7">
        <f t="shared" si="484"/>
        <v>-417.01035962932019</v>
      </c>
      <c r="I3862" s="7">
        <f t="shared" si="488"/>
        <v>417.01035962932019</v>
      </c>
      <c r="J3862" s="12">
        <f t="shared" si="485"/>
        <v>0.15467743309692886</v>
      </c>
      <c r="K3862" s="7">
        <f t="shared" si="486"/>
        <v>173897.64003817496</v>
      </c>
    </row>
    <row r="3863" spans="1:11" x14ac:dyDescent="0.4">
      <c r="A3863" s="1">
        <v>3862</v>
      </c>
      <c r="B3863" s="21">
        <v>43675</v>
      </c>
      <c r="C3863" s="22">
        <v>4774</v>
      </c>
      <c r="D3863" s="19">
        <f t="shared" si="481"/>
        <v>5001.7863259391033</v>
      </c>
      <c r="E3863" s="19">
        <f t="shared" si="482"/>
        <v>0.99969259601112459</v>
      </c>
      <c r="F3863" s="19">
        <f t="shared" si="483"/>
        <v>0.66815223177452854</v>
      </c>
      <c r="G3863" s="20">
        <f t="shared" si="487"/>
        <v>3158.6452394605385</v>
      </c>
      <c r="H3863" s="7">
        <f t="shared" si="484"/>
        <v>1615.3547605394615</v>
      </c>
      <c r="I3863" s="7">
        <f t="shared" si="488"/>
        <v>1615.3547605394615</v>
      </c>
      <c r="J3863" s="12">
        <f t="shared" si="485"/>
        <v>0.33836505247998777</v>
      </c>
      <c r="K3863" s="7">
        <f t="shared" si="486"/>
        <v>2609371.0023975009</v>
      </c>
    </row>
    <row r="3864" spans="1:11" x14ac:dyDescent="0.4">
      <c r="A3864" s="1">
        <v>3863</v>
      </c>
      <c r="B3864" s="21">
        <v>43676</v>
      </c>
      <c r="C3864" s="22">
        <v>2165</v>
      </c>
      <c r="D3864" s="19">
        <f t="shared" si="481"/>
        <v>4826.6018702762685</v>
      </c>
      <c r="E3864" s="19">
        <f t="shared" si="482"/>
        <v>0.99967497759629875</v>
      </c>
      <c r="F3864" s="19">
        <f t="shared" si="483"/>
        <v>0.67398141541297618</v>
      </c>
      <c r="G3864" s="20">
        <f t="shared" si="487"/>
        <v>3392.3148936389325</v>
      </c>
      <c r="H3864" s="7">
        <f t="shared" si="484"/>
        <v>-1227.3148936389325</v>
      </c>
      <c r="I3864" s="7">
        <f t="shared" si="488"/>
        <v>1227.3148936389325</v>
      </c>
      <c r="J3864" s="12">
        <f t="shared" si="485"/>
        <v>0.56688909636902196</v>
      </c>
      <c r="K3864" s="7">
        <f t="shared" si="486"/>
        <v>1506301.8481479443</v>
      </c>
    </row>
    <row r="3865" spans="1:11" x14ac:dyDescent="0.4">
      <c r="A3865" s="1">
        <v>3864</v>
      </c>
      <c r="B3865" s="21">
        <v>43677</v>
      </c>
      <c r="C3865" s="22">
        <v>5228</v>
      </c>
      <c r="D3865" s="19">
        <f t="shared" si="481"/>
        <v>5148.4266240701463</v>
      </c>
      <c r="E3865" s="19">
        <f t="shared" si="482"/>
        <v>0.99970706010418042</v>
      </c>
      <c r="F3865" s="19">
        <f t="shared" si="483"/>
        <v>0.65021430114431789</v>
      </c>
      <c r="G3865" s="20">
        <f t="shared" si="487"/>
        <v>3106.8768826134396</v>
      </c>
      <c r="H3865" s="7">
        <f t="shared" si="484"/>
        <v>2121.1231173865604</v>
      </c>
      <c r="I3865" s="7">
        <f t="shared" si="488"/>
        <v>2121.1231173865604</v>
      </c>
      <c r="J3865" s="12">
        <f t="shared" si="485"/>
        <v>0.40572362612596791</v>
      </c>
      <c r="K3865" s="7">
        <f t="shared" si="486"/>
        <v>4499163.2791116796</v>
      </c>
    </row>
    <row r="3866" spans="1:11" x14ac:dyDescent="0.4">
      <c r="A3866" s="1">
        <v>3865</v>
      </c>
      <c r="B3866" s="21">
        <v>43678</v>
      </c>
      <c r="C3866" s="22">
        <v>3221</v>
      </c>
      <c r="D3866" s="19">
        <f t="shared" ref="D3866:D3896" si="489">$R$2*(C3866/F3863)+(1-$R$2)*(D3865+E3865)</f>
        <v>5117.4334504493454</v>
      </c>
      <c r="E3866" s="19">
        <f t="shared" ref="E3866:E3896" si="490">$R$3*(D3866-D3865)+(1-$R$3)*E3865</f>
        <v>0.9997038608161124</v>
      </c>
      <c r="F3866" s="19">
        <f t="shared" ref="F3866:F3896" si="491">$R$4*(C3866/D3866)+(1-$R$4)*F3863</f>
        <v>0.66745969004830996</v>
      </c>
      <c r="G3866" s="20">
        <f t="shared" si="487"/>
        <v>3440.6006955031989</v>
      </c>
      <c r="H3866" s="7">
        <f t="shared" ref="H3866:H3896" si="492">C3866-G3866</f>
        <v>-219.60069550319895</v>
      </c>
      <c r="I3866" s="7">
        <f t="shared" si="488"/>
        <v>219.60069550319895</v>
      </c>
      <c r="J3866" s="12">
        <f t="shared" ref="J3866:J3896" si="493">I3866/C3866</f>
        <v>6.8177800528779559E-2</v>
      </c>
      <c r="K3866" s="7">
        <f t="shared" ref="K3866:K3896" si="494">H3866^2</f>
        <v>48224.465465488705</v>
      </c>
    </row>
    <row r="3867" spans="1:11" x14ac:dyDescent="0.4">
      <c r="A3867" s="1">
        <v>3866</v>
      </c>
      <c r="B3867" s="21">
        <v>43679</v>
      </c>
      <c r="C3867" s="22">
        <v>6881</v>
      </c>
      <c r="D3867" s="19">
        <f t="shared" si="489"/>
        <v>5613.9999267408821</v>
      </c>
      <c r="E3867" s="19">
        <f t="shared" si="490"/>
        <v>0.99975341749335545</v>
      </c>
      <c r="F3867" s="19">
        <f t="shared" si="491"/>
        <v>0.68384527944551987</v>
      </c>
      <c r="G3867" s="20">
        <f t="shared" si="487"/>
        <v>3449.7288220386672</v>
      </c>
      <c r="H3867" s="7">
        <f t="shared" si="492"/>
        <v>3431.2711779613328</v>
      </c>
      <c r="I3867" s="7">
        <f t="shared" si="488"/>
        <v>3431.2711779613328</v>
      </c>
      <c r="J3867" s="12">
        <f t="shared" si="493"/>
        <v>0.49865879639025329</v>
      </c>
      <c r="K3867" s="7">
        <f t="shared" si="494"/>
        <v>11773621.896708153</v>
      </c>
    </row>
    <row r="3868" spans="1:11" x14ac:dyDescent="0.4">
      <c r="A3868" s="1">
        <v>3867</v>
      </c>
      <c r="B3868" s="21">
        <v>43680</v>
      </c>
      <c r="C3868" s="22">
        <v>2741</v>
      </c>
      <c r="D3868" s="19">
        <f t="shared" si="489"/>
        <v>5478.7744511769479</v>
      </c>
      <c r="E3868" s="19">
        <f t="shared" si="490"/>
        <v>0.9997397949704574</v>
      </c>
      <c r="F3868" s="19">
        <f t="shared" si="491"/>
        <v>0.64753389860238864</v>
      </c>
      <c r="G3868" s="20">
        <f t="shared" si="487"/>
        <v>3650.9530929597468</v>
      </c>
      <c r="H3868" s="7">
        <f t="shared" si="492"/>
        <v>-909.95309295974675</v>
      </c>
      <c r="I3868" s="7">
        <f t="shared" si="488"/>
        <v>909.95309295974675</v>
      </c>
      <c r="J3868" s="12">
        <f t="shared" si="493"/>
        <v>0.33197850892365804</v>
      </c>
      <c r="K3868" s="7">
        <f t="shared" si="494"/>
        <v>828014.63138700952</v>
      </c>
    </row>
    <row r="3869" spans="1:11" x14ac:dyDescent="0.4">
      <c r="A3869" s="1">
        <v>3868</v>
      </c>
      <c r="B3869" s="21">
        <v>43681</v>
      </c>
      <c r="C3869" s="22">
        <v>2683</v>
      </c>
      <c r="D3869" s="19">
        <f t="shared" si="489"/>
        <v>5337.6511444381531</v>
      </c>
      <c r="E3869" s="19">
        <f t="shared" si="490"/>
        <v>0.99972558266580414</v>
      </c>
      <c r="F3869" s="19">
        <f t="shared" si="491"/>
        <v>0.66451317445395774</v>
      </c>
      <c r="G3869" s="20">
        <f t="shared" si="487"/>
        <v>3657.5283830408448</v>
      </c>
      <c r="H3869" s="7">
        <f t="shared" si="492"/>
        <v>-974.5283830408448</v>
      </c>
      <c r="I3869" s="7">
        <f t="shared" si="488"/>
        <v>974.5283830408448</v>
      </c>
      <c r="J3869" s="12">
        <f t="shared" si="493"/>
        <v>0.36322340031339723</v>
      </c>
      <c r="K3869" s="7">
        <f t="shared" si="494"/>
        <v>949705.56935220351</v>
      </c>
    </row>
    <row r="3870" spans="1:11" x14ac:dyDescent="0.4">
      <c r="A3870" s="1">
        <v>3869</v>
      </c>
      <c r="B3870" s="21">
        <v>43682</v>
      </c>
      <c r="C3870" s="22">
        <v>6881</v>
      </c>
      <c r="D3870" s="19">
        <f t="shared" si="489"/>
        <v>5798.4467893248302</v>
      </c>
      <c r="E3870" s="19">
        <f t="shared" si="490"/>
        <v>0.99977156225773456</v>
      </c>
      <c r="F3870" s="19">
        <f t="shared" si="491"/>
        <v>0.69283571368768615</v>
      </c>
      <c r="G3870" s="20">
        <f t="shared" si="487"/>
        <v>3650.8111960714546</v>
      </c>
      <c r="H3870" s="7">
        <f t="shared" si="492"/>
        <v>3230.1888039285454</v>
      </c>
      <c r="I3870" s="7">
        <f t="shared" si="488"/>
        <v>3230.1888039285454</v>
      </c>
      <c r="J3870" s="12">
        <f t="shared" si="493"/>
        <v>0.46943595464736892</v>
      </c>
      <c r="K3870" s="7">
        <f t="shared" si="494"/>
        <v>10434119.709025327</v>
      </c>
    </row>
    <row r="3871" spans="1:11" x14ac:dyDescent="0.4">
      <c r="A3871" s="1">
        <v>3870</v>
      </c>
      <c r="B3871" s="21">
        <v>43683</v>
      </c>
      <c r="C3871" s="22">
        <v>6881</v>
      </c>
      <c r="D3871" s="19">
        <f t="shared" si="489"/>
        <v>6269.3131113899517</v>
      </c>
      <c r="E3871" s="19">
        <f t="shared" si="490"/>
        <v>0.99981854891278488</v>
      </c>
      <c r="F3871" s="19">
        <f t="shared" si="491"/>
        <v>0.65558001769291263</v>
      </c>
      <c r="G3871" s="20">
        <f t="shared" si="487"/>
        <v>3755.338241307431</v>
      </c>
      <c r="H3871" s="7">
        <f t="shared" si="492"/>
        <v>3125.661758692569</v>
      </c>
      <c r="I3871" s="7">
        <f t="shared" si="488"/>
        <v>3125.661758692569</v>
      </c>
      <c r="J3871" s="12">
        <f t="shared" si="493"/>
        <v>0.45424527811256638</v>
      </c>
      <c r="K3871" s="7">
        <f t="shared" si="494"/>
        <v>9769761.4297531229</v>
      </c>
    </row>
    <row r="3872" spans="1:11" x14ac:dyDescent="0.4">
      <c r="A3872" s="1">
        <v>3871</v>
      </c>
      <c r="B3872" s="21">
        <v>43684</v>
      </c>
      <c r="C3872" s="22">
        <v>2461</v>
      </c>
      <c r="D3872" s="19">
        <f t="shared" si="489"/>
        <v>6020.4536262204783</v>
      </c>
      <c r="E3872" s="19">
        <f t="shared" si="490"/>
        <v>0.99979356298241318</v>
      </c>
      <c r="F3872" s="19">
        <f t="shared" si="491"/>
        <v>0.65994082637484119</v>
      </c>
      <c r="G3872" s="20">
        <f t="shared" si="487"/>
        <v>4166.7055498933714</v>
      </c>
      <c r="H3872" s="7">
        <f t="shared" si="492"/>
        <v>-1705.7055498933714</v>
      </c>
      <c r="I3872" s="7">
        <f t="shared" si="488"/>
        <v>1705.7055498933714</v>
      </c>
      <c r="J3872" s="12">
        <f t="shared" si="493"/>
        <v>0.69309449406475876</v>
      </c>
      <c r="K3872" s="7">
        <f t="shared" si="494"/>
        <v>2909431.4229370486</v>
      </c>
    </row>
    <row r="3873" spans="1:11" x14ac:dyDescent="0.4">
      <c r="A3873" s="1">
        <v>3872</v>
      </c>
      <c r="B3873" s="21">
        <v>43685</v>
      </c>
      <c r="C3873" s="22">
        <v>5023</v>
      </c>
      <c r="D3873" s="19">
        <f t="shared" si="489"/>
        <v>6141.0328886467705</v>
      </c>
      <c r="E3873" s="19">
        <f t="shared" si="490"/>
        <v>0.99980552092929953</v>
      </c>
      <c r="F3873" s="19">
        <f t="shared" si="491"/>
        <v>0.69507245027663911</v>
      </c>
      <c r="G3873" s="20">
        <f t="shared" si="487"/>
        <v>4171.877977532833</v>
      </c>
      <c r="H3873" s="7">
        <f t="shared" si="492"/>
        <v>851.12202246716697</v>
      </c>
      <c r="I3873" s="7">
        <f t="shared" si="488"/>
        <v>851.12202246716697</v>
      </c>
      <c r="J3873" s="12">
        <f t="shared" si="493"/>
        <v>0.16944495768806828</v>
      </c>
      <c r="K3873" s="7">
        <f t="shared" si="494"/>
        <v>724408.69712860067</v>
      </c>
    </row>
    <row r="3874" spans="1:11" x14ac:dyDescent="0.4">
      <c r="A3874" s="1">
        <v>3873</v>
      </c>
      <c r="B3874" s="21">
        <v>43686</v>
      </c>
      <c r="C3874" s="22">
        <v>2611</v>
      </c>
      <c r="D3874" s="19">
        <f t="shared" si="489"/>
        <v>5931.8446379072957</v>
      </c>
      <c r="E3874" s="19">
        <f t="shared" si="490"/>
        <v>0.99978450212367354</v>
      </c>
      <c r="F3874" s="19">
        <f t="shared" si="491"/>
        <v>0.65172866445592403</v>
      </c>
      <c r="G3874" s="20">
        <f t="shared" si="487"/>
        <v>4026.5939023129081</v>
      </c>
      <c r="H3874" s="7">
        <f t="shared" si="492"/>
        <v>-1415.5939023129081</v>
      </c>
      <c r="I3874" s="7">
        <f t="shared" si="488"/>
        <v>1415.5939023129081</v>
      </c>
      <c r="J3874" s="12">
        <f t="shared" si="493"/>
        <v>0.54216541643543015</v>
      </c>
      <c r="K3874" s="7">
        <f t="shared" si="494"/>
        <v>2003906.0962654871</v>
      </c>
    </row>
    <row r="3875" spans="1:11" x14ac:dyDescent="0.4">
      <c r="A3875" s="1">
        <v>3874</v>
      </c>
      <c r="B3875" s="21">
        <v>43687</v>
      </c>
      <c r="C3875" s="22">
        <v>2720</v>
      </c>
      <c r="D3875" s="19">
        <f t="shared" si="489"/>
        <v>5756.5345953490159</v>
      </c>
      <c r="E3875" s="19">
        <f t="shared" si="490"/>
        <v>0.99976687114096752</v>
      </c>
      <c r="F3875" s="19">
        <f t="shared" si="491"/>
        <v>0.65658970794888361</v>
      </c>
      <c r="G3875" s="20">
        <f t="shared" si="487"/>
        <v>3915.3262508782395</v>
      </c>
      <c r="H3875" s="7">
        <f t="shared" si="492"/>
        <v>-1195.3262508782395</v>
      </c>
      <c r="I3875" s="7">
        <f t="shared" si="488"/>
        <v>1195.3262508782395</v>
      </c>
      <c r="J3875" s="12">
        <f t="shared" si="493"/>
        <v>0.43945818046994101</v>
      </c>
      <c r="K3875" s="7">
        <f t="shared" si="494"/>
        <v>1428804.8460386281</v>
      </c>
    </row>
    <row r="3876" spans="1:11" x14ac:dyDescent="0.4">
      <c r="A3876" s="1">
        <v>3875</v>
      </c>
      <c r="B3876" s="21">
        <v>43688</v>
      </c>
      <c r="C3876" s="22">
        <v>2762</v>
      </c>
      <c r="D3876" s="19">
        <f t="shared" si="489"/>
        <v>5583.8931236582903</v>
      </c>
      <c r="E3876" s="19">
        <f t="shared" si="490"/>
        <v>0.99974950701711141</v>
      </c>
      <c r="F3876" s="19">
        <f t="shared" si="491"/>
        <v>0.69148888572431988</v>
      </c>
      <c r="G3876" s="20">
        <f t="shared" si="487"/>
        <v>4001.9035167003112</v>
      </c>
      <c r="H3876" s="7">
        <f t="shared" si="492"/>
        <v>-1239.9035167003112</v>
      </c>
      <c r="I3876" s="7">
        <f t="shared" si="488"/>
        <v>1239.9035167003112</v>
      </c>
      <c r="J3876" s="12">
        <f t="shared" si="493"/>
        <v>0.44891510380170574</v>
      </c>
      <c r="K3876" s="7">
        <f t="shared" si="494"/>
        <v>1537360.730725799</v>
      </c>
    </row>
    <row r="3877" spans="1:11" x14ac:dyDescent="0.4">
      <c r="A3877" s="1">
        <v>3876</v>
      </c>
      <c r="B3877" s="21">
        <v>43689</v>
      </c>
      <c r="C3877" s="22">
        <v>2496</v>
      </c>
      <c r="D3877" s="19">
        <f t="shared" si="489"/>
        <v>5414.0520988886701</v>
      </c>
      <c r="E3877" s="19">
        <f t="shared" si="490"/>
        <v>0.99973242293968378</v>
      </c>
      <c r="F3877" s="19">
        <f t="shared" si="491"/>
        <v>0.64831904977671928</v>
      </c>
      <c r="G3877" s="20">
        <f t="shared" si="487"/>
        <v>3639.8347733574342</v>
      </c>
      <c r="H3877" s="7">
        <f t="shared" si="492"/>
        <v>-1143.8347733574342</v>
      </c>
      <c r="I3877" s="7">
        <f t="shared" si="488"/>
        <v>1143.8347733574342</v>
      </c>
      <c r="J3877" s="12">
        <f t="shared" si="493"/>
        <v>0.45826713676179254</v>
      </c>
      <c r="K3877" s="7">
        <f t="shared" si="494"/>
        <v>1308357.9887416528</v>
      </c>
    </row>
    <row r="3878" spans="1:11" x14ac:dyDescent="0.4">
      <c r="A3878" s="1">
        <v>3877</v>
      </c>
      <c r="B3878" s="21">
        <v>43690</v>
      </c>
      <c r="C3878" s="22">
        <v>4391</v>
      </c>
      <c r="D3878" s="19">
        <f t="shared" si="489"/>
        <v>5538.9213467625941</v>
      </c>
      <c r="E3878" s="19">
        <f t="shared" si="490"/>
        <v>0.99974480989122894</v>
      </c>
      <c r="F3878" s="19">
        <f t="shared" si="491"/>
        <v>0.65902416821428411</v>
      </c>
      <c r="G3878" s="20">
        <f t="shared" si="487"/>
        <v>3555.4673004489573</v>
      </c>
      <c r="H3878" s="7">
        <f t="shared" si="492"/>
        <v>835.5326995510427</v>
      </c>
      <c r="I3878" s="7">
        <f t="shared" si="488"/>
        <v>835.5326995510427</v>
      </c>
      <c r="J3878" s="12">
        <f t="shared" si="493"/>
        <v>0.19028301060146724</v>
      </c>
      <c r="K3878" s="7">
        <f t="shared" si="494"/>
        <v>698114.89201905299</v>
      </c>
    </row>
    <row r="3879" spans="1:11" x14ac:dyDescent="0.4">
      <c r="A3879" s="1">
        <v>3878</v>
      </c>
      <c r="B3879" s="21">
        <v>43691</v>
      </c>
      <c r="C3879" s="22">
        <v>2519</v>
      </c>
      <c r="D3879" s="19">
        <f t="shared" si="489"/>
        <v>5355.2599785044322</v>
      </c>
      <c r="E3879" s="19">
        <f t="shared" si="490"/>
        <v>0.9997263437799222</v>
      </c>
      <c r="F3879" s="19">
        <f t="shared" si="491"/>
        <v>0.68753567947671268</v>
      </c>
      <c r="G3879" s="20">
        <f t="shared" si="487"/>
        <v>3830.7938626121158</v>
      </c>
      <c r="H3879" s="7">
        <f t="shared" si="492"/>
        <v>-1311.7938626121158</v>
      </c>
      <c r="I3879" s="7">
        <f t="shared" si="488"/>
        <v>1311.7938626121158</v>
      </c>
      <c r="J3879" s="12">
        <f t="shared" si="493"/>
        <v>0.52075977078686619</v>
      </c>
      <c r="K3879" s="7">
        <f t="shared" si="494"/>
        <v>1720803.1379868146</v>
      </c>
    </row>
    <row r="3880" spans="1:11" x14ac:dyDescent="0.4">
      <c r="A3880" s="1">
        <v>3879</v>
      </c>
      <c r="B3880" s="21">
        <v>43692</v>
      </c>
      <c r="C3880" s="22">
        <v>4084</v>
      </c>
      <c r="D3880" s="19">
        <f t="shared" si="489"/>
        <v>5448.0626104756257</v>
      </c>
      <c r="E3880" s="19">
        <f t="shared" si="490"/>
        <v>0.99973552407048505</v>
      </c>
      <c r="F3880" s="19">
        <f t="shared" si="491"/>
        <v>0.65013027517303168</v>
      </c>
      <c r="G3880" s="20">
        <f t="shared" si="487"/>
        <v>3472.5652022045238</v>
      </c>
      <c r="H3880" s="7">
        <f t="shared" si="492"/>
        <v>611.43479779547624</v>
      </c>
      <c r="I3880" s="7">
        <f t="shared" si="488"/>
        <v>611.43479779547624</v>
      </c>
      <c r="J3880" s="12">
        <f t="shared" si="493"/>
        <v>0.14971469093914697</v>
      </c>
      <c r="K3880" s="7">
        <f t="shared" si="494"/>
        <v>373852.51195519493</v>
      </c>
    </row>
    <row r="3881" spans="1:11" x14ac:dyDescent="0.4">
      <c r="A3881" s="1">
        <v>3880</v>
      </c>
      <c r="B3881" s="21">
        <v>43693</v>
      </c>
      <c r="C3881" s="22">
        <v>3327</v>
      </c>
      <c r="D3881" s="19">
        <f t="shared" si="489"/>
        <v>5410.0589382917515</v>
      </c>
      <c r="E3881" s="19">
        <f t="shared" si="490"/>
        <v>0.99973162372971436</v>
      </c>
      <c r="F3881" s="19">
        <f t="shared" si="491"/>
        <v>0.65823644929381275</v>
      </c>
      <c r="G3881" s="20">
        <f t="shared" si="487"/>
        <v>3591.0637801202251</v>
      </c>
      <c r="H3881" s="7">
        <f t="shared" si="492"/>
        <v>-264.06378012022515</v>
      </c>
      <c r="I3881" s="7">
        <f t="shared" si="488"/>
        <v>264.06378012022515</v>
      </c>
      <c r="J3881" s="12">
        <f t="shared" si="493"/>
        <v>7.9369936916208333E-2</v>
      </c>
      <c r="K3881" s="7">
        <f t="shared" si="494"/>
        <v>69729.679971382619</v>
      </c>
    </row>
    <row r="3882" spans="1:11" x14ac:dyDescent="0.4">
      <c r="A3882" s="1">
        <v>3881</v>
      </c>
      <c r="B3882" s="21">
        <v>43694</v>
      </c>
      <c r="C3882" s="22">
        <v>6299</v>
      </c>
      <c r="D3882" s="19">
        <f t="shared" si="489"/>
        <v>5776.1498393148595</v>
      </c>
      <c r="E3882" s="19">
        <f t="shared" si="490"/>
        <v>0.99976813284665433</v>
      </c>
      <c r="F3882" s="19">
        <f t="shared" si="491"/>
        <v>0.69474057184838223</v>
      </c>
      <c r="G3882" s="20">
        <f t="shared" si="487"/>
        <v>3720.2958993086972</v>
      </c>
      <c r="H3882" s="7">
        <f t="shared" si="492"/>
        <v>2578.7041006913028</v>
      </c>
      <c r="I3882" s="7">
        <f t="shared" si="488"/>
        <v>2578.7041006913028</v>
      </c>
      <c r="J3882" s="12">
        <f t="shared" si="493"/>
        <v>0.40938309266412171</v>
      </c>
      <c r="K3882" s="7">
        <f t="shared" si="494"/>
        <v>6649714.8389221402</v>
      </c>
    </row>
    <row r="3883" spans="1:11" x14ac:dyDescent="0.4">
      <c r="A3883" s="1">
        <v>3882</v>
      </c>
      <c r="B3883" s="21">
        <v>43695</v>
      </c>
      <c r="C3883" s="22">
        <v>2609</v>
      </c>
      <c r="D3883" s="19">
        <f t="shared" si="489"/>
        <v>5605.4298885019216</v>
      </c>
      <c r="E3883" s="19">
        <f t="shared" si="490"/>
        <v>0.99975096087475979</v>
      </c>
      <c r="F3883" s="19">
        <f t="shared" si="491"/>
        <v>0.64682824517913196</v>
      </c>
      <c r="G3883" s="20">
        <f t="shared" si="487"/>
        <v>3755.8998640057494</v>
      </c>
      <c r="H3883" s="7">
        <f t="shared" si="492"/>
        <v>-1146.8998640057494</v>
      </c>
      <c r="I3883" s="7">
        <f t="shared" si="488"/>
        <v>1146.8998640057494</v>
      </c>
      <c r="J3883" s="12">
        <f t="shared" si="493"/>
        <v>0.43959366194164406</v>
      </c>
      <c r="K3883" s="7">
        <f t="shared" si="494"/>
        <v>1315379.2980564064</v>
      </c>
    </row>
    <row r="3884" spans="1:11" x14ac:dyDescent="0.4">
      <c r="A3884" s="1">
        <v>3883</v>
      </c>
      <c r="B3884" s="21">
        <v>43696</v>
      </c>
      <c r="C3884" s="22">
        <v>2424</v>
      </c>
      <c r="D3884" s="19">
        <f t="shared" si="489"/>
        <v>5419.1592732354411</v>
      </c>
      <c r="E3884" s="19">
        <f t="shared" si="490"/>
        <v>0.99973223383813714</v>
      </c>
      <c r="F3884" s="19">
        <f t="shared" si="491"/>
        <v>0.65446517213531585</v>
      </c>
      <c r="G3884" s="20">
        <f t="shared" si="487"/>
        <v>3690.3563390955819</v>
      </c>
      <c r="H3884" s="7">
        <f t="shared" si="492"/>
        <v>-1266.3563390955819</v>
      </c>
      <c r="I3884" s="7">
        <f t="shared" si="488"/>
        <v>1266.3563390955819</v>
      </c>
      <c r="J3884" s="12">
        <f t="shared" si="493"/>
        <v>0.52242423230015755</v>
      </c>
      <c r="K3884" s="7">
        <f t="shared" si="494"/>
        <v>1603658.3775675644</v>
      </c>
    </row>
    <row r="3885" spans="1:11" x14ac:dyDescent="0.4">
      <c r="A3885" s="1">
        <v>3884</v>
      </c>
      <c r="B3885" s="21">
        <v>43697</v>
      </c>
      <c r="C3885" s="22">
        <v>2295</v>
      </c>
      <c r="D3885" s="19">
        <f t="shared" si="489"/>
        <v>5214.1110792418604</v>
      </c>
      <c r="E3885" s="19">
        <f t="shared" si="490"/>
        <v>0.99971162904551447</v>
      </c>
      <c r="F3885" s="19">
        <f t="shared" si="491"/>
        <v>0.69018880498559632</v>
      </c>
      <c r="G3885" s="20">
        <f t="shared" si="487"/>
        <v>3765.6043669688861</v>
      </c>
      <c r="H3885" s="7">
        <f t="shared" si="492"/>
        <v>-1470.6043669688861</v>
      </c>
      <c r="I3885" s="7">
        <f t="shared" si="488"/>
        <v>1470.6043669688861</v>
      </c>
      <c r="J3885" s="12">
        <f t="shared" si="493"/>
        <v>0.640786216544177</v>
      </c>
      <c r="K3885" s="7">
        <f t="shared" si="494"/>
        <v>2162677.2041479582</v>
      </c>
    </row>
    <row r="3886" spans="1:11" x14ac:dyDescent="0.4">
      <c r="A3886" s="1">
        <v>3885</v>
      </c>
      <c r="B3886" s="21">
        <v>43698</v>
      </c>
      <c r="C3886" s="22">
        <v>2754</v>
      </c>
      <c r="D3886" s="19">
        <f t="shared" si="489"/>
        <v>5121.9155337354496</v>
      </c>
      <c r="E3886" s="19">
        <f t="shared" si="490"/>
        <v>0.99970230951980088</v>
      </c>
      <c r="F3886" s="19">
        <f t="shared" si="491"/>
        <v>0.64487696445714116</v>
      </c>
      <c r="G3886" s="20">
        <f t="shared" si="487"/>
        <v>3373.2809612737829</v>
      </c>
      <c r="H3886" s="7">
        <f t="shared" si="492"/>
        <v>-619.28096127378285</v>
      </c>
      <c r="I3886" s="7">
        <f t="shared" si="488"/>
        <v>619.28096127378285</v>
      </c>
      <c r="J3886" s="12">
        <f t="shared" si="493"/>
        <v>0.22486599901008819</v>
      </c>
      <c r="K3886" s="7">
        <f t="shared" si="494"/>
        <v>383508.90899618051</v>
      </c>
    </row>
    <row r="3887" spans="1:11" x14ac:dyDescent="0.4">
      <c r="A3887" s="1">
        <v>3886</v>
      </c>
      <c r="B3887" s="21">
        <v>43699</v>
      </c>
      <c r="C3887" s="22">
        <v>2276</v>
      </c>
      <c r="D3887" s="19">
        <f t="shared" si="489"/>
        <v>4962.7636276003068</v>
      </c>
      <c r="E3887" s="19">
        <f t="shared" si="490"/>
        <v>0.99968629435895651</v>
      </c>
      <c r="F3887" s="19">
        <f t="shared" si="491"/>
        <v>0.6509635955187939</v>
      </c>
      <c r="G3887" s="20">
        <f t="shared" si="487"/>
        <v>3352.7696017928033</v>
      </c>
      <c r="H3887" s="7">
        <f t="shared" si="492"/>
        <v>-1076.7696017928033</v>
      </c>
      <c r="I3887" s="7">
        <f t="shared" si="488"/>
        <v>1076.7696017928033</v>
      </c>
      <c r="J3887" s="12">
        <f t="shared" si="493"/>
        <v>0.47309736458383272</v>
      </c>
      <c r="K3887" s="7">
        <f t="shared" si="494"/>
        <v>1159432.7753450321</v>
      </c>
    </row>
    <row r="3888" spans="1:11" x14ac:dyDescent="0.4">
      <c r="A3888" s="1">
        <v>3887</v>
      </c>
      <c r="B3888" s="21">
        <v>43700</v>
      </c>
      <c r="C3888" s="22">
        <v>2854</v>
      </c>
      <c r="D3888" s="19">
        <f t="shared" si="489"/>
        <v>4883.1005750755621</v>
      </c>
      <c r="E3888" s="19">
        <f t="shared" si="490"/>
        <v>0.99967822808507467</v>
      </c>
      <c r="F3888" s="19">
        <f t="shared" si="491"/>
        <v>0.688298575278533</v>
      </c>
      <c r="G3888" s="20">
        <f t="shared" si="487"/>
        <v>3425.9338698483029</v>
      </c>
      <c r="H3888" s="7">
        <f t="shared" si="492"/>
        <v>-571.93386984830295</v>
      </c>
      <c r="I3888" s="7">
        <f t="shared" si="488"/>
        <v>571.93386984830295</v>
      </c>
      <c r="J3888" s="12">
        <f t="shared" si="493"/>
        <v>0.20039729146752031</v>
      </c>
      <c r="K3888" s="7">
        <f t="shared" si="494"/>
        <v>327108.35147965554</v>
      </c>
    </row>
    <row r="3889" spans="1:11" x14ac:dyDescent="0.4">
      <c r="A3889" s="1">
        <v>3888</v>
      </c>
      <c r="B3889" s="21">
        <v>43701</v>
      </c>
      <c r="C3889" s="22">
        <v>2790</v>
      </c>
      <c r="D3889" s="19">
        <f t="shared" si="489"/>
        <v>4829.8138952918061</v>
      </c>
      <c r="E3889" s="19">
        <f t="shared" si="490"/>
        <v>0.99967279944927345</v>
      </c>
      <c r="F3889" s="19">
        <f t="shared" si="491"/>
        <v>0.64367523542638572</v>
      </c>
      <c r="G3889" s="20">
        <f t="shared" si="487"/>
        <v>3149.64374545481</v>
      </c>
      <c r="H3889" s="7">
        <f t="shared" si="492"/>
        <v>-359.64374545480996</v>
      </c>
      <c r="I3889" s="7">
        <f t="shared" si="488"/>
        <v>359.64374545480996</v>
      </c>
      <c r="J3889" s="12">
        <f t="shared" si="493"/>
        <v>0.12890456826337274</v>
      </c>
      <c r="K3889" s="7">
        <f t="shared" si="494"/>
        <v>129343.62364476414</v>
      </c>
    </row>
    <row r="3890" spans="1:11" x14ac:dyDescent="0.4">
      <c r="A3890" s="1">
        <v>3889</v>
      </c>
      <c r="B3890" s="21">
        <v>43702</v>
      </c>
      <c r="C3890" s="22">
        <v>2716</v>
      </c>
      <c r="D3890" s="19">
        <f t="shared" si="489"/>
        <v>4766.7110045827676</v>
      </c>
      <c r="E3890" s="19">
        <f t="shared" si="490"/>
        <v>0.99966638919292261</v>
      </c>
      <c r="F3890" s="19">
        <f t="shared" si="491"/>
        <v>0.64951221043289897</v>
      </c>
      <c r="G3890" s="20">
        <f t="shared" si="487"/>
        <v>3144.6837695656577</v>
      </c>
      <c r="H3890" s="7">
        <f t="shared" si="492"/>
        <v>-428.68376956565771</v>
      </c>
      <c r="I3890" s="7">
        <f t="shared" si="488"/>
        <v>428.68376956565771</v>
      </c>
      <c r="J3890" s="12">
        <f t="shared" si="493"/>
        <v>0.15783643945716411</v>
      </c>
      <c r="K3890" s="7">
        <f t="shared" si="494"/>
        <v>183769.77428902191</v>
      </c>
    </row>
    <row r="3891" spans="1:11" x14ac:dyDescent="0.4">
      <c r="A3891" s="1">
        <v>3890</v>
      </c>
      <c r="B3891" s="21">
        <v>43703</v>
      </c>
      <c r="C3891" s="22">
        <v>2426</v>
      </c>
      <c r="D3891" s="19">
        <f t="shared" si="489"/>
        <v>4646.708473057327</v>
      </c>
      <c r="E3891" s="19">
        <f t="shared" si="490"/>
        <v>0.99965428897313124</v>
      </c>
      <c r="F3891" s="19">
        <f t="shared" si="491"/>
        <v>0.68532694973862773</v>
      </c>
      <c r="G3891" s="20">
        <f t="shared" si="487"/>
        <v>3281.6084621702589</v>
      </c>
      <c r="H3891" s="7">
        <f t="shared" si="492"/>
        <v>-855.60846217025892</v>
      </c>
      <c r="I3891" s="7">
        <f t="shared" si="488"/>
        <v>855.60846217025892</v>
      </c>
      <c r="J3891" s="12">
        <f t="shared" si="493"/>
        <v>0.35268279561840848</v>
      </c>
      <c r="K3891" s="7">
        <f t="shared" si="494"/>
        <v>732065.8405373554</v>
      </c>
    </row>
    <row r="3892" spans="1:11" x14ac:dyDescent="0.4">
      <c r="A3892" s="1">
        <v>3891</v>
      </c>
      <c r="B3892" s="21">
        <v>43704</v>
      </c>
      <c r="C3892" s="22">
        <v>2205</v>
      </c>
      <c r="D3892" s="19">
        <f t="shared" si="489"/>
        <v>4528.7510532733149</v>
      </c>
      <c r="E3892" s="19">
        <f t="shared" si="490"/>
        <v>0.99964239326572402</v>
      </c>
      <c r="F3892" s="19">
        <f t="shared" si="491"/>
        <v>0.64087207466642093</v>
      </c>
      <c r="G3892" s="20">
        <f t="shared" si="487"/>
        <v>2991.614623062756</v>
      </c>
      <c r="H3892" s="7">
        <f t="shared" si="492"/>
        <v>-786.61462306275598</v>
      </c>
      <c r="I3892" s="7">
        <f t="shared" si="488"/>
        <v>786.61462306275598</v>
      </c>
      <c r="J3892" s="12">
        <f t="shared" si="493"/>
        <v>0.35674132565204353</v>
      </c>
      <c r="K3892" s="7">
        <f t="shared" si="494"/>
        <v>618762.56521616166</v>
      </c>
    </row>
    <row r="3893" spans="1:11" x14ac:dyDescent="0.4">
      <c r="A3893" s="1">
        <v>3892</v>
      </c>
      <c r="B3893" s="21">
        <v>43705</v>
      </c>
      <c r="C3893" s="22">
        <v>5365</v>
      </c>
      <c r="D3893" s="19">
        <f t="shared" si="489"/>
        <v>4892.8606376662838</v>
      </c>
      <c r="E3893" s="19">
        <f t="shared" si="490"/>
        <v>0.99967870425992411</v>
      </c>
      <c r="F3893" s="19">
        <f t="shared" si="491"/>
        <v>0.65750377832078211</v>
      </c>
      <c r="G3893" s="20">
        <f t="shared" si="487"/>
        <v>2942.1283870523625</v>
      </c>
      <c r="H3893" s="7">
        <f t="shared" si="492"/>
        <v>2422.8716129476375</v>
      </c>
      <c r="I3893" s="7">
        <f t="shared" si="488"/>
        <v>2422.8716129476375</v>
      </c>
      <c r="J3893" s="12">
        <f t="shared" si="493"/>
        <v>0.45160701080105081</v>
      </c>
      <c r="K3893" s="7">
        <f t="shared" si="494"/>
        <v>5870306.8528274866</v>
      </c>
    </row>
    <row r="3894" spans="1:11" x14ac:dyDescent="0.4">
      <c r="A3894" s="1">
        <v>3893</v>
      </c>
      <c r="B3894" s="21">
        <v>43706</v>
      </c>
      <c r="C3894" s="22">
        <v>2208</v>
      </c>
      <c r="D3894" s="19">
        <f t="shared" si="489"/>
        <v>4731.1025087660746</v>
      </c>
      <c r="E3894" s="19">
        <f t="shared" si="490"/>
        <v>0.99966242847916365</v>
      </c>
      <c r="F3894" s="19">
        <f t="shared" si="491"/>
        <v>0.6814181208215091</v>
      </c>
      <c r="G3894" s="20">
        <f t="shared" si="487"/>
        <v>3353.8943630651406</v>
      </c>
      <c r="H3894" s="7">
        <f t="shared" si="492"/>
        <v>-1145.8943630651406</v>
      </c>
      <c r="I3894" s="7">
        <f t="shared" si="488"/>
        <v>1145.8943630651406</v>
      </c>
      <c r="J3894" s="12">
        <f t="shared" si="493"/>
        <v>0.51897389631573398</v>
      </c>
      <c r="K3894" s="7">
        <f t="shared" si="494"/>
        <v>1313073.8913044643</v>
      </c>
    </row>
    <row r="3895" spans="1:11" x14ac:dyDescent="0.4">
      <c r="A3895" s="1">
        <v>3894</v>
      </c>
      <c r="B3895" s="21">
        <v>43707</v>
      </c>
      <c r="C3895" s="22">
        <v>5554</v>
      </c>
      <c r="D3895" s="19">
        <f t="shared" si="489"/>
        <v>5115.06183545982</v>
      </c>
      <c r="E3895" s="19">
        <f t="shared" si="490"/>
        <v>0.99970072444559022</v>
      </c>
      <c r="F3895" s="19">
        <f t="shared" si="491"/>
        <v>0.64882712391478858</v>
      </c>
      <c r="G3895" s="20">
        <f t="shared" si="487"/>
        <v>3032.6721359869289</v>
      </c>
      <c r="H3895" s="7">
        <f t="shared" si="492"/>
        <v>2521.3278640130711</v>
      </c>
      <c r="I3895" s="7">
        <f t="shared" si="488"/>
        <v>2521.3278640130711</v>
      </c>
      <c r="J3895" s="12">
        <f t="shared" si="493"/>
        <v>0.45396612603764336</v>
      </c>
      <c r="K3895" s="7">
        <f t="shared" si="494"/>
        <v>6357094.1978487158</v>
      </c>
    </row>
    <row r="3896" spans="1:11" x14ac:dyDescent="0.4">
      <c r="A3896" s="1">
        <v>3895</v>
      </c>
      <c r="B3896" s="21">
        <v>43708</v>
      </c>
      <c r="C3896" s="22">
        <v>4069</v>
      </c>
      <c r="D3896" s="19">
        <f t="shared" si="489"/>
        <v>5220.4591957813436</v>
      </c>
      <c r="E3896" s="19">
        <f t="shared" si="490"/>
        <v>0.99971116421154993</v>
      </c>
      <c r="F3896" s="19">
        <f t="shared" si="491"/>
        <v>0.65968374416442299</v>
      </c>
      <c r="G3896" s="20">
        <f t="shared" si="487"/>
        <v>3363.8297901627793</v>
      </c>
      <c r="H3896" s="7">
        <f t="shared" si="492"/>
        <v>705.17020983722068</v>
      </c>
      <c r="I3896" s="7">
        <f t="shared" si="488"/>
        <v>705.17020983722068</v>
      </c>
      <c r="J3896" s="12">
        <f t="shared" si="493"/>
        <v>0.17330307442546589</v>
      </c>
      <c r="K3896" s="7">
        <f t="shared" si="494"/>
        <v>497265.02484186983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03624-B1D9-4A0D-A3CA-58485B93A4CD}">
  <dimension ref="A3:E144"/>
  <sheetViews>
    <sheetView topLeftCell="A129" workbookViewId="0">
      <selection activeCell="A136" sqref="A136:XFD143"/>
    </sheetView>
  </sheetViews>
  <sheetFormatPr defaultRowHeight="17" x14ac:dyDescent="0.4"/>
  <cols>
    <col min="1" max="1" width="12.36328125" bestFit="1" customWidth="1"/>
    <col min="2" max="2" width="15.26953125" bestFit="1" customWidth="1"/>
    <col min="3" max="3" width="17" bestFit="1" customWidth="1"/>
    <col min="4" max="4" width="14" bestFit="1" customWidth="1"/>
    <col min="5" max="5" width="15.08984375" bestFit="1" customWidth="1"/>
  </cols>
  <sheetData>
    <row r="3" spans="1:5" x14ac:dyDescent="0.4">
      <c r="A3" s="25" t="s">
        <v>36</v>
      </c>
      <c r="B3" t="s">
        <v>62</v>
      </c>
      <c r="C3" t="s">
        <v>63</v>
      </c>
      <c r="D3" t="s">
        <v>64</v>
      </c>
      <c r="E3" t="s">
        <v>65</v>
      </c>
    </row>
    <row r="4" spans="1:5" x14ac:dyDescent="0.4">
      <c r="A4" s="26" t="s">
        <v>38</v>
      </c>
      <c r="B4" s="28"/>
      <c r="C4" s="28"/>
      <c r="D4" s="28"/>
      <c r="E4" s="28"/>
    </row>
    <row r="5" spans="1:5" x14ac:dyDescent="0.4">
      <c r="A5" s="26" t="s">
        <v>39</v>
      </c>
      <c r="B5" s="28">
        <v>1539503</v>
      </c>
      <c r="C5" s="28">
        <v>1077652.1000000001</v>
      </c>
      <c r="D5" s="28">
        <v>1545161.538910713</v>
      </c>
      <c r="E5" s="28">
        <v>1569989.3756411879</v>
      </c>
    </row>
    <row r="6" spans="1:5" x14ac:dyDescent="0.4">
      <c r="A6" s="27" t="s">
        <v>40</v>
      </c>
      <c r="B6" s="28">
        <v>98088</v>
      </c>
      <c r="C6" s="28">
        <v>68661.599999999991</v>
      </c>
      <c r="D6" s="28">
        <v>97867.152386673712</v>
      </c>
      <c r="E6" s="28">
        <v>134056.21141421827</v>
      </c>
    </row>
    <row r="7" spans="1:5" x14ac:dyDescent="0.4">
      <c r="A7" s="27" t="s">
        <v>41</v>
      </c>
      <c r="B7" s="28">
        <v>106713</v>
      </c>
      <c r="C7" s="28">
        <v>74699.100000000006</v>
      </c>
      <c r="D7" s="28">
        <v>103671.19460933223</v>
      </c>
      <c r="E7" s="28">
        <v>120967.84340114435</v>
      </c>
    </row>
    <row r="8" spans="1:5" x14ac:dyDescent="0.4">
      <c r="A8" s="27" t="s">
        <v>42</v>
      </c>
      <c r="B8" s="28">
        <v>124632</v>
      </c>
      <c r="C8" s="28">
        <v>87242.400000000009</v>
      </c>
      <c r="D8" s="28">
        <v>122794.63804017847</v>
      </c>
      <c r="E8" s="28">
        <v>133786.92167560733</v>
      </c>
    </row>
    <row r="9" spans="1:5" x14ac:dyDescent="0.4">
      <c r="A9" s="27" t="s">
        <v>43</v>
      </c>
      <c r="B9" s="28">
        <v>134928</v>
      </c>
      <c r="C9" s="28">
        <v>94449.599999999991</v>
      </c>
      <c r="D9" s="28">
        <v>134555.59029404976</v>
      </c>
      <c r="E9" s="28">
        <v>129374.49063451776</v>
      </c>
    </row>
    <row r="10" spans="1:5" x14ac:dyDescent="0.4">
      <c r="A10" s="27" t="s">
        <v>44</v>
      </c>
      <c r="B10" s="28">
        <v>133823</v>
      </c>
      <c r="C10" s="28">
        <v>93676.1</v>
      </c>
      <c r="D10" s="28">
        <v>135156.71632773228</v>
      </c>
      <c r="E10" s="28">
        <v>133543.35632010683</v>
      </c>
    </row>
    <row r="11" spans="1:5" x14ac:dyDescent="0.4">
      <c r="A11" s="27" t="s">
        <v>45</v>
      </c>
      <c r="B11" s="28">
        <v>150557</v>
      </c>
      <c r="C11" s="28">
        <v>105389.9</v>
      </c>
      <c r="D11" s="28">
        <v>146468.52967095794</v>
      </c>
      <c r="E11" s="28">
        <v>129112.65687334989</v>
      </c>
    </row>
    <row r="12" spans="1:5" x14ac:dyDescent="0.4">
      <c r="A12" s="27" t="s">
        <v>46</v>
      </c>
      <c r="B12" s="28">
        <v>146124</v>
      </c>
      <c r="C12" s="28">
        <v>102286.79999999999</v>
      </c>
      <c r="D12" s="28">
        <v>146339.66319219695</v>
      </c>
      <c r="E12" s="28">
        <v>133275.07377332714</v>
      </c>
    </row>
    <row r="13" spans="1:5" x14ac:dyDescent="0.4">
      <c r="A13" s="27" t="s">
        <v>47</v>
      </c>
      <c r="B13" s="28">
        <v>159917</v>
      </c>
      <c r="C13" s="28">
        <v>111941.9</v>
      </c>
      <c r="D13" s="28">
        <v>157776.75440189432</v>
      </c>
      <c r="E13" s="28">
        <v>133150.16741462145</v>
      </c>
    </row>
    <row r="14" spans="1:5" x14ac:dyDescent="0.4">
      <c r="A14" s="27" t="s">
        <v>48</v>
      </c>
      <c r="B14" s="28">
        <v>136699</v>
      </c>
      <c r="C14" s="28">
        <v>95689.3</v>
      </c>
      <c r="D14" s="28">
        <v>147966.62471745006</v>
      </c>
      <c r="E14" s="28">
        <v>128732.14175763984</v>
      </c>
    </row>
    <row r="15" spans="1:5" x14ac:dyDescent="0.4">
      <c r="A15" s="27" t="s">
        <v>49</v>
      </c>
      <c r="B15" s="28">
        <v>116841</v>
      </c>
      <c r="C15" s="28">
        <v>81788.7</v>
      </c>
      <c r="D15" s="28">
        <v>120172.30796963781</v>
      </c>
      <c r="E15" s="28">
        <v>132881.90722558906</v>
      </c>
    </row>
    <row r="16" spans="1:5" x14ac:dyDescent="0.4">
      <c r="A16" s="27" t="s">
        <v>50</v>
      </c>
      <c r="B16" s="28">
        <v>119008</v>
      </c>
      <c r="C16" s="28">
        <v>83305.600000000006</v>
      </c>
      <c r="D16" s="28">
        <v>121045.43103715414</v>
      </c>
      <c r="E16" s="28">
        <v>128461.04540018069</v>
      </c>
    </row>
    <row r="17" spans="1:5" x14ac:dyDescent="0.4">
      <c r="A17" s="27" t="s">
        <v>51</v>
      </c>
      <c r="B17" s="28">
        <v>112173</v>
      </c>
      <c r="C17" s="28">
        <v>78521.099999999991</v>
      </c>
      <c r="D17" s="28">
        <v>111346.93626345525</v>
      </c>
      <c r="E17" s="28">
        <v>132647.55975088515</v>
      </c>
    </row>
    <row r="18" spans="1:5" x14ac:dyDescent="0.4">
      <c r="A18" s="26" t="s">
        <v>52</v>
      </c>
      <c r="B18" s="28">
        <v>1553150</v>
      </c>
      <c r="C18" s="28">
        <v>1087205</v>
      </c>
      <c r="D18" s="28">
        <v>1552071.8611013431</v>
      </c>
      <c r="E18" s="28">
        <v>1551596.4540369392</v>
      </c>
    </row>
    <row r="19" spans="1:5" x14ac:dyDescent="0.4">
      <c r="A19" s="27" t="s">
        <v>40</v>
      </c>
      <c r="B19" s="28">
        <v>121340</v>
      </c>
      <c r="C19" s="28">
        <v>84938.000000000015</v>
      </c>
      <c r="D19" s="28">
        <v>122208.33271884997</v>
      </c>
      <c r="E19" s="28">
        <v>132488.74067785102</v>
      </c>
    </row>
    <row r="20" spans="1:5" x14ac:dyDescent="0.4">
      <c r="A20" s="27" t="s">
        <v>41</v>
      </c>
      <c r="B20" s="28">
        <v>125612</v>
      </c>
      <c r="C20" s="28">
        <v>87928.39999999998</v>
      </c>
      <c r="D20" s="28">
        <v>116699.37167031452</v>
      </c>
      <c r="E20" s="28">
        <v>119558.88708642268</v>
      </c>
    </row>
    <row r="21" spans="1:5" x14ac:dyDescent="0.4">
      <c r="A21" s="27" t="s">
        <v>42</v>
      </c>
      <c r="B21" s="28">
        <v>136664</v>
      </c>
      <c r="C21" s="28">
        <v>95664.800000000032</v>
      </c>
      <c r="D21" s="28">
        <v>139517.66527820413</v>
      </c>
      <c r="E21" s="28">
        <v>132244.1234150246</v>
      </c>
    </row>
    <row r="22" spans="1:5" x14ac:dyDescent="0.4">
      <c r="A22" s="27" t="s">
        <v>43</v>
      </c>
      <c r="B22" s="28">
        <v>128973</v>
      </c>
      <c r="C22" s="28">
        <v>90281.099999999977</v>
      </c>
      <c r="D22" s="28">
        <v>128201.5131648277</v>
      </c>
      <c r="E22" s="28">
        <v>127855.30257796028</v>
      </c>
    </row>
    <row r="23" spans="1:5" x14ac:dyDescent="0.4">
      <c r="A23" s="27" t="s">
        <v>44</v>
      </c>
      <c r="B23" s="28">
        <v>136824</v>
      </c>
      <c r="C23" s="28">
        <v>95776.8</v>
      </c>
      <c r="D23" s="28">
        <v>139429.08815612993</v>
      </c>
      <c r="E23" s="28">
        <v>131975.91474601871</v>
      </c>
    </row>
    <row r="24" spans="1:5" x14ac:dyDescent="0.4">
      <c r="A24" s="27" t="s">
        <v>45</v>
      </c>
      <c r="B24" s="28">
        <v>141775</v>
      </c>
      <c r="C24" s="28">
        <v>99242.499999999985</v>
      </c>
      <c r="D24" s="28">
        <v>139356.72548213109</v>
      </c>
      <c r="E24" s="28">
        <v>127584.33458402456</v>
      </c>
    </row>
    <row r="25" spans="1:5" x14ac:dyDescent="0.4">
      <c r="A25" s="27" t="s">
        <v>46</v>
      </c>
      <c r="B25" s="28">
        <v>152798</v>
      </c>
      <c r="C25" s="28">
        <v>106958.6</v>
      </c>
      <c r="D25" s="28">
        <v>148340.80390599693</v>
      </c>
      <c r="E25" s="28">
        <v>131741.3873877649</v>
      </c>
    </row>
    <row r="26" spans="1:5" x14ac:dyDescent="0.4">
      <c r="A26" s="27" t="s">
        <v>47</v>
      </c>
      <c r="B26" s="28">
        <v>146057</v>
      </c>
      <c r="C26" s="28">
        <v>102239.9</v>
      </c>
      <c r="D26" s="28">
        <v>151732.22214203118</v>
      </c>
      <c r="E26" s="28">
        <v>131582.74819828066</v>
      </c>
    </row>
    <row r="27" spans="1:5" x14ac:dyDescent="0.4">
      <c r="A27" s="27" t="s">
        <v>48</v>
      </c>
      <c r="B27" s="28">
        <v>108131</v>
      </c>
      <c r="C27" s="28">
        <v>75691.7</v>
      </c>
      <c r="D27" s="28">
        <v>116481.87793431753</v>
      </c>
      <c r="E27" s="28">
        <v>127203.87517323984</v>
      </c>
    </row>
    <row r="28" spans="1:5" x14ac:dyDescent="0.4">
      <c r="A28" s="27" t="s">
        <v>49</v>
      </c>
      <c r="B28" s="28">
        <v>116181</v>
      </c>
      <c r="C28" s="28">
        <v>81326.700000000012</v>
      </c>
      <c r="D28" s="28">
        <v>118344.77155254934</v>
      </c>
      <c r="E28" s="28">
        <v>131348.14277735422</v>
      </c>
    </row>
    <row r="29" spans="1:5" x14ac:dyDescent="0.4">
      <c r="A29" s="27" t="s">
        <v>50</v>
      </c>
      <c r="B29" s="28">
        <v>106607</v>
      </c>
      <c r="C29" s="28">
        <v>74624.89999999998</v>
      </c>
      <c r="D29" s="28">
        <v>104943.70962920204</v>
      </c>
      <c r="E29" s="28">
        <v>126960.95246278998</v>
      </c>
    </row>
    <row r="30" spans="1:5" x14ac:dyDescent="0.4">
      <c r="A30" s="27" t="s">
        <v>51</v>
      </c>
      <c r="B30" s="28">
        <v>132188</v>
      </c>
      <c r="C30" s="28">
        <v>92531.599999999977</v>
      </c>
      <c r="D30" s="28">
        <v>126815.77946678856</v>
      </c>
      <c r="E30" s="28">
        <v>131052.04495020777</v>
      </c>
    </row>
    <row r="31" spans="1:5" x14ac:dyDescent="0.4">
      <c r="A31" s="26" t="s">
        <v>53</v>
      </c>
      <c r="B31" s="28">
        <v>1469407</v>
      </c>
      <c r="C31" s="28">
        <v>1028584.9000000001</v>
      </c>
      <c r="D31" s="28">
        <v>1489494.2782229022</v>
      </c>
      <c r="E31" s="28">
        <v>1533265.0841212552</v>
      </c>
    </row>
    <row r="32" spans="1:5" x14ac:dyDescent="0.4">
      <c r="A32" s="27" t="s">
        <v>40</v>
      </c>
      <c r="B32" s="28">
        <v>130974</v>
      </c>
      <c r="C32" s="28">
        <v>91681.8</v>
      </c>
      <c r="D32" s="28">
        <v>130179.34364983063</v>
      </c>
      <c r="E32" s="28">
        <v>130954.89816694352</v>
      </c>
    </row>
    <row r="33" spans="1:5" x14ac:dyDescent="0.4">
      <c r="A33" s="27" t="s">
        <v>41</v>
      </c>
      <c r="B33" s="28">
        <v>128983</v>
      </c>
      <c r="C33" s="28">
        <v>90288.099999999991</v>
      </c>
      <c r="D33" s="28">
        <v>127164.20376516147</v>
      </c>
      <c r="E33" s="28">
        <v>118149.92396716923</v>
      </c>
    </row>
    <row r="34" spans="1:5" x14ac:dyDescent="0.4">
      <c r="A34" s="27" t="s">
        <v>42</v>
      </c>
      <c r="B34" s="28">
        <v>131053</v>
      </c>
      <c r="C34" s="28">
        <v>91737.099999999962</v>
      </c>
      <c r="D34" s="28">
        <v>134631.04460837101</v>
      </c>
      <c r="E34" s="28">
        <v>130676.75571871035</v>
      </c>
    </row>
    <row r="35" spans="1:5" x14ac:dyDescent="0.4">
      <c r="A35" s="27" t="s">
        <v>43</v>
      </c>
      <c r="B35" s="28">
        <v>130096</v>
      </c>
      <c r="C35" s="28">
        <v>91067.199999999997</v>
      </c>
      <c r="D35" s="28">
        <v>129748.30205911193</v>
      </c>
      <c r="E35" s="28">
        <v>126327.16435708372</v>
      </c>
    </row>
    <row r="36" spans="1:5" x14ac:dyDescent="0.4">
      <c r="A36" s="27" t="s">
        <v>44</v>
      </c>
      <c r="B36" s="28">
        <v>129492</v>
      </c>
      <c r="C36" s="28">
        <v>90644.4</v>
      </c>
      <c r="D36" s="28">
        <v>132989.35622207736</v>
      </c>
      <c r="E36" s="28">
        <v>130441.97041423392</v>
      </c>
    </row>
    <row r="37" spans="1:5" x14ac:dyDescent="0.4">
      <c r="A37" s="27" t="s">
        <v>45</v>
      </c>
      <c r="B37" s="28">
        <v>149214</v>
      </c>
      <c r="C37" s="28">
        <v>104449.8</v>
      </c>
      <c r="D37" s="28">
        <v>138945.49599780099</v>
      </c>
      <c r="E37" s="28">
        <v>126084.17708235212</v>
      </c>
    </row>
    <row r="38" spans="1:5" x14ac:dyDescent="0.4">
      <c r="A38" s="27" t="s">
        <v>46</v>
      </c>
      <c r="B38" s="28">
        <v>153632</v>
      </c>
      <c r="C38" s="28">
        <v>107542.40000000001</v>
      </c>
      <c r="D38" s="28">
        <v>158890.84862535589</v>
      </c>
      <c r="E38" s="28">
        <v>130146.11703491917</v>
      </c>
    </row>
    <row r="39" spans="1:5" x14ac:dyDescent="0.4">
      <c r="A39" s="27" t="s">
        <v>47</v>
      </c>
      <c r="B39" s="28">
        <v>122357</v>
      </c>
      <c r="C39" s="28">
        <v>85649.89999999998</v>
      </c>
      <c r="D39" s="28">
        <v>128217.9955930658</v>
      </c>
      <c r="E39" s="28">
        <v>130048.72580382325</v>
      </c>
    </row>
    <row r="40" spans="1:5" x14ac:dyDescent="0.4">
      <c r="A40" s="27" t="s">
        <v>48</v>
      </c>
      <c r="B40" s="28">
        <v>122543</v>
      </c>
      <c r="C40" s="28">
        <v>85780.10000000002</v>
      </c>
      <c r="D40" s="28">
        <v>126646.68297133734</v>
      </c>
      <c r="E40" s="28">
        <v>125703.68965310551</v>
      </c>
    </row>
    <row r="41" spans="1:5" x14ac:dyDescent="0.4">
      <c r="A41" s="27" t="s">
        <v>49</v>
      </c>
      <c r="B41" s="28">
        <v>120487</v>
      </c>
      <c r="C41" s="28">
        <v>84340.900000000009</v>
      </c>
      <c r="D41" s="28">
        <v>116801.33322141269</v>
      </c>
      <c r="E41" s="28">
        <v>129752.97850564297</v>
      </c>
    </row>
    <row r="42" spans="1:5" x14ac:dyDescent="0.4">
      <c r="A42" s="27" t="s">
        <v>50</v>
      </c>
      <c r="B42" s="28">
        <v>71527</v>
      </c>
      <c r="C42" s="28">
        <v>50068.899999999994</v>
      </c>
      <c r="D42" s="28">
        <v>86186.878706878997</v>
      </c>
      <c r="E42" s="28">
        <v>125469.78717084099</v>
      </c>
    </row>
    <row r="43" spans="1:5" x14ac:dyDescent="0.4">
      <c r="A43" s="27" t="s">
        <v>51</v>
      </c>
      <c r="B43" s="28">
        <v>79049</v>
      </c>
      <c r="C43" s="28">
        <v>55334.3</v>
      </c>
      <c r="D43" s="28">
        <v>79092.792802498123</v>
      </c>
      <c r="E43" s="28">
        <v>129508.89624643042</v>
      </c>
    </row>
    <row r="44" spans="1:5" x14ac:dyDescent="0.4">
      <c r="A44" s="26" t="s">
        <v>54</v>
      </c>
      <c r="B44" s="28">
        <v>1448999</v>
      </c>
      <c r="C44" s="28">
        <v>1014299.2999999999</v>
      </c>
      <c r="D44" s="28">
        <v>1426027.5217710482</v>
      </c>
      <c r="E44" s="28">
        <v>1519012.5873963325</v>
      </c>
    </row>
    <row r="45" spans="1:5" x14ac:dyDescent="0.4">
      <c r="A45" s="27" t="s">
        <v>40</v>
      </c>
      <c r="B45" s="28">
        <v>85800</v>
      </c>
      <c r="C45" s="28">
        <v>60059.999999999993</v>
      </c>
      <c r="D45" s="28">
        <v>78232.493798095267</v>
      </c>
      <c r="E45" s="28">
        <v>129359.83997636678</v>
      </c>
    </row>
    <row r="46" spans="1:5" x14ac:dyDescent="0.4">
      <c r="A46" s="27" t="s">
        <v>41</v>
      </c>
      <c r="B46" s="28">
        <v>82165</v>
      </c>
      <c r="C46" s="28">
        <v>57515.499999999993</v>
      </c>
      <c r="D46" s="28">
        <v>84447.764709209368</v>
      </c>
      <c r="E46" s="28">
        <v>120923.45917535234</v>
      </c>
    </row>
    <row r="47" spans="1:5" x14ac:dyDescent="0.4">
      <c r="A47" s="27" t="s">
        <v>42</v>
      </c>
      <c r="B47" s="28">
        <v>87671</v>
      </c>
      <c r="C47" s="28">
        <v>61369.700000000004</v>
      </c>
      <c r="D47" s="28">
        <v>88262.365885123858</v>
      </c>
      <c r="E47" s="28">
        <v>129103.44528336056</v>
      </c>
    </row>
    <row r="48" spans="1:5" x14ac:dyDescent="0.4">
      <c r="A48" s="27" t="s">
        <v>43</v>
      </c>
      <c r="B48" s="28">
        <v>85994</v>
      </c>
      <c r="C48" s="28">
        <v>60195.8</v>
      </c>
      <c r="D48" s="28">
        <v>88493.992709931525</v>
      </c>
      <c r="E48" s="28">
        <v>124841.06373177441</v>
      </c>
    </row>
    <row r="49" spans="1:5" x14ac:dyDescent="0.4">
      <c r="A49" s="27" t="s">
        <v>44</v>
      </c>
      <c r="B49" s="28">
        <v>94574</v>
      </c>
      <c r="C49" s="28">
        <v>66201.8</v>
      </c>
      <c r="D49" s="28">
        <v>92779.038725720966</v>
      </c>
      <c r="E49" s="28">
        <v>128859.27979388928</v>
      </c>
    </row>
    <row r="50" spans="1:5" x14ac:dyDescent="0.4">
      <c r="A50" s="27" t="s">
        <v>45</v>
      </c>
      <c r="B50" s="28">
        <v>118234</v>
      </c>
      <c r="C50" s="28">
        <v>82763.799999999974</v>
      </c>
      <c r="D50" s="28">
        <v>110516.33684151243</v>
      </c>
      <c r="E50" s="28">
        <v>124579.56375576109</v>
      </c>
    </row>
    <row r="51" spans="1:5" x14ac:dyDescent="0.4">
      <c r="A51" s="27" t="s">
        <v>46</v>
      </c>
      <c r="B51" s="28">
        <v>145514</v>
      </c>
      <c r="C51" s="28">
        <v>101859.79999999999</v>
      </c>
      <c r="D51" s="28">
        <v>136249.41107317549</v>
      </c>
      <c r="E51" s="28">
        <v>128591.26359592583</v>
      </c>
    </row>
    <row r="52" spans="1:5" x14ac:dyDescent="0.4">
      <c r="A52" s="27" t="s">
        <v>47</v>
      </c>
      <c r="B52" s="28">
        <v>154690</v>
      </c>
      <c r="C52" s="28">
        <v>108283.00000000001</v>
      </c>
      <c r="D52" s="28">
        <v>153278.39373700522</v>
      </c>
      <c r="E52" s="28">
        <v>128466.09088840388</v>
      </c>
    </row>
    <row r="53" spans="1:5" x14ac:dyDescent="0.4">
      <c r="A53" s="27" t="s">
        <v>48</v>
      </c>
      <c r="B53" s="28">
        <v>131688</v>
      </c>
      <c r="C53" s="28">
        <v>92181.6</v>
      </c>
      <c r="D53" s="28">
        <v>141992.00982736005</v>
      </c>
      <c r="E53" s="28">
        <v>124199.04864005107</v>
      </c>
    </row>
    <row r="54" spans="1:5" x14ac:dyDescent="0.4">
      <c r="A54" s="27" t="s">
        <v>49</v>
      </c>
      <c r="B54" s="28">
        <v>151381</v>
      </c>
      <c r="C54" s="28">
        <v>105966.69999999998</v>
      </c>
      <c r="D54" s="28">
        <v>143486.68579708363</v>
      </c>
      <c r="E54" s="28">
        <v>128198.09704818773</v>
      </c>
    </row>
    <row r="55" spans="1:5" x14ac:dyDescent="0.4">
      <c r="A55" s="27" t="s">
        <v>50</v>
      </c>
      <c r="B55" s="28">
        <v>150760</v>
      </c>
      <c r="C55" s="28">
        <v>105532.00000000001</v>
      </c>
      <c r="D55" s="28">
        <v>149464.39896412691</v>
      </c>
      <c r="E55" s="28">
        <v>123928.61589778859</v>
      </c>
    </row>
    <row r="56" spans="1:5" x14ac:dyDescent="0.4">
      <c r="A56" s="27" t="s">
        <v>51</v>
      </c>
      <c r="B56" s="28">
        <v>160528</v>
      </c>
      <c r="C56" s="28">
        <v>112369.59999999998</v>
      </c>
      <c r="D56" s="28">
        <v>158824.62970270359</v>
      </c>
      <c r="E56" s="28">
        <v>127962.8196094709</v>
      </c>
    </row>
    <row r="57" spans="1:5" x14ac:dyDescent="0.4">
      <c r="A57" s="26" t="s">
        <v>55</v>
      </c>
      <c r="B57" s="28">
        <v>1642390</v>
      </c>
      <c r="C57" s="28">
        <v>1149673</v>
      </c>
      <c r="D57" s="28">
        <v>1651151.8312531218</v>
      </c>
      <c r="E57" s="28">
        <v>1496446.5419044592</v>
      </c>
    </row>
    <row r="58" spans="1:5" x14ac:dyDescent="0.4">
      <c r="A58" s="27" t="s">
        <v>40</v>
      </c>
      <c r="B58" s="28">
        <v>146902</v>
      </c>
      <c r="C58" s="28">
        <v>102831.39999999998</v>
      </c>
      <c r="D58" s="28">
        <v>151219.5654866054</v>
      </c>
      <c r="E58" s="28">
        <v>127804.93050044967</v>
      </c>
    </row>
    <row r="59" spans="1:5" x14ac:dyDescent="0.4">
      <c r="A59" s="27" t="s">
        <v>41</v>
      </c>
      <c r="B59" s="28">
        <v>105616</v>
      </c>
      <c r="C59" s="28">
        <v>73931.199999999997</v>
      </c>
      <c r="D59" s="28">
        <v>115271.36304955379</v>
      </c>
      <c r="E59" s="28">
        <v>115328.15409735945</v>
      </c>
    </row>
    <row r="60" spans="1:5" x14ac:dyDescent="0.4">
      <c r="A60" s="27" t="s">
        <v>42</v>
      </c>
      <c r="B60" s="28">
        <v>123050</v>
      </c>
      <c r="C60" s="28">
        <v>86135</v>
      </c>
      <c r="D60" s="28">
        <v>121909.26418249191</v>
      </c>
      <c r="E60" s="28">
        <v>127560.04688880706</v>
      </c>
    </row>
    <row r="61" spans="1:5" x14ac:dyDescent="0.4">
      <c r="A61" s="27" t="s">
        <v>43</v>
      </c>
      <c r="B61" s="28">
        <v>96172</v>
      </c>
      <c r="C61" s="28">
        <v>67320.399999999994</v>
      </c>
      <c r="D61" s="28">
        <v>103397.77556675923</v>
      </c>
      <c r="E61" s="28">
        <v>123322.20946037148</v>
      </c>
    </row>
    <row r="62" spans="1:5" x14ac:dyDescent="0.4">
      <c r="A62" s="27" t="s">
        <v>44</v>
      </c>
      <c r="B62" s="28">
        <v>124227</v>
      </c>
      <c r="C62" s="28">
        <v>86958.900000000009</v>
      </c>
      <c r="D62" s="28">
        <v>115485.81250472672</v>
      </c>
      <c r="E62" s="28">
        <v>127292.1045686174</v>
      </c>
    </row>
    <row r="63" spans="1:5" x14ac:dyDescent="0.4">
      <c r="A63" s="27" t="s">
        <v>45</v>
      </c>
      <c r="B63" s="28">
        <v>130726</v>
      </c>
      <c r="C63" s="28">
        <v>91508.2</v>
      </c>
      <c r="D63" s="28">
        <v>127049.14655123543</v>
      </c>
      <c r="E63" s="28">
        <v>123051.90508163247</v>
      </c>
    </row>
    <row r="64" spans="1:5" x14ac:dyDescent="0.4">
      <c r="A64" s="27" t="s">
        <v>46</v>
      </c>
      <c r="B64" s="28">
        <v>157123</v>
      </c>
      <c r="C64" s="28">
        <v>109986.09999999999</v>
      </c>
      <c r="D64" s="28">
        <v>153056.07503389573</v>
      </c>
      <c r="E64" s="28">
        <v>127056.64724635062</v>
      </c>
    </row>
    <row r="65" spans="1:5" x14ac:dyDescent="0.4">
      <c r="A65" s="27" t="s">
        <v>47</v>
      </c>
      <c r="B65" s="28">
        <v>152153</v>
      </c>
      <c r="C65" s="28">
        <v>106507.10000000002</v>
      </c>
      <c r="D65" s="28">
        <v>157433.81537965249</v>
      </c>
      <c r="E65" s="28">
        <v>126898.93802087936</v>
      </c>
    </row>
    <row r="66" spans="1:5" x14ac:dyDescent="0.4">
      <c r="A66" s="27" t="s">
        <v>48</v>
      </c>
      <c r="B66" s="28">
        <v>148815</v>
      </c>
      <c r="C66" s="28">
        <v>104170.5</v>
      </c>
      <c r="D66" s="28">
        <v>149454.86824250547</v>
      </c>
      <c r="E66" s="28">
        <v>122671.44567084775</v>
      </c>
    </row>
    <row r="67" spans="1:5" x14ac:dyDescent="0.4">
      <c r="A67" s="27" t="s">
        <v>49</v>
      </c>
      <c r="B67" s="28">
        <v>141577</v>
      </c>
      <c r="C67" s="28">
        <v>99103.900000000023</v>
      </c>
      <c r="D67" s="28">
        <v>140888.11395741149</v>
      </c>
      <c r="E67" s="28">
        <v>126663.40263593993</v>
      </c>
    </row>
    <row r="68" spans="1:5" x14ac:dyDescent="0.4">
      <c r="A68" s="27" t="s">
        <v>50</v>
      </c>
      <c r="B68" s="28">
        <v>151260</v>
      </c>
      <c r="C68" s="28">
        <v>105882</v>
      </c>
      <c r="D68" s="28">
        <v>144491.20933322</v>
      </c>
      <c r="E68" s="28">
        <v>122428.18917524331</v>
      </c>
    </row>
    <row r="69" spans="1:5" x14ac:dyDescent="0.4">
      <c r="A69" s="27" t="s">
        <v>51</v>
      </c>
      <c r="B69" s="28">
        <v>164769</v>
      </c>
      <c r="C69" s="28">
        <v>115338.3</v>
      </c>
      <c r="D69" s="28">
        <v>171494.8219650641</v>
      </c>
      <c r="E69" s="28">
        <v>126368.568557961</v>
      </c>
    </row>
    <row r="70" spans="1:5" x14ac:dyDescent="0.4">
      <c r="A70" s="26" t="s">
        <v>56</v>
      </c>
      <c r="B70" s="28">
        <v>1584539</v>
      </c>
      <c r="C70" s="28">
        <v>1109177.3</v>
      </c>
      <c r="D70" s="28">
        <v>1592223.9316140928</v>
      </c>
      <c r="E70" s="28">
        <v>1478113.9082396079</v>
      </c>
    </row>
    <row r="71" spans="1:5" x14ac:dyDescent="0.4">
      <c r="A71" s="27" t="s">
        <v>40</v>
      </c>
      <c r="B71" s="28">
        <v>113421</v>
      </c>
      <c r="C71" s="28">
        <v>79394.7</v>
      </c>
      <c r="D71" s="28">
        <v>121994.88263854818</v>
      </c>
      <c r="E71" s="28">
        <v>126270.15802552926</v>
      </c>
    </row>
    <row r="72" spans="1:5" x14ac:dyDescent="0.4">
      <c r="A72" s="27" t="s">
        <v>41</v>
      </c>
      <c r="B72" s="28">
        <v>118534</v>
      </c>
      <c r="C72" s="28">
        <v>82973.8</v>
      </c>
      <c r="D72" s="28">
        <v>113315.53474428906</v>
      </c>
      <c r="E72" s="28">
        <v>113919.19097810604</v>
      </c>
    </row>
    <row r="73" spans="1:5" x14ac:dyDescent="0.4">
      <c r="A73" s="27" t="s">
        <v>42</v>
      </c>
      <c r="B73" s="28">
        <v>107514</v>
      </c>
      <c r="C73" s="28">
        <v>75259.8</v>
      </c>
      <c r="D73" s="28">
        <v>116796.37913123204</v>
      </c>
      <c r="E73" s="28">
        <v>125992.94554130903</v>
      </c>
    </row>
    <row r="74" spans="1:5" x14ac:dyDescent="0.4">
      <c r="A74" s="27" t="s">
        <v>43</v>
      </c>
      <c r="B74" s="28">
        <v>110788</v>
      </c>
      <c r="C74" s="28">
        <v>77551.600000000006</v>
      </c>
      <c r="D74" s="28">
        <v>106400.33490896413</v>
      </c>
      <c r="E74" s="28">
        <v>121794.73485469163</v>
      </c>
    </row>
    <row r="75" spans="1:5" x14ac:dyDescent="0.4">
      <c r="A75" s="27" t="s">
        <v>44</v>
      </c>
      <c r="B75" s="28">
        <v>128882</v>
      </c>
      <c r="C75" s="28">
        <v>90217.4</v>
      </c>
      <c r="D75" s="28">
        <v>125241.24395816699</v>
      </c>
      <c r="E75" s="28">
        <v>125757.23027281968</v>
      </c>
    </row>
    <row r="76" spans="1:5" x14ac:dyDescent="0.4">
      <c r="A76" s="27" t="s">
        <v>45</v>
      </c>
      <c r="B76" s="28">
        <v>137661</v>
      </c>
      <c r="C76" s="28">
        <v>96362.700000000026</v>
      </c>
      <c r="D76" s="28">
        <v>134802.49972963115</v>
      </c>
      <c r="E76" s="28">
        <v>121551.41379480547</v>
      </c>
    </row>
    <row r="77" spans="1:5" x14ac:dyDescent="0.4">
      <c r="A77" s="27" t="s">
        <v>46</v>
      </c>
      <c r="B77" s="28">
        <v>145448</v>
      </c>
      <c r="C77" s="28">
        <v>101813.59999999998</v>
      </c>
      <c r="D77" s="28">
        <v>146847.08379356519</v>
      </c>
      <c r="E77" s="28">
        <v>125462.6406426724</v>
      </c>
    </row>
    <row r="78" spans="1:5" x14ac:dyDescent="0.4">
      <c r="A78" s="27" t="s">
        <v>47</v>
      </c>
      <c r="B78" s="28">
        <v>165946</v>
      </c>
      <c r="C78" s="28">
        <v>116162.2</v>
      </c>
      <c r="D78" s="28">
        <v>161575.24277063078</v>
      </c>
      <c r="E78" s="28">
        <v>125363.985662409</v>
      </c>
    </row>
    <row r="79" spans="1:5" x14ac:dyDescent="0.4">
      <c r="A79" s="27" t="s">
        <v>48</v>
      </c>
      <c r="B79" s="28">
        <v>142669</v>
      </c>
      <c r="C79" s="28">
        <v>99868.300000000017</v>
      </c>
      <c r="D79" s="28">
        <v>146578.69051449018</v>
      </c>
      <c r="E79" s="28">
        <v>121170.92636555887</v>
      </c>
    </row>
    <row r="80" spans="1:5" x14ac:dyDescent="0.4">
      <c r="A80" s="27" t="s">
        <v>49</v>
      </c>
      <c r="B80" s="28">
        <v>141916</v>
      </c>
      <c r="C80" s="28">
        <v>99341.200000000012</v>
      </c>
      <c r="D80" s="28">
        <v>140075.53719209961</v>
      </c>
      <c r="E80" s="28">
        <v>125069.5021133962</v>
      </c>
    </row>
    <row r="81" spans="1:5" x14ac:dyDescent="0.4">
      <c r="A81" s="27" t="s">
        <v>50</v>
      </c>
      <c r="B81" s="28">
        <v>145732</v>
      </c>
      <c r="C81" s="28">
        <v>102012.4</v>
      </c>
      <c r="D81" s="28">
        <v>146997.86292027618</v>
      </c>
      <c r="E81" s="28">
        <v>120936.36026809766</v>
      </c>
    </row>
    <row r="82" spans="1:5" x14ac:dyDescent="0.4">
      <c r="A82" s="27" t="s">
        <v>51</v>
      </c>
      <c r="B82" s="28">
        <v>126028</v>
      </c>
      <c r="C82" s="28">
        <v>88219.6</v>
      </c>
      <c r="D82" s="28">
        <v>131598.63931219926</v>
      </c>
      <c r="E82" s="28">
        <v>124824.81972021288</v>
      </c>
    </row>
    <row r="83" spans="1:5" x14ac:dyDescent="0.4">
      <c r="A83" s="26" t="s">
        <v>57</v>
      </c>
      <c r="B83" s="28">
        <v>1297184</v>
      </c>
      <c r="C83" s="28">
        <v>908028.8</v>
      </c>
      <c r="D83" s="28">
        <v>1291672.7745277011</v>
      </c>
      <c r="E83" s="28">
        <v>1459730.9891977215</v>
      </c>
    </row>
    <row r="84" spans="1:5" x14ac:dyDescent="0.4">
      <c r="A84" s="27" t="s">
        <v>40</v>
      </c>
      <c r="B84" s="28">
        <v>121076</v>
      </c>
      <c r="C84" s="28">
        <v>84753.199999999983</v>
      </c>
      <c r="D84" s="28">
        <v>123589.37300683148</v>
      </c>
      <c r="E84" s="28">
        <v>124676.36358412002</v>
      </c>
    </row>
    <row r="85" spans="1:5" x14ac:dyDescent="0.4">
      <c r="A85" s="27" t="s">
        <v>41</v>
      </c>
      <c r="B85" s="28">
        <v>110586</v>
      </c>
      <c r="C85" s="28">
        <v>77410.200000000012</v>
      </c>
      <c r="D85" s="28">
        <v>110234.99599903209</v>
      </c>
      <c r="E85" s="28">
        <v>112510.25161705728</v>
      </c>
    </row>
    <row r="86" spans="1:5" x14ac:dyDescent="0.4">
      <c r="A86" s="27" t="s">
        <v>42</v>
      </c>
      <c r="B86" s="28">
        <v>90556</v>
      </c>
      <c r="C86" s="28">
        <v>63389.200000000012</v>
      </c>
      <c r="D86" s="28">
        <v>106348.33529238634</v>
      </c>
      <c r="E86" s="28">
        <v>124457.81329928874</v>
      </c>
    </row>
    <row r="87" spans="1:5" x14ac:dyDescent="0.4">
      <c r="A87" s="27" t="s">
        <v>43</v>
      </c>
      <c r="B87" s="28">
        <v>69551</v>
      </c>
      <c r="C87" s="28">
        <v>48685.700000000004</v>
      </c>
      <c r="D87" s="28">
        <v>69512.780831626922</v>
      </c>
      <c r="E87" s="28">
        <v>120294.15098512098</v>
      </c>
    </row>
    <row r="88" spans="1:5" x14ac:dyDescent="0.4">
      <c r="A88" s="27" t="s">
        <v>44</v>
      </c>
      <c r="B88" s="28">
        <v>71305</v>
      </c>
      <c r="C88" s="28">
        <v>49913.499999999993</v>
      </c>
      <c r="D88" s="28">
        <v>72975.841879019121</v>
      </c>
      <c r="E88" s="28">
        <v>124163.57419810756</v>
      </c>
    </row>
    <row r="89" spans="1:5" x14ac:dyDescent="0.4">
      <c r="A89" s="27" t="s">
        <v>45</v>
      </c>
      <c r="B89" s="28">
        <v>88234</v>
      </c>
      <c r="C89" s="28">
        <v>61763.8</v>
      </c>
      <c r="D89" s="28">
        <v>86505.389792588336</v>
      </c>
      <c r="E89" s="28">
        <v>120059.45652413639</v>
      </c>
    </row>
    <row r="90" spans="1:5" x14ac:dyDescent="0.4">
      <c r="A90" s="27" t="s">
        <v>46</v>
      </c>
      <c r="B90" s="28">
        <v>108354</v>
      </c>
      <c r="C90" s="28">
        <v>75847.8</v>
      </c>
      <c r="D90" s="28">
        <v>102581.46737571459</v>
      </c>
      <c r="E90" s="28">
        <v>123918.77572061603</v>
      </c>
    </row>
    <row r="91" spans="1:5" x14ac:dyDescent="0.4">
      <c r="A91" s="27" t="s">
        <v>47</v>
      </c>
      <c r="B91" s="28">
        <v>107896</v>
      </c>
      <c r="C91" s="28">
        <v>75527.199999999997</v>
      </c>
      <c r="D91" s="28">
        <v>103821.78573533788</v>
      </c>
      <c r="E91" s="28">
        <v>123770.4356688314</v>
      </c>
    </row>
    <row r="92" spans="1:5" x14ac:dyDescent="0.4">
      <c r="A92" s="27" t="s">
        <v>48</v>
      </c>
      <c r="B92" s="28">
        <v>102344</v>
      </c>
      <c r="C92" s="28">
        <v>71640.800000000003</v>
      </c>
      <c r="D92" s="28">
        <v>103428.81889418451</v>
      </c>
      <c r="E92" s="28">
        <v>119678.91338996449</v>
      </c>
    </row>
    <row r="93" spans="1:5" x14ac:dyDescent="0.4">
      <c r="A93" s="27" t="s">
        <v>49</v>
      </c>
      <c r="B93" s="28">
        <v>123530</v>
      </c>
      <c r="C93" s="28">
        <v>86470.999999999985</v>
      </c>
      <c r="D93" s="28">
        <v>116755.03826445073</v>
      </c>
      <c r="E93" s="28">
        <v>123525.58681513063</v>
      </c>
    </row>
    <row r="94" spans="1:5" x14ac:dyDescent="0.4">
      <c r="A94" s="27" t="s">
        <v>50</v>
      </c>
      <c r="B94" s="28">
        <v>143080</v>
      </c>
      <c r="C94" s="28">
        <v>100156.00000000001</v>
      </c>
      <c r="D94" s="28">
        <v>134353.57216623524</v>
      </c>
      <c r="E94" s="28">
        <v>119417.7934904775</v>
      </c>
    </row>
    <row r="95" spans="1:5" x14ac:dyDescent="0.4">
      <c r="A95" s="27" t="s">
        <v>51</v>
      </c>
      <c r="B95" s="28">
        <v>160672</v>
      </c>
      <c r="C95" s="28">
        <v>112470.40000000002</v>
      </c>
      <c r="D95" s="28">
        <v>161565.37529029406</v>
      </c>
      <c r="E95" s="28">
        <v>123257.87390487028</v>
      </c>
    </row>
    <row r="96" spans="1:5" x14ac:dyDescent="0.4">
      <c r="A96" s="26" t="s">
        <v>58</v>
      </c>
      <c r="B96" s="28">
        <v>1604950</v>
      </c>
      <c r="C96" s="28">
        <v>1123465</v>
      </c>
      <c r="D96" s="28">
        <v>1614644.9938383596</v>
      </c>
      <c r="E96" s="28">
        <v>1445276.338984244</v>
      </c>
    </row>
    <row r="97" spans="1:5" x14ac:dyDescent="0.4">
      <c r="A97" s="27" t="s">
        <v>40</v>
      </c>
      <c r="B97" s="28">
        <v>131227</v>
      </c>
      <c r="C97" s="28">
        <v>91858.89999999998</v>
      </c>
      <c r="D97" s="28">
        <v>137581.52980398049</v>
      </c>
      <c r="E97" s="28">
        <v>123132.39790964519</v>
      </c>
    </row>
    <row r="98" spans="1:5" x14ac:dyDescent="0.4">
      <c r="A98" s="27" t="s">
        <v>41</v>
      </c>
      <c r="B98" s="28">
        <v>139202</v>
      </c>
      <c r="C98" s="28">
        <v>97441.400000000023</v>
      </c>
      <c r="D98" s="28">
        <v>141275.15222236584</v>
      </c>
      <c r="E98" s="28">
        <v>115065.85273396347</v>
      </c>
    </row>
    <row r="99" spans="1:5" x14ac:dyDescent="0.4">
      <c r="A99" s="27" t="s">
        <v>42</v>
      </c>
      <c r="B99" s="28">
        <v>140157</v>
      </c>
      <c r="C99" s="28">
        <v>98109.900000000023</v>
      </c>
      <c r="D99" s="28">
        <v>139407.9347224847</v>
      </c>
      <c r="E99" s="28">
        <v>122875.97036258951</v>
      </c>
    </row>
    <row r="100" spans="1:5" x14ac:dyDescent="0.4">
      <c r="A100" s="27" t="s">
        <v>43</v>
      </c>
      <c r="B100" s="28">
        <v>137388</v>
      </c>
      <c r="C100" s="28">
        <v>96171.6</v>
      </c>
      <c r="D100" s="28">
        <v>134746.66006458306</v>
      </c>
      <c r="E100" s="28">
        <v>118789.1163427827</v>
      </c>
    </row>
    <row r="101" spans="1:5" x14ac:dyDescent="0.4">
      <c r="A101" s="27" t="s">
        <v>44</v>
      </c>
      <c r="B101" s="28">
        <v>142508</v>
      </c>
      <c r="C101" s="28">
        <v>99755.599999999991</v>
      </c>
      <c r="D101" s="28">
        <v>145171.89130130693</v>
      </c>
      <c r="E101" s="28">
        <v>122608.29439121608</v>
      </c>
    </row>
    <row r="102" spans="1:5" x14ac:dyDescent="0.4">
      <c r="A102" s="27" t="s">
        <v>45</v>
      </c>
      <c r="B102" s="28">
        <v>115694</v>
      </c>
      <c r="C102" s="28">
        <v>80985.8</v>
      </c>
      <c r="D102" s="28">
        <v>118372.60514340736</v>
      </c>
      <c r="E102" s="28">
        <v>118519.47557924037</v>
      </c>
    </row>
    <row r="103" spans="1:5" x14ac:dyDescent="0.4">
      <c r="A103" s="27" t="s">
        <v>46</v>
      </c>
      <c r="B103" s="28">
        <v>135999</v>
      </c>
      <c r="C103" s="28">
        <v>95199.3</v>
      </c>
      <c r="D103" s="28">
        <v>134393.8260297477</v>
      </c>
      <c r="E103" s="28">
        <v>122371.90710493638</v>
      </c>
    </row>
    <row r="104" spans="1:5" x14ac:dyDescent="0.4">
      <c r="A104" s="27" t="s">
        <v>47</v>
      </c>
      <c r="B104" s="28">
        <v>122903</v>
      </c>
      <c r="C104" s="28">
        <v>86032.1</v>
      </c>
      <c r="D104" s="28">
        <v>122318.91039339863</v>
      </c>
      <c r="E104" s="28">
        <v>122215.12784347801</v>
      </c>
    </row>
    <row r="105" spans="1:5" x14ac:dyDescent="0.4">
      <c r="A105" s="27" t="s">
        <v>48</v>
      </c>
      <c r="B105" s="28">
        <v>128191</v>
      </c>
      <c r="C105" s="28">
        <v>89733.700000000012</v>
      </c>
      <c r="D105" s="28">
        <v>127984.71389049597</v>
      </c>
      <c r="E105" s="28">
        <v>118139.01616845565</v>
      </c>
    </row>
    <row r="106" spans="1:5" x14ac:dyDescent="0.4">
      <c r="A106" s="27" t="s">
        <v>49</v>
      </c>
      <c r="B106" s="28">
        <v>134416</v>
      </c>
      <c r="C106" s="28">
        <v>94091.200000000012</v>
      </c>
      <c r="D106" s="28">
        <v>135040.79957675579</v>
      </c>
      <c r="E106" s="28">
        <v>121978.66249452571</v>
      </c>
    </row>
    <row r="107" spans="1:5" x14ac:dyDescent="0.4">
      <c r="A107" s="27" t="s">
        <v>50</v>
      </c>
      <c r="B107" s="28">
        <v>139237</v>
      </c>
      <c r="C107" s="28">
        <v>97465.89999999998</v>
      </c>
      <c r="D107" s="28">
        <v>135755.67379096156</v>
      </c>
      <c r="E107" s="28">
        <v>117895.42588769665</v>
      </c>
    </row>
    <row r="108" spans="1:5" x14ac:dyDescent="0.4">
      <c r="A108" s="27" t="s">
        <v>51</v>
      </c>
      <c r="B108" s="28">
        <v>138028</v>
      </c>
      <c r="C108" s="28">
        <v>96619.60000000002</v>
      </c>
      <c r="D108" s="28">
        <v>142595.29689887154</v>
      </c>
      <c r="E108" s="28">
        <v>121685.09216571423</v>
      </c>
    </row>
    <row r="109" spans="1:5" x14ac:dyDescent="0.4">
      <c r="A109" s="26" t="s">
        <v>59</v>
      </c>
      <c r="B109" s="28">
        <v>1573619</v>
      </c>
      <c r="C109" s="28">
        <v>1101533.2999999998</v>
      </c>
      <c r="D109" s="28">
        <v>1574076.1170168505</v>
      </c>
      <c r="E109" s="28">
        <v>1422962.7323579611</v>
      </c>
    </row>
    <row r="110" spans="1:5" x14ac:dyDescent="0.4">
      <c r="A110" s="27" t="s">
        <v>40</v>
      </c>
      <c r="B110" s="28">
        <v>135418</v>
      </c>
      <c r="C110" s="28">
        <v>94792.600000000035</v>
      </c>
      <c r="D110" s="28">
        <v>136093.8035402199</v>
      </c>
      <c r="E110" s="28">
        <v>121585.41788411501</v>
      </c>
    </row>
    <row r="111" spans="1:5" x14ac:dyDescent="0.4">
      <c r="A111" s="27" t="s">
        <v>41</v>
      </c>
      <c r="B111" s="28">
        <v>139273</v>
      </c>
      <c r="C111" s="28">
        <v>97491.099999999991</v>
      </c>
      <c r="D111" s="28">
        <v>134867.0994376702</v>
      </c>
      <c r="E111" s="28">
        <v>109688.45798904281</v>
      </c>
    </row>
    <row r="112" spans="1:5" x14ac:dyDescent="0.4">
      <c r="A112" s="27" t="s">
        <v>42</v>
      </c>
      <c r="B112" s="28">
        <v>135025</v>
      </c>
      <c r="C112" s="28">
        <v>94517.5</v>
      </c>
      <c r="D112" s="28">
        <v>138753.65187962889</v>
      </c>
      <c r="E112" s="28">
        <v>121309.13536390771</v>
      </c>
    </row>
    <row r="113" spans="1:5" x14ac:dyDescent="0.4">
      <c r="A113" s="27" t="s">
        <v>43</v>
      </c>
      <c r="B113" s="28">
        <v>136814</v>
      </c>
      <c r="C113" s="28">
        <v>95769.800000000017</v>
      </c>
      <c r="D113" s="28">
        <v>138276.34655970283</v>
      </c>
      <c r="E113" s="28">
        <v>117262.30535229953</v>
      </c>
    </row>
    <row r="114" spans="1:5" x14ac:dyDescent="0.4">
      <c r="A114" s="27" t="s">
        <v>44</v>
      </c>
      <c r="B114" s="28">
        <v>115928</v>
      </c>
      <c r="C114" s="28">
        <v>81149.600000000006</v>
      </c>
      <c r="D114" s="28">
        <v>119332.35897930639</v>
      </c>
      <c r="E114" s="28">
        <v>121072.49013140542</v>
      </c>
    </row>
    <row r="115" spans="1:5" x14ac:dyDescent="0.4">
      <c r="A115" s="27" t="s">
        <v>45</v>
      </c>
      <c r="B115" s="28">
        <v>121665</v>
      </c>
      <c r="C115" s="28">
        <v>85165.5</v>
      </c>
      <c r="D115" s="28">
        <v>120619.40318662459</v>
      </c>
      <c r="E115" s="28">
        <v>117018.65050725882</v>
      </c>
    </row>
    <row r="116" spans="1:5" x14ac:dyDescent="0.4">
      <c r="A116" s="27" t="s">
        <v>46</v>
      </c>
      <c r="B116" s="28">
        <v>113547</v>
      </c>
      <c r="C116" s="28">
        <v>79482.899999999994</v>
      </c>
      <c r="D116" s="28">
        <v>115283.72663597683</v>
      </c>
      <c r="E116" s="28">
        <v>120779.16425042562</v>
      </c>
    </row>
    <row r="117" spans="1:5" x14ac:dyDescent="0.4">
      <c r="A117" s="27" t="s">
        <v>47</v>
      </c>
      <c r="B117" s="28">
        <v>124271</v>
      </c>
      <c r="C117" s="28">
        <v>86989.700000000012</v>
      </c>
      <c r="D117" s="28">
        <v>121768.95067787162</v>
      </c>
      <c r="E117" s="28">
        <v>120679.24552099474</v>
      </c>
    </row>
    <row r="118" spans="1:5" x14ac:dyDescent="0.4">
      <c r="A118" s="27" t="s">
        <v>48</v>
      </c>
      <c r="B118" s="28">
        <v>130722</v>
      </c>
      <c r="C118" s="28">
        <v>91505.400000000009</v>
      </c>
      <c r="D118" s="28">
        <v>129684.31879660084</v>
      </c>
      <c r="E118" s="28">
        <v>116638.16307801221</v>
      </c>
    </row>
    <row r="119" spans="1:5" x14ac:dyDescent="0.4">
      <c r="A119" s="27" t="s">
        <v>49</v>
      </c>
      <c r="B119" s="28">
        <v>134596</v>
      </c>
      <c r="C119" s="28">
        <v>94217.2</v>
      </c>
      <c r="D119" s="28">
        <v>134694.47768540817</v>
      </c>
      <c r="E119" s="28">
        <v>120386.02572114946</v>
      </c>
    </row>
    <row r="120" spans="1:5" x14ac:dyDescent="0.4">
      <c r="A120" s="27" t="s">
        <v>50</v>
      </c>
      <c r="B120" s="28">
        <v>132518</v>
      </c>
      <c r="C120" s="28">
        <v>92762.599999999977</v>
      </c>
      <c r="D120" s="28">
        <v>130426.75874614791</v>
      </c>
      <c r="E120" s="28">
        <v>116402.93336535433</v>
      </c>
    </row>
    <row r="121" spans="1:5" x14ac:dyDescent="0.4">
      <c r="A121" s="27" t="s">
        <v>51</v>
      </c>
      <c r="B121" s="28">
        <v>153842</v>
      </c>
      <c r="C121" s="28">
        <v>107689.4</v>
      </c>
      <c r="D121" s="28">
        <v>154275.22089169212</v>
      </c>
      <c r="E121" s="28">
        <v>120140.74319399532</v>
      </c>
    </row>
    <row r="122" spans="1:5" x14ac:dyDescent="0.4">
      <c r="A122" s="26" t="s">
        <v>60</v>
      </c>
      <c r="B122" s="28">
        <v>1279114</v>
      </c>
      <c r="C122" s="28">
        <v>895379.79999999993</v>
      </c>
      <c r="D122" s="28">
        <v>1296937.6172768655</v>
      </c>
      <c r="E122" s="28">
        <v>1404580.413450045</v>
      </c>
    </row>
    <row r="123" spans="1:5" x14ac:dyDescent="0.4">
      <c r="A123" s="27" t="s">
        <v>40</v>
      </c>
      <c r="B123" s="28">
        <v>132406</v>
      </c>
      <c r="C123" s="28">
        <v>92684.200000000012</v>
      </c>
      <c r="D123" s="28">
        <v>134720.03770237954</v>
      </c>
      <c r="E123" s="28">
        <v>119992.88719187323</v>
      </c>
    </row>
    <row r="124" spans="1:5" x14ac:dyDescent="0.4">
      <c r="A124" s="27" t="s">
        <v>41</v>
      </c>
      <c r="B124" s="28">
        <v>139460</v>
      </c>
      <c r="C124" s="28">
        <v>97622.000000000015</v>
      </c>
      <c r="D124" s="28">
        <v>133765.4747993178</v>
      </c>
      <c r="E124" s="28">
        <v>108279.5186279941</v>
      </c>
    </row>
    <row r="125" spans="1:5" x14ac:dyDescent="0.4">
      <c r="A125" s="27" t="s">
        <v>42</v>
      </c>
      <c r="B125" s="28">
        <v>129975</v>
      </c>
      <c r="C125" s="28">
        <v>90982.499999999971</v>
      </c>
      <c r="D125" s="28">
        <v>143919.06501894823</v>
      </c>
      <c r="E125" s="28">
        <v>119773.07315787447</v>
      </c>
    </row>
    <row r="126" spans="1:5" x14ac:dyDescent="0.4">
      <c r="A126" s="27" t="s">
        <v>43</v>
      </c>
      <c r="B126" s="28">
        <v>115569</v>
      </c>
      <c r="C126" s="28">
        <v>80898.300000000032</v>
      </c>
      <c r="D126" s="28">
        <v>113372.25388191485</v>
      </c>
      <c r="E126" s="28">
        <v>115761.38769757433</v>
      </c>
    </row>
    <row r="127" spans="1:5" x14ac:dyDescent="0.4">
      <c r="A127" s="27" t="s">
        <v>44</v>
      </c>
      <c r="B127" s="28">
        <v>137905</v>
      </c>
      <c r="C127" s="28">
        <v>96533.499999999971</v>
      </c>
      <c r="D127" s="28">
        <v>135831.30080925036</v>
      </c>
      <c r="E127" s="28">
        <v>119480.09780586082</v>
      </c>
    </row>
    <row r="128" spans="1:5" x14ac:dyDescent="0.4">
      <c r="A128" s="27" t="s">
        <v>45</v>
      </c>
      <c r="B128" s="28">
        <v>114530</v>
      </c>
      <c r="C128" s="28">
        <v>80171.000000000015</v>
      </c>
      <c r="D128" s="28">
        <v>115305.62080803464</v>
      </c>
      <c r="E128" s="28">
        <v>115526.02962139303</v>
      </c>
    </row>
    <row r="129" spans="1:5" x14ac:dyDescent="0.4">
      <c r="A129" s="27" t="s">
        <v>46</v>
      </c>
      <c r="B129" s="28">
        <v>85186</v>
      </c>
      <c r="C129" s="28">
        <v>59630.200000000012</v>
      </c>
      <c r="D129" s="28">
        <v>100083.84852231253</v>
      </c>
      <c r="E129" s="28">
        <v>119234.69919439849</v>
      </c>
    </row>
    <row r="130" spans="1:5" x14ac:dyDescent="0.4">
      <c r="A130" s="27" t="s">
        <v>47</v>
      </c>
      <c r="B130" s="28">
        <v>76756</v>
      </c>
      <c r="C130" s="28">
        <v>53729.2</v>
      </c>
      <c r="D130" s="28">
        <v>77847.923033823608</v>
      </c>
      <c r="E130" s="28">
        <v>119086.95927658463</v>
      </c>
    </row>
    <row r="131" spans="1:5" x14ac:dyDescent="0.4">
      <c r="A131" s="27" t="s">
        <v>48</v>
      </c>
      <c r="B131" s="28">
        <v>73967</v>
      </c>
      <c r="C131" s="28">
        <v>51776.9</v>
      </c>
      <c r="D131" s="28">
        <v>71415.457726835288</v>
      </c>
      <c r="E131" s="28">
        <v>115145.48648722116</v>
      </c>
    </row>
    <row r="132" spans="1:5" x14ac:dyDescent="0.4">
      <c r="A132" s="27" t="s">
        <v>49</v>
      </c>
      <c r="B132" s="28">
        <v>89407</v>
      </c>
      <c r="C132" s="28">
        <v>62584.900000000009</v>
      </c>
      <c r="D132" s="28">
        <v>83558.270685838317</v>
      </c>
      <c r="E132" s="28">
        <v>118841.51028891305</v>
      </c>
    </row>
    <row r="133" spans="1:5" x14ac:dyDescent="0.4">
      <c r="A133" s="27" t="s">
        <v>50</v>
      </c>
      <c r="B133" s="28">
        <v>86201</v>
      </c>
      <c r="C133" s="28">
        <v>60340.700000000012</v>
      </c>
      <c r="D133" s="28">
        <v>88775.644928342357</v>
      </c>
      <c r="E133" s="28">
        <v>114884.70037288872</v>
      </c>
    </row>
    <row r="134" spans="1:5" x14ac:dyDescent="0.4">
      <c r="A134" s="27" t="s">
        <v>51</v>
      </c>
      <c r="B134" s="28">
        <v>97752</v>
      </c>
      <c r="C134" s="28">
        <v>68426.39999999998</v>
      </c>
      <c r="D134" s="28">
        <v>98342.719359867639</v>
      </c>
      <c r="E134" s="28">
        <v>118574.06372746898</v>
      </c>
    </row>
    <row r="135" spans="1:5" x14ac:dyDescent="0.4">
      <c r="A135" s="26" t="s">
        <v>61</v>
      </c>
      <c r="B135" s="28">
        <v>813038</v>
      </c>
      <c r="C135" s="28">
        <v>569126.60000000009</v>
      </c>
      <c r="D135" s="28">
        <v>811355.43621189566</v>
      </c>
      <c r="E135" s="28">
        <v>924922.15858362103</v>
      </c>
    </row>
    <row r="136" spans="1:5" x14ac:dyDescent="0.4">
      <c r="A136" s="27" t="s">
        <v>40</v>
      </c>
      <c r="B136" s="28">
        <v>109238</v>
      </c>
      <c r="C136" s="28">
        <v>76466.599999999977</v>
      </c>
      <c r="D136" s="28">
        <v>101357.69796668745</v>
      </c>
      <c r="E136" s="28">
        <v>118448.32138342762</v>
      </c>
    </row>
    <row r="137" spans="1:5" x14ac:dyDescent="0.4">
      <c r="A137" s="27" t="s">
        <v>41</v>
      </c>
      <c r="B137" s="28">
        <v>120800</v>
      </c>
      <c r="C137" s="28">
        <v>84560</v>
      </c>
      <c r="D137" s="28">
        <v>119974.15709801944</v>
      </c>
      <c r="E137" s="28">
        <v>106870.54698138265</v>
      </c>
    </row>
    <row r="138" spans="1:5" x14ac:dyDescent="0.4">
      <c r="A138" s="27" t="s">
        <v>42</v>
      </c>
      <c r="B138" s="28">
        <v>110704</v>
      </c>
      <c r="C138" s="28">
        <v>77492.800000000017</v>
      </c>
      <c r="D138" s="28">
        <v>121311.53272734492</v>
      </c>
      <c r="E138" s="28">
        <v>118181.03136129602</v>
      </c>
    </row>
    <row r="139" spans="1:5" x14ac:dyDescent="0.4">
      <c r="A139" s="27" t="s">
        <v>43</v>
      </c>
      <c r="B139" s="28">
        <v>73134</v>
      </c>
      <c r="C139" s="28">
        <v>51193.799999999996</v>
      </c>
      <c r="D139" s="28">
        <v>77927.98555211199</v>
      </c>
      <c r="E139" s="28">
        <v>114268.58274325983</v>
      </c>
    </row>
    <row r="140" spans="1:5" x14ac:dyDescent="0.4">
      <c r="A140" s="27" t="s">
        <v>44</v>
      </c>
      <c r="B140" s="28">
        <v>87995</v>
      </c>
      <c r="C140" s="28">
        <v>61596.5</v>
      </c>
      <c r="D140" s="28">
        <v>85096.805593062352</v>
      </c>
      <c r="E140" s="28">
        <v>117935.46628931623</v>
      </c>
    </row>
    <row r="141" spans="1:5" x14ac:dyDescent="0.4">
      <c r="A141" s="27" t="s">
        <v>45</v>
      </c>
      <c r="B141" s="28">
        <v>95895</v>
      </c>
      <c r="C141" s="28">
        <v>67126.5</v>
      </c>
      <c r="D141" s="28">
        <v>93255.737419534998</v>
      </c>
      <c r="E141" s="28">
        <v>114007.86119320914</v>
      </c>
    </row>
    <row r="142" spans="1:5" x14ac:dyDescent="0.4">
      <c r="A142" s="27" t="s">
        <v>46</v>
      </c>
      <c r="B142" s="28">
        <v>104746</v>
      </c>
      <c r="C142" s="28">
        <v>73322.2</v>
      </c>
      <c r="D142" s="28">
        <v>102110.21112933774</v>
      </c>
      <c r="E142" s="28">
        <v>117668.07124789862</v>
      </c>
    </row>
    <row r="143" spans="1:5" x14ac:dyDescent="0.4">
      <c r="A143" s="27" t="s">
        <v>47</v>
      </c>
      <c r="B143" s="28">
        <v>110526</v>
      </c>
      <c r="C143" s="28">
        <v>77368.200000000012</v>
      </c>
      <c r="D143" s="28">
        <v>110321.30872579676</v>
      </c>
      <c r="E143" s="28">
        <v>117542.27738383081</v>
      </c>
    </row>
    <row r="144" spans="1:5" x14ac:dyDescent="0.4">
      <c r="A144" s="26" t="s">
        <v>37</v>
      </c>
      <c r="B144" s="28">
        <v>15805893</v>
      </c>
      <c r="C144" s="28">
        <v>11064125.099999998</v>
      </c>
      <c r="D144" s="28">
        <v>15844817.901744898</v>
      </c>
      <c r="E144" s="28">
        <v>15805896.583913375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352A6-53AD-4A9D-9317-A454A80D1397}">
  <dimension ref="A1:E129"/>
  <sheetViews>
    <sheetView tabSelected="1" zoomScale="80" zoomScaleNormal="80" workbookViewId="0">
      <selection activeCell="V13" sqref="V13"/>
    </sheetView>
  </sheetViews>
  <sheetFormatPr defaultRowHeight="17" x14ac:dyDescent="0.4"/>
  <cols>
    <col min="4" max="4" width="8.6328125" customWidth="1"/>
  </cols>
  <sheetData>
    <row r="1" spans="1:5" x14ac:dyDescent="0.4">
      <c r="B1" t="s">
        <v>66</v>
      </c>
      <c r="C1" t="s">
        <v>67</v>
      </c>
      <c r="D1" t="s">
        <v>68</v>
      </c>
      <c r="E1" t="s">
        <v>69</v>
      </c>
    </row>
    <row r="2" spans="1:5" x14ac:dyDescent="0.4">
      <c r="A2" s="27" t="s">
        <v>40</v>
      </c>
      <c r="B2" s="28">
        <v>98088</v>
      </c>
      <c r="C2" s="28">
        <v>93952.466291206758</v>
      </c>
      <c r="D2" s="28">
        <v>97867.152386673712</v>
      </c>
      <c r="E2" s="28">
        <v>134056.21141421827</v>
      </c>
    </row>
    <row r="3" spans="1:5" x14ac:dyDescent="0.4">
      <c r="A3" s="27" t="s">
        <v>41</v>
      </c>
      <c r="B3" s="28">
        <v>106713</v>
      </c>
      <c r="C3" s="28">
        <v>101597.77071714558</v>
      </c>
      <c r="D3" s="28">
        <v>103671.19460933223</v>
      </c>
      <c r="E3" s="28">
        <v>120967.84340114435</v>
      </c>
    </row>
    <row r="4" spans="1:5" x14ac:dyDescent="0.4">
      <c r="A4" s="27" t="s">
        <v>42</v>
      </c>
      <c r="B4" s="28">
        <v>124632</v>
      </c>
      <c r="C4" s="28">
        <v>117882.85251857132</v>
      </c>
      <c r="D4" s="28">
        <v>122794.63804017847</v>
      </c>
      <c r="E4" s="28">
        <v>133786.92167560733</v>
      </c>
    </row>
    <row r="5" spans="1:5" x14ac:dyDescent="0.4">
      <c r="A5" s="27" t="s">
        <v>43</v>
      </c>
      <c r="B5" s="28">
        <v>134928</v>
      </c>
      <c r="C5" s="28">
        <v>131864.47848816877</v>
      </c>
      <c r="D5" s="28">
        <v>134555.59029404976</v>
      </c>
      <c r="E5" s="28">
        <v>129374.49063451776</v>
      </c>
    </row>
    <row r="6" spans="1:5" x14ac:dyDescent="0.4">
      <c r="A6" s="27" t="s">
        <v>44</v>
      </c>
      <c r="B6" s="28">
        <v>133823</v>
      </c>
      <c r="C6" s="28">
        <v>129750.44767462299</v>
      </c>
      <c r="D6" s="28">
        <v>135156.71632773228</v>
      </c>
      <c r="E6" s="28">
        <v>133543.35632010683</v>
      </c>
    </row>
    <row r="7" spans="1:5" x14ac:dyDescent="0.4">
      <c r="A7" s="27" t="s">
        <v>45</v>
      </c>
      <c r="B7" s="28">
        <v>150557</v>
      </c>
      <c r="C7" s="28">
        <v>142074.4737808292</v>
      </c>
      <c r="D7" s="28">
        <v>146468.52967095794</v>
      </c>
      <c r="E7" s="28">
        <v>129112.65687334989</v>
      </c>
    </row>
    <row r="8" spans="1:5" x14ac:dyDescent="0.4">
      <c r="A8" s="27" t="s">
        <v>46</v>
      </c>
      <c r="B8" s="28">
        <v>146124</v>
      </c>
      <c r="C8" s="28">
        <v>141949.47329643104</v>
      </c>
      <c r="D8" s="28">
        <v>146339.66319219695</v>
      </c>
      <c r="E8" s="28">
        <v>133275.07377332714</v>
      </c>
    </row>
    <row r="9" spans="1:5" x14ac:dyDescent="0.4">
      <c r="A9" s="27" t="s">
        <v>47</v>
      </c>
      <c r="B9" s="28">
        <v>159917</v>
      </c>
      <c r="C9" s="28">
        <v>153043.45176983747</v>
      </c>
      <c r="D9" s="28">
        <v>157776.75440189432</v>
      </c>
      <c r="E9" s="28">
        <v>133150.16741462145</v>
      </c>
    </row>
    <row r="10" spans="1:5" x14ac:dyDescent="0.4">
      <c r="A10" s="27" t="s">
        <v>48</v>
      </c>
      <c r="B10" s="28">
        <v>136699</v>
      </c>
      <c r="C10" s="28">
        <v>143527.62597592655</v>
      </c>
      <c r="D10" s="28">
        <v>147966.62471745006</v>
      </c>
      <c r="E10" s="28">
        <v>128732.14175763984</v>
      </c>
    </row>
    <row r="11" spans="1:5" x14ac:dyDescent="0.4">
      <c r="A11" s="27" t="s">
        <v>49</v>
      </c>
      <c r="B11" s="28">
        <v>116841</v>
      </c>
      <c r="C11" s="28">
        <v>116567.13873054867</v>
      </c>
      <c r="D11" s="28">
        <v>120172.30796963781</v>
      </c>
      <c r="E11" s="28">
        <v>132881.90722558906</v>
      </c>
    </row>
    <row r="12" spans="1:5" x14ac:dyDescent="0.4">
      <c r="A12" s="27" t="s">
        <v>50</v>
      </c>
      <c r="B12" s="28">
        <v>119008</v>
      </c>
      <c r="C12" s="28">
        <v>117414.06810603951</v>
      </c>
      <c r="D12" s="28">
        <v>121045.43103715414</v>
      </c>
      <c r="E12" s="28">
        <v>128461.04540018069</v>
      </c>
    </row>
    <row r="13" spans="1:5" x14ac:dyDescent="0.4">
      <c r="A13" s="27" t="s">
        <v>51</v>
      </c>
      <c r="B13" s="28">
        <v>112173</v>
      </c>
      <c r="C13" s="28">
        <v>108006.52817555159</v>
      </c>
      <c r="D13" s="28">
        <v>111346.93626345525</v>
      </c>
      <c r="E13" s="28">
        <v>132647.55975088515</v>
      </c>
    </row>
    <row r="14" spans="1:5" x14ac:dyDescent="0.4">
      <c r="A14" s="27" t="s">
        <v>40</v>
      </c>
      <c r="B14" s="28">
        <v>121340</v>
      </c>
      <c r="C14" s="28">
        <v>118542.08273728447</v>
      </c>
      <c r="D14" s="28">
        <v>122208.33271884997</v>
      </c>
      <c r="E14" s="28">
        <v>132488.74067785102</v>
      </c>
    </row>
    <row r="15" spans="1:5" x14ac:dyDescent="0.4">
      <c r="A15" s="27" t="s">
        <v>41</v>
      </c>
      <c r="B15" s="28">
        <v>125612</v>
      </c>
      <c r="C15" s="28">
        <v>113198.39052020508</v>
      </c>
      <c r="D15" s="28">
        <v>116699.37167031452</v>
      </c>
      <c r="E15" s="28">
        <v>119558.88708642268</v>
      </c>
    </row>
    <row r="16" spans="1:5" x14ac:dyDescent="0.4">
      <c r="A16" s="27" t="s">
        <v>42</v>
      </c>
      <c r="B16" s="28">
        <v>136664</v>
      </c>
      <c r="C16" s="28">
        <v>138122.48862542209</v>
      </c>
      <c r="D16" s="28">
        <v>139517.66527820413</v>
      </c>
      <c r="E16" s="28">
        <v>132244.1234150246</v>
      </c>
    </row>
    <row r="17" spans="1:5" x14ac:dyDescent="0.4">
      <c r="A17" s="27" t="s">
        <v>43</v>
      </c>
      <c r="B17" s="28">
        <v>128973</v>
      </c>
      <c r="C17" s="28">
        <v>126919.49803317942</v>
      </c>
      <c r="D17" s="28">
        <v>128201.5131648277</v>
      </c>
      <c r="E17" s="28">
        <v>127855.30257796028</v>
      </c>
    </row>
    <row r="18" spans="1:5" x14ac:dyDescent="0.4">
      <c r="A18" s="27" t="s">
        <v>44</v>
      </c>
      <c r="B18" s="28">
        <v>136824</v>
      </c>
      <c r="C18" s="28">
        <v>138034.79727456864</v>
      </c>
      <c r="D18" s="28">
        <v>139429.08815612993</v>
      </c>
      <c r="E18" s="28">
        <v>131975.91474601871</v>
      </c>
    </row>
    <row r="19" spans="1:5" x14ac:dyDescent="0.4">
      <c r="A19" s="27" t="s">
        <v>45</v>
      </c>
      <c r="B19" s="28">
        <v>141775</v>
      </c>
      <c r="C19" s="28">
        <v>137963.15822730979</v>
      </c>
      <c r="D19" s="28">
        <v>139356.72548213109</v>
      </c>
      <c r="E19" s="28">
        <v>127584.33458402456</v>
      </c>
    </row>
    <row r="20" spans="1:5" x14ac:dyDescent="0.4">
      <c r="A20" s="27" t="s">
        <v>46</v>
      </c>
      <c r="B20" s="28">
        <v>152798</v>
      </c>
      <c r="C20" s="28">
        <v>146857.39586693695</v>
      </c>
      <c r="D20" s="28">
        <v>148340.80390599693</v>
      </c>
      <c r="E20" s="28">
        <v>131741.3873877649</v>
      </c>
    </row>
    <row r="21" spans="1:5" x14ac:dyDescent="0.4">
      <c r="A21" s="27" t="s">
        <v>47</v>
      </c>
      <c r="B21" s="28">
        <v>146057</v>
      </c>
      <c r="C21" s="28">
        <v>150214.89992061086</v>
      </c>
      <c r="D21" s="28">
        <v>151732.22214203118</v>
      </c>
      <c r="E21" s="28">
        <v>131582.74819828066</v>
      </c>
    </row>
    <row r="22" spans="1:5" x14ac:dyDescent="0.4">
      <c r="A22" s="27" t="s">
        <v>48</v>
      </c>
      <c r="B22" s="28">
        <v>108131</v>
      </c>
      <c r="C22" s="28">
        <v>115317.05915497435</v>
      </c>
      <c r="D22" s="28">
        <v>116481.87793431753</v>
      </c>
      <c r="E22" s="28">
        <v>127203.87517323984</v>
      </c>
    </row>
    <row r="23" spans="1:5" x14ac:dyDescent="0.4">
      <c r="A23" s="27" t="s">
        <v>49</v>
      </c>
      <c r="B23" s="28">
        <v>116181</v>
      </c>
      <c r="C23" s="28">
        <v>117161.32383702384</v>
      </c>
      <c r="D23" s="28">
        <v>118344.77155254934</v>
      </c>
      <c r="E23" s="28">
        <v>131348.14277735422</v>
      </c>
    </row>
    <row r="24" spans="1:5" x14ac:dyDescent="0.4">
      <c r="A24" s="27" t="s">
        <v>50</v>
      </c>
      <c r="B24" s="28">
        <v>106607</v>
      </c>
      <c r="C24" s="28">
        <v>101795.39834032598</v>
      </c>
      <c r="D24" s="28">
        <v>104943.70962920204</v>
      </c>
      <c r="E24" s="28">
        <v>126960.95246278998</v>
      </c>
    </row>
    <row r="25" spans="1:5" x14ac:dyDescent="0.4">
      <c r="A25" s="27" t="s">
        <v>51</v>
      </c>
      <c r="B25" s="28">
        <v>132188</v>
      </c>
      <c r="C25" s="28">
        <v>125547.62167212067</v>
      </c>
      <c r="D25" s="28">
        <v>126815.77946678856</v>
      </c>
      <c r="E25" s="28">
        <v>131052.04495020777</v>
      </c>
    </row>
    <row r="26" spans="1:5" x14ac:dyDescent="0.4">
      <c r="A26" s="27" t="s">
        <v>40</v>
      </c>
      <c r="B26" s="28">
        <v>130974</v>
      </c>
      <c r="C26" s="28">
        <v>128877.55021333232</v>
      </c>
      <c r="D26" s="28">
        <v>130179.34364983063</v>
      </c>
      <c r="E26" s="28">
        <v>130954.89816694352</v>
      </c>
    </row>
    <row r="27" spans="1:5" x14ac:dyDescent="0.4">
      <c r="A27" s="27" t="s">
        <v>41</v>
      </c>
      <c r="B27" s="28">
        <v>128983</v>
      </c>
      <c r="C27" s="28">
        <v>125892.56172750985</v>
      </c>
      <c r="D27" s="28">
        <v>127164.20376516147</v>
      </c>
      <c r="E27" s="28">
        <v>118149.92396716923</v>
      </c>
    </row>
    <row r="28" spans="1:5" x14ac:dyDescent="0.4">
      <c r="A28" s="27" t="s">
        <v>42</v>
      </c>
      <c r="B28" s="28">
        <v>131053</v>
      </c>
      <c r="C28" s="28">
        <v>133284.73416228729</v>
      </c>
      <c r="D28" s="28">
        <v>134631.04460837101</v>
      </c>
      <c r="E28" s="28">
        <v>130676.75571871035</v>
      </c>
    </row>
    <row r="29" spans="1:5" x14ac:dyDescent="0.4">
      <c r="A29" s="27" t="s">
        <v>43</v>
      </c>
      <c r="B29" s="28">
        <v>130096</v>
      </c>
      <c r="C29" s="28">
        <v>128450.8190385208</v>
      </c>
      <c r="D29" s="28">
        <v>129748.30205911193</v>
      </c>
      <c r="E29" s="28">
        <v>126327.16435708372</v>
      </c>
    </row>
    <row r="30" spans="1:5" x14ac:dyDescent="0.4">
      <c r="A30" s="27" t="s">
        <v>44</v>
      </c>
      <c r="B30" s="28">
        <v>129492</v>
      </c>
      <c r="C30" s="28">
        <v>131659.4626598566</v>
      </c>
      <c r="D30" s="28">
        <v>132989.35622207736</v>
      </c>
      <c r="E30" s="28">
        <v>130441.97041423392</v>
      </c>
    </row>
    <row r="31" spans="1:5" x14ac:dyDescent="0.4">
      <c r="A31" s="27" t="s">
        <v>45</v>
      </c>
      <c r="B31" s="28">
        <v>149214</v>
      </c>
      <c r="C31" s="28">
        <v>137556.04103782299</v>
      </c>
      <c r="D31" s="28">
        <v>138945.49599780099</v>
      </c>
      <c r="E31" s="28">
        <v>126084.17708235212</v>
      </c>
    </row>
    <row r="32" spans="1:5" x14ac:dyDescent="0.4">
      <c r="A32" s="27" t="s">
        <v>46</v>
      </c>
      <c r="B32" s="28">
        <v>153632</v>
      </c>
      <c r="C32" s="28">
        <v>157301.94013910234</v>
      </c>
      <c r="D32" s="28">
        <v>158890.84862535589</v>
      </c>
      <c r="E32" s="28">
        <v>130146.11703491917</v>
      </c>
    </row>
    <row r="33" spans="1:5" x14ac:dyDescent="0.4">
      <c r="A33" s="27" t="s">
        <v>47</v>
      </c>
      <c r="B33" s="28">
        <v>122357</v>
      </c>
      <c r="C33" s="28">
        <v>126935.81563713515</v>
      </c>
      <c r="D33" s="28">
        <v>128217.9955930658</v>
      </c>
      <c r="E33" s="28">
        <v>130048.72580382325</v>
      </c>
    </row>
    <row r="34" spans="1:5" x14ac:dyDescent="0.4">
      <c r="A34" s="27" t="s">
        <v>48</v>
      </c>
      <c r="B34" s="28">
        <v>122543</v>
      </c>
      <c r="C34" s="28">
        <v>125380.21614162397</v>
      </c>
      <c r="D34" s="28">
        <v>126646.68297133734</v>
      </c>
      <c r="E34" s="28">
        <v>125703.68965310551</v>
      </c>
    </row>
    <row r="35" spans="1:5" x14ac:dyDescent="0.4">
      <c r="A35" s="27" t="s">
        <v>49</v>
      </c>
      <c r="B35" s="28">
        <v>120487</v>
      </c>
      <c r="C35" s="28">
        <v>113297.2932247703</v>
      </c>
      <c r="D35" s="28">
        <v>116801.33322141269</v>
      </c>
      <c r="E35" s="28">
        <v>129752.97850564297</v>
      </c>
    </row>
    <row r="36" spans="1:5" x14ac:dyDescent="0.4">
      <c r="A36" s="27" t="s">
        <v>50</v>
      </c>
      <c r="B36" s="28">
        <v>71527</v>
      </c>
      <c r="C36" s="28">
        <v>85325.009919810211</v>
      </c>
      <c r="D36" s="28">
        <v>86186.878706878997</v>
      </c>
      <c r="E36" s="28">
        <v>125469.78717084099</v>
      </c>
    </row>
    <row r="37" spans="1:5" x14ac:dyDescent="0.4">
      <c r="A37" s="27" t="s">
        <v>51</v>
      </c>
      <c r="B37" s="28">
        <v>79049</v>
      </c>
      <c r="C37" s="28">
        <v>78301.864874473147</v>
      </c>
      <c r="D37" s="28">
        <v>79092.792802498123</v>
      </c>
      <c r="E37" s="28">
        <v>129508.89624643042</v>
      </c>
    </row>
    <row r="38" spans="1:5" x14ac:dyDescent="0.4">
      <c r="A38" s="27" t="s">
        <v>40</v>
      </c>
      <c r="B38" s="28">
        <v>85800</v>
      </c>
      <c r="C38" s="28">
        <v>77450.168860114311</v>
      </c>
      <c r="D38" s="28">
        <v>78232.493798095267</v>
      </c>
      <c r="E38" s="28">
        <v>129359.83997636678</v>
      </c>
    </row>
    <row r="39" spans="1:5" x14ac:dyDescent="0.4">
      <c r="A39" s="27" t="s">
        <v>41</v>
      </c>
      <c r="B39" s="28">
        <v>82165</v>
      </c>
      <c r="C39" s="28">
        <v>81914.331767933079</v>
      </c>
      <c r="D39" s="28">
        <v>84447.764709209368</v>
      </c>
      <c r="E39" s="28">
        <v>120923.45917535234</v>
      </c>
    </row>
    <row r="40" spans="1:5" x14ac:dyDescent="0.4">
      <c r="A40" s="27" t="s">
        <v>42</v>
      </c>
      <c r="B40" s="28">
        <v>87671</v>
      </c>
      <c r="C40" s="28">
        <v>85614.494908570137</v>
      </c>
      <c r="D40" s="28">
        <v>88262.365885123858</v>
      </c>
      <c r="E40" s="28">
        <v>129103.44528336056</v>
      </c>
    </row>
    <row r="41" spans="1:5" x14ac:dyDescent="0.4">
      <c r="A41" s="27" t="s">
        <v>43</v>
      </c>
      <c r="B41" s="28">
        <v>85994</v>
      </c>
      <c r="C41" s="28">
        <v>85839.172928633576</v>
      </c>
      <c r="D41" s="28">
        <v>88493.992709931525</v>
      </c>
      <c r="E41" s="28">
        <v>124841.06373177441</v>
      </c>
    </row>
    <row r="42" spans="1:5" x14ac:dyDescent="0.4">
      <c r="A42" s="27" t="s">
        <v>44</v>
      </c>
      <c r="B42" s="28">
        <v>94574</v>
      </c>
      <c r="C42" s="28">
        <v>89995.667563949333</v>
      </c>
      <c r="D42" s="28">
        <v>92779.038725720966</v>
      </c>
      <c r="E42" s="28">
        <v>128859.27979388928</v>
      </c>
    </row>
    <row r="43" spans="1:5" x14ac:dyDescent="0.4">
      <c r="A43" s="27" t="s">
        <v>45</v>
      </c>
      <c r="B43" s="28">
        <v>118234</v>
      </c>
      <c r="C43" s="28">
        <v>107200.84673626705</v>
      </c>
      <c r="D43" s="28">
        <v>110516.33684151243</v>
      </c>
      <c r="E43" s="28">
        <v>124579.56375576109</v>
      </c>
    </row>
    <row r="44" spans="1:5" x14ac:dyDescent="0.4">
      <c r="A44" s="27" t="s">
        <v>46</v>
      </c>
      <c r="B44" s="28">
        <v>145514</v>
      </c>
      <c r="C44" s="28">
        <v>132161.92874098022</v>
      </c>
      <c r="D44" s="28">
        <v>136249.41107317549</v>
      </c>
      <c r="E44" s="28">
        <v>128591.26359592583</v>
      </c>
    </row>
    <row r="45" spans="1:5" x14ac:dyDescent="0.4">
      <c r="A45" s="27" t="s">
        <v>47</v>
      </c>
      <c r="B45" s="28">
        <v>154690</v>
      </c>
      <c r="C45" s="28">
        <v>151745.60979963516</v>
      </c>
      <c r="D45" s="28">
        <v>153278.39373700522</v>
      </c>
      <c r="E45" s="28">
        <v>128466.09088840388</v>
      </c>
    </row>
    <row r="46" spans="1:5" x14ac:dyDescent="0.4">
      <c r="A46" s="27" t="s">
        <v>48</v>
      </c>
      <c r="B46" s="28">
        <v>131688</v>
      </c>
      <c r="C46" s="28">
        <v>140572.08972908644</v>
      </c>
      <c r="D46" s="28">
        <v>141992.00982736005</v>
      </c>
      <c r="E46" s="28">
        <v>124199.04864005107</v>
      </c>
    </row>
    <row r="47" spans="1:5" x14ac:dyDescent="0.4">
      <c r="A47" s="27" t="s">
        <v>49</v>
      </c>
      <c r="B47" s="28">
        <v>151381</v>
      </c>
      <c r="C47" s="28">
        <v>142051.8189391128</v>
      </c>
      <c r="D47" s="28">
        <v>143486.68579708363</v>
      </c>
      <c r="E47" s="28">
        <v>128198.09704818773</v>
      </c>
    </row>
    <row r="48" spans="1:5" x14ac:dyDescent="0.4">
      <c r="A48" s="27" t="s">
        <v>50</v>
      </c>
      <c r="B48" s="28">
        <v>150760</v>
      </c>
      <c r="C48" s="28">
        <v>147969.75497448564</v>
      </c>
      <c r="D48" s="28">
        <v>149464.39896412691</v>
      </c>
      <c r="E48" s="28">
        <v>123928.61589778859</v>
      </c>
    </row>
    <row r="49" spans="1:5" x14ac:dyDescent="0.4">
      <c r="A49" s="27" t="s">
        <v>51</v>
      </c>
      <c r="B49" s="28">
        <v>160528</v>
      </c>
      <c r="C49" s="28">
        <v>170101.17841159555</v>
      </c>
      <c r="D49" s="28">
        <v>158824.62970270359</v>
      </c>
      <c r="E49" s="28">
        <v>127962.8196094709</v>
      </c>
    </row>
    <row r="50" spans="1:5" x14ac:dyDescent="0.4">
      <c r="A50" s="27" t="s">
        <v>40</v>
      </c>
      <c r="B50" s="28">
        <v>146902</v>
      </c>
      <c r="C50" s="28">
        <v>161956.15463615436</v>
      </c>
      <c r="D50" s="28">
        <v>151219.5654866054</v>
      </c>
      <c r="E50" s="28">
        <v>127804.93050044967</v>
      </c>
    </row>
    <row r="51" spans="1:5" x14ac:dyDescent="0.4">
      <c r="A51" s="27" t="s">
        <v>41</v>
      </c>
      <c r="B51" s="28">
        <v>105616</v>
      </c>
      <c r="C51" s="28">
        <v>123455.62982607211</v>
      </c>
      <c r="D51" s="28">
        <v>115271.36304955379</v>
      </c>
      <c r="E51" s="28">
        <v>115328.15409735945</v>
      </c>
    </row>
    <row r="52" spans="1:5" x14ac:dyDescent="0.4">
      <c r="A52" s="27" t="s">
        <v>42</v>
      </c>
      <c r="B52" s="28">
        <v>123050</v>
      </c>
      <c r="C52" s="28">
        <v>130564.82193944883</v>
      </c>
      <c r="D52" s="28">
        <v>121909.26418249191</v>
      </c>
      <c r="E52" s="28">
        <v>127560.04688880706</v>
      </c>
    </row>
    <row r="53" spans="1:5" x14ac:dyDescent="0.4">
      <c r="A53" s="27" t="s">
        <v>43</v>
      </c>
      <c r="B53" s="28">
        <v>96172</v>
      </c>
      <c r="C53" s="28">
        <v>101329.82005542405</v>
      </c>
      <c r="D53" s="28">
        <v>103397.77556675923</v>
      </c>
      <c r="E53" s="28">
        <v>123322.20946037148</v>
      </c>
    </row>
    <row r="54" spans="1:5" x14ac:dyDescent="0.4">
      <c r="A54" s="27" t="s">
        <v>44</v>
      </c>
      <c r="B54" s="28">
        <v>124227</v>
      </c>
      <c r="C54" s="28">
        <v>113176.09625463218</v>
      </c>
      <c r="D54" s="28">
        <v>115485.81250472672</v>
      </c>
      <c r="E54" s="28">
        <v>127292.1045686174</v>
      </c>
    </row>
    <row r="55" spans="1:5" x14ac:dyDescent="0.4">
      <c r="A55" s="27" t="s">
        <v>45</v>
      </c>
      <c r="B55" s="28">
        <v>130726</v>
      </c>
      <c r="C55" s="28">
        <v>124508.16362021072</v>
      </c>
      <c r="D55" s="28">
        <v>127049.14655123543</v>
      </c>
      <c r="E55" s="28">
        <v>123051.90508163247</v>
      </c>
    </row>
    <row r="56" spans="1:5" x14ac:dyDescent="0.4">
      <c r="A56" s="27" t="s">
        <v>46</v>
      </c>
      <c r="B56" s="28">
        <v>157123</v>
      </c>
      <c r="C56" s="28">
        <v>149994.95353321781</v>
      </c>
      <c r="D56" s="28">
        <v>153056.07503389573</v>
      </c>
      <c r="E56" s="28">
        <v>127056.64724635062</v>
      </c>
    </row>
    <row r="57" spans="1:5" x14ac:dyDescent="0.4">
      <c r="A57" s="27" t="s">
        <v>47</v>
      </c>
      <c r="B57" s="28">
        <v>152153</v>
      </c>
      <c r="C57" s="28">
        <v>173177.19691761775</v>
      </c>
      <c r="D57" s="28">
        <v>157433.81537965249</v>
      </c>
      <c r="E57" s="28">
        <v>126898.93802087936</v>
      </c>
    </row>
    <row r="58" spans="1:5" x14ac:dyDescent="0.4">
      <c r="A58" s="27" t="s">
        <v>48</v>
      </c>
      <c r="B58" s="28">
        <v>148815</v>
      </c>
      <c r="C58" s="28">
        <v>164400.35506675602</v>
      </c>
      <c r="D58" s="28">
        <v>149454.86824250547</v>
      </c>
      <c r="E58" s="28">
        <v>122671.44567084775</v>
      </c>
    </row>
    <row r="59" spans="1:5" x14ac:dyDescent="0.4">
      <c r="A59" s="27" t="s">
        <v>49</v>
      </c>
      <c r="B59" s="28">
        <v>141577</v>
      </c>
      <c r="C59" s="28">
        <v>154976.92535315265</v>
      </c>
      <c r="D59" s="28">
        <v>140888.11395741149</v>
      </c>
      <c r="E59" s="28">
        <v>126663.40263593993</v>
      </c>
    </row>
    <row r="60" spans="1:5" x14ac:dyDescent="0.4">
      <c r="A60" s="27" t="s">
        <v>50</v>
      </c>
      <c r="B60" s="28">
        <v>151260</v>
      </c>
      <c r="C60" s="28">
        <v>158940.33026654201</v>
      </c>
      <c r="D60" s="28">
        <v>144491.20933322</v>
      </c>
      <c r="E60" s="28">
        <v>122428.18917524331</v>
      </c>
    </row>
    <row r="61" spans="1:5" x14ac:dyDescent="0.4">
      <c r="A61" s="27" t="s">
        <v>51</v>
      </c>
      <c r="B61" s="28">
        <v>164769</v>
      </c>
      <c r="C61" s="28">
        <v>188644.30416157053</v>
      </c>
      <c r="D61" s="28">
        <v>171494.8219650641</v>
      </c>
      <c r="E61" s="28">
        <v>126368.568557961</v>
      </c>
    </row>
    <row r="62" spans="1:5" x14ac:dyDescent="0.4">
      <c r="A62" s="27" t="s">
        <v>40</v>
      </c>
      <c r="B62" s="28">
        <v>113421</v>
      </c>
      <c r="C62" s="28">
        <v>132974.42207601754</v>
      </c>
      <c r="D62" s="28">
        <v>121994.88263854818</v>
      </c>
      <c r="E62" s="28">
        <v>126270.15802552926</v>
      </c>
    </row>
    <row r="63" spans="1:5" x14ac:dyDescent="0.4">
      <c r="A63" s="27" t="s">
        <v>41</v>
      </c>
      <c r="B63" s="28">
        <v>118534</v>
      </c>
      <c r="C63" s="28">
        <v>123513.93287127509</v>
      </c>
      <c r="D63" s="28">
        <v>113315.53474428906</v>
      </c>
      <c r="E63" s="28">
        <v>113919.19097810604</v>
      </c>
    </row>
    <row r="64" spans="1:5" x14ac:dyDescent="0.4">
      <c r="A64" s="27" t="s">
        <v>42</v>
      </c>
      <c r="B64" s="28">
        <v>107514</v>
      </c>
      <c r="C64" s="28">
        <v>127308.05325304293</v>
      </c>
      <c r="D64" s="28">
        <v>116796.37913123204</v>
      </c>
      <c r="E64" s="28">
        <v>125992.94554130903</v>
      </c>
    </row>
    <row r="65" spans="1:5" x14ac:dyDescent="0.4">
      <c r="A65" s="27" t="s">
        <v>43</v>
      </c>
      <c r="B65" s="28">
        <v>110788</v>
      </c>
      <c r="C65" s="28">
        <v>115976.36505077091</v>
      </c>
      <c r="D65" s="28">
        <v>106400.33490896413</v>
      </c>
      <c r="E65" s="28">
        <v>121794.73485469163</v>
      </c>
    </row>
    <row r="66" spans="1:5" x14ac:dyDescent="0.4">
      <c r="A66" s="27" t="s">
        <v>44</v>
      </c>
      <c r="B66" s="28">
        <v>128882</v>
      </c>
      <c r="C66" s="28">
        <v>136512.95591440203</v>
      </c>
      <c r="D66" s="28">
        <v>125241.24395816699</v>
      </c>
      <c r="E66" s="28">
        <v>125757.23027281968</v>
      </c>
    </row>
    <row r="67" spans="1:5" x14ac:dyDescent="0.4">
      <c r="A67" s="27" t="s">
        <v>45</v>
      </c>
      <c r="B67" s="28">
        <v>137661</v>
      </c>
      <c r="C67" s="28">
        <v>146934.72470529797</v>
      </c>
      <c r="D67" s="28">
        <v>134802.49972963115</v>
      </c>
      <c r="E67" s="28">
        <v>121551.41379480547</v>
      </c>
    </row>
    <row r="68" spans="1:5" x14ac:dyDescent="0.4">
      <c r="A68" s="27" t="s">
        <v>46</v>
      </c>
      <c r="B68" s="28">
        <v>145448</v>
      </c>
      <c r="C68" s="28">
        <v>158594.85049705041</v>
      </c>
      <c r="D68" s="28">
        <v>146847.08379356519</v>
      </c>
      <c r="E68" s="28">
        <v>125462.6406426724</v>
      </c>
    </row>
    <row r="69" spans="1:5" x14ac:dyDescent="0.4">
      <c r="A69" s="27" t="s">
        <v>47</v>
      </c>
      <c r="B69" s="28">
        <v>165946</v>
      </c>
      <c r="C69" s="28">
        <v>174501.26219228125</v>
      </c>
      <c r="D69" s="28">
        <v>161575.24277063078</v>
      </c>
      <c r="E69" s="28">
        <v>125363.985662409</v>
      </c>
    </row>
    <row r="70" spans="1:5" x14ac:dyDescent="0.4">
      <c r="A70" s="27" t="s">
        <v>48</v>
      </c>
      <c r="B70" s="28">
        <v>142669</v>
      </c>
      <c r="C70" s="28">
        <v>158304.9857556494</v>
      </c>
      <c r="D70" s="28">
        <v>146578.69051449018</v>
      </c>
      <c r="E70" s="28">
        <v>121170.92636555887</v>
      </c>
    </row>
    <row r="71" spans="1:5" x14ac:dyDescent="0.4">
      <c r="A71" s="27" t="s">
        <v>49</v>
      </c>
      <c r="B71" s="28">
        <v>141916</v>
      </c>
      <c r="C71" s="28">
        <v>151281.58016746759</v>
      </c>
      <c r="D71" s="28">
        <v>140075.53719209961</v>
      </c>
      <c r="E71" s="28">
        <v>125069.5021133962</v>
      </c>
    </row>
    <row r="72" spans="1:5" x14ac:dyDescent="0.4">
      <c r="A72" s="27" t="s">
        <v>50</v>
      </c>
      <c r="B72" s="28">
        <v>145732</v>
      </c>
      <c r="C72" s="28">
        <v>158757.69195389829</v>
      </c>
      <c r="D72" s="28">
        <v>146997.86292027618</v>
      </c>
      <c r="E72" s="28">
        <v>120936.36026809766</v>
      </c>
    </row>
    <row r="73" spans="1:5" x14ac:dyDescent="0.4">
      <c r="A73" s="27" t="s">
        <v>51</v>
      </c>
      <c r="B73" s="28">
        <v>126028</v>
      </c>
      <c r="C73" s="28">
        <v>142126.53045717522</v>
      </c>
      <c r="D73" s="28">
        <v>131598.63931219926</v>
      </c>
      <c r="E73" s="28">
        <v>124824.81972021288</v>
      </c>
    </row>
    <row r="74" spans="1:5" x14ac:dyDescent="0.4">
      <c r="A74" s="27" t="s">
        <v>40</v>
      </c>
      <c r="B74" s="28">
        <v>121076</v>
      </c>
      <c r="C74" s="28">
        <v>133476.52284737802</v>
      </c>
      <c r="D74" s="28">
        <v>123589.37300683148</v>
      </c>
      <c r="E74" s="28">
        <v>124676.36358412002</v>
      </c>
    </row>
    <row r="75" spans="1:5" x14ac:dyDescent="0.4">
      <c r="A75" s="27" t="s">
        <v>41</v>
      </c>
      <c r="B75" s="28">
        <v>110586</v>
      </c>
      <c r="C75" s="28">
        <v>119053.79567895467</v>
      </c>
      <c r="D75" s="28">
        <v>110234.99599903209</v>
      </c>
      <c r="E75" s="28">
        <v>112510.25161705728</v>
      </c>
    </row>
    <row r="76" spans="1:5" x14ac:dyDescent="0.4">
      <c r="A76" s="27" t="s">
        <v>42</v>
      </c>
      <c r="B76" s="28">
        <v>90556</v>
      </c>
      <c r="C76" s="28">
        <v>111665.75205700567</v>
      </c>
      <c r="D76" s="28">
        <v>106348.33529238634</v>
      </c>
      <c r="E76" s="28">
        <v>124457.81329928874</v>
      </c>
    </row>
    <row r="77" spans="1:5" x14ac:dyDescent="0.4">
      <c r="A77" s="27" t="s">
        <v>43</v>
      </c>
      <c r="B77" s="28">
        <v>69551</v>
      </c>
      <c r="C77" s="28">
        <v>72988.419873208273</v>
      </c>
      <c r="D77" s="28">
        <v>69512.780831626922</v>
      </c>
      <c r="E77" s="28">
        <v>120294.15098512098</v>
      </c>
    </row>
    <row r="78" spans="1:5" x14ac:dyDescent="0.4">
      <c r="A78" s="27" t="s">
        <v>44</v>
      </c>
      <c r="B78" s="28">
        <v>71305</v>
      </c>
      <c r="C78" s="28">
        <v>76624.633972970085</v>
      </c>
      <c r="D78" s="28">
        <v>72975.841879019121</v>
      </c>
      <c r="E78" s="28">
        <v>124163.57419810756</v>
      </c>
    </row>
    <row r="79" spans="1:5" x14ac:dyDescent="0.4">
      <c r="A79" s="27" t="s">
        <v>45</v>
      </c>
      <c r="B79" s="28">
        <v>88234</v>
      </c>
      <c r="C79" s="28">
        <v>90830.659282217763</v>
      </c>
      <c r="D79" s="28">
        <v>86505.389792588336</v>
      </c>
      <c r="E79" s="28">
        <v>120059.45652413639</v>
      </c>
    </row>
    <row r="80" spans="1:5" x14ac:dyDescent="0.4">
      <c r="A80" s="27" t="s">
        <v>46</v>
      </c>
      <c r="B80" s="28">
        <v>108354</v>
      </c>
      <c r="C80" s="28">
        <v>107710.54074450032</v>
      </c>
      <c r="D80" s="28">
        <v>102581.46737571459</v>
      </c>
      <c r="E80" s="28">
        <v>123918.77572061603</v>
      </c>
    </row>
    <row r="81" spans="1:5" x14ac:dyDescent="0.4">
      <c r="A81" s="27" t="s">
        <v>47</v>
      </c>
      <c r="B81" s="28">
        <v>107896</v>
      </c>
      <c r="C81" s="28">
        <v>109012.87502210478</v>
      </c>
      <c r="D81" s="28">
        <v>103821.78573533788</v>
      </c>
      <c r="E81" s="28">
        <v>123770.4356688314</v>
      </c>
    </row>
    <row r="82" spans="1:5" x14ac:dyDescent="0.4">
      <c r="A82" s="27" t="s">
        <v>48</v>
      </c>
      <c r="B82" s="28">
        <v>102344</v>
      </c>
      <c r="C82" s="28">
        <v>110772.2650356716</v>
      </c>
      <c r="D82" s="28">
        <v>103428.81889418451</v>
      </c>
      <c r="E82" s="28">
        <v>119678.91338996449</v>
      </c>
    </row>
    <row r="83" spans="1:5" x14ac:dyDescent="0.4">
      <c r="A83" s="27" t="s">
        <v>49</v>
      </c>
      <c r="B83" s="28">
        <v>123530</v>
      </c>
      <c r="C83" s="28">
        <v>125044.64598122673</v>
      </c>
      <c r="D83" s="28">
        <v>116755.03826445073</v>
      </c>
      <c r="E83" s="28">
        <v>123525.58681513063</v>
      </c>
    </row>
    <row r="84" spans="1:5" x14ac:dyDescent="0.4">
      <c r="A84" s="27" t="s">
        <v>50</v>
      </c>
      <c r="B84" s="28">
        <v>143080</v>
      </c>
      <c r="C84" s="28">
        <v>143892.67579003793</v>
      </c>
      <c r="D84" s="28">
        <v>134353.57216623524</v>
      </c>
      <c r="E84" s="28">
        <v>119417.7934904775</v>
      </c>
    </row>
    <row r="85" spans="1:5" x14ac:dyDescent="0.4">
      <c r="A85" s="27" t="s">
        <v>51</v>
      </c>
      <c r="B85" s="28">
        <v>160672</v>
      </c>
      <c r="C85" s="28">
        <v>173036.51693590492</v>
      </c>
      <c r="D85" s="28">
        <v>161565.37529029406</v>
      </c>
      <c r="E85" s="28">
        <v>123257.87390487028</v>
      </c>
    </row>
    <row r="86" spans="1:5" x14ac:dyDescent="0.4">
      <c r="A86" s="27" t="s">
        <v>40</v>
      </c>
      <c r="B86" s="28">
        <v>131227</v>
      </c>
      <c r="C86" s="28">
        <v>134829.89920790089</v>
      </c>
      <c r="D86" s="28">
        <v>137581.52980398049</v>
      </c>
      <c r="E86" s="28">
        <v>123132.39790964519</v>
      </c>
    </row>
    <row r="87" spans="1:5" x14ac:dyDescent="0.4">
      <c r="A87" s="27" t="s">
        <v>41</v>
      </c>
      <c r="B87" s="28">
        <v>139202</v>
      </c>
      <c r="C87" s="28">
        <v>138449.64917791853</v>
      </c>
      <c r="D87" s="28">
        <v>141275.15222236584</v>
      </c>
      <c r="E87" s="28">
        <v>115065.85273396347</v>
      </c>
    </row>
    <row r="88" spans="1:5" x14ac:dyDescent="0.4">
      <c r="A88" s="27" t="s">
        <v>42</v>
      </c>
      <c r="B88" s="28">
        <v>140157</v>
      </c>
      <c r="C88" s="28">
        <v>136619.776028035</v>
      </c>
      <c r="D88" s="28">
        <v>139407.9347224847</v>
      </c>
      <c r="E88" s="28">
        <v>122875.97036258951</v>
      </c>
    </row>
    <row r="89" spans="1:5" x14ac:dyDescent="0.4">
      <c r="A89" s="27" t="s">
        <v>43</v>
      </c>
      <c r="B89" s="28">
        <v>137388</v>
      </c>
      <c r="C89" s="28">
        <v>132051.72686329141</v>
      </c>
      <c r="D89" s="28">
        <v>134746.66006458306</v>
      </c>
      <c r="E89" s="28">
        <v>118789.1163427827</v>
      </c>
    </row>
    <row r="90" spans="1:5" x14ac:dyDescent="0.4">
      <c r="A90" s="27" t="s">
        <v>44</v>
      </c>
      <c r="B90" s="28">
        <v>142508</v>
      </c>
      <c r="C90" s="28">
        <v>159689.08043143764</v>
      </c>
      <c r="D90" s="28">
        <v>145171.89130130693</v>
      </c>
      <c r="E90" s="28">
        <v>122608.29439121608</v>
      </c>
    </row>
    <row r="91" spans="1:5" x14ac:dyDescent="0.4">
      <c r="A91" s="27" t="s">
        <v>45</v>
      </c>
      <c r="B91" s="28">
        <v>115694</v>
      </c>
      <c r="C91" s="28">
        <v>130209.8656577481</v>
      </c>
      <c r="D91" s="28">
        <v>118372.60514340736</v>
      </c>
      <c r="E91" s="28">
        <v>118519.47557924037</v>
      </c>
    </row>
    <row r="92" spans="1:5" x14ac:dyDescent="0.4">
      <c r="A92" s="27" t="s">
        <v>46</v>
      </c>
      <c r="B92" s="28">
        <v>135999</v>
      </c>
      <c r="C92" s="28">
        <v>147833.20863272247</v>
      </c>
      <c r="D92" s="28">
        <v>134393.8260297477</v>
      </c>
      <c r="E92" s="28">
        <v>122371.90710493638</v>
      </c>
    </row>
    <row r="93" spans="1:5" x14ac:dyDescent="0.4">
      <c r="A93" s="27" t="s">
        <v>47</v>
      </c>
      <c r="B93" s="28">
        <v>122903</v>
      </c>
      <c r="C93" s="28">
        <v>134550.80143273852</v>
      </c>
      <c r="D93" s="28">
        <v>122318.91039339863</v>
      </c>
      <c r="E93" s="28">
        <v>122215.12784347801</v>
      </c>
    </row>
    <row r="94" spans="1:5" x14ac:dyDescent="0.4">
      <c r="A94" s="27" t="s">
        <v>48</v>
      </c>
      <c r="B94" s="28">
        <v>128191</v>
      </c>
      <c r="C94" s="28">
        <v>140783.18527954558</v>
      </c>
      <c r="D94" s="28">
        <v>127984.71389049597</v>
      </c>
      <c r="E94" s="28">
        <v>118139.01616845565</v>
      </c>
    </row>
    <row r="95" spans="1:5" x14ac:dyDescent="0.4">
      <c r="A95" s="27" t="s">
        <v>49</v>
      </c>
      <c r="B95" s="28">
        <v>134416</v>
      </c>
      <c r="C95" s="28">
        <v>147194.47153866381</v>
      </c>
      <c r="D95" s="28">
        <v>135040.79957675579</v>
      </c>
      <c r="E95" s="28">
        <v>121978.66249452571</v>
      </c>
    </row>
    <row r="96" spans="1:5" x14ac:dyDescent="0.4">
      <c r="A96" s="27" t="s">
        <v>50</v>
      </c>
      <c r="B96" s="28">
        <v>139237</v>
      </c>
      <c r="C96" s="28">
        <v>147973.68443214812</v>
      </c>
      <c r="D96" s="28">
        <v>135755.67379096156</v>
      </c>
      <c r="E96" s="28">
        <v>117895.42588769665</v>
      </c>
    </row>
    <row r="97" spans="1:5" x14ac:dyDescent="0.4">
      <c r="A97" s="27" t="s">
        <v>51</v>
      </c>
      <c r="B97" s="28">
        <v>138028</v>
      </c>
      <c r="C97" s="28">
        <v>155428.87361976999</v>
      </c>
      <c r="D97" s="28">
        <v>142595.29689887154</v>
      </c>
      <c r="E97" s="28">
        <v>121685.09216571423</v>
      </c>
    </row>
    <row r="98" spans="1:5" x14ac:dyDescent="0.4">
      <c r="A98" s="27" t="s">
        <v>40</v>
      </c>
      <c r="B98" s="28">
        <v>135418</v>
      </c>
      <c r="C98" s="28">
        <v>148342.24585883971</v>
      </c>
      <c r="D98" s="28">
        <v>136093.8035402199</v>
      </c>
      <c r="E98" s="28">
        <v>121585.41788411501</v>
      </c>
    </row>
    <row r="99" spans="1:5" x14ac:dyDescent="0.4">
      <c r="A99" s="27" t="s">
        <v>41</v>
      </c>
      <c r="B99" s="28">
        <v>139273</v>
      </c>
      <c r="C99" s="28">
        <v>147005.13838706052</v>
      </c>
      <c r="D99" s="28">
        <v>134867.0994376702</v>
      </c>
      <c r="E99" s="28">
        <v>109688.45798904281</v>
      </c>
    </row>
    <row r="100" spans="1:5" x14ac:dyDescent="0.4">
      <c r="A100" s="27" t="s">
        <v>42</v>
      </c>
      <c r="B100" s="28">
        <v>135025</v>
      </c>
      <c r="C100" s="28">
        <v>148605.16116308252</v>
      </c>
      <c r="D100" s="28">
        <v>138753.65187962889</v>
      </c>
      <c r="E100" s="28">
        <v>121309.13536390771</v>
      </c>
    </row>
    <row r="101" spans="1:5" x14ac:dyDescent="0.4">
      <c r="A101" s="27" t="s">
        <v>43</v>
      </c>
      <c r="B101" s="28">
        <v>136814</v>
      </c>
      <c r="C101" s="28">
        <v>148093.96716544172</v>
      </c>
      <c r="D101" s="28">
        <v>138276.34655970283</v>
      </c>
      <c r="E101" s="28">
        <v>117262.30535229953</v>
      </c>
    </row>
    <row r="102" spans="1:5" x14ac:dyDescent="0.4">
      <c r="A102" s="27" t="s">
        <v>44</v>
      </c>
      <c r="B102" s="28">
        <v>115928</v>
      </c>
      <c r="C102" s="28">
        <v>127804.95646683713</v>
      </c>
      <c r="D102" s="28">
        <v>119332.35897930639</v>
      </c>
      <c r="E102" s="28">
        <v>121072.49013140542</v>
      </c>
    </row>
    <row r="103" spans="1:5" x14ac:dyDescent="0.4">
      <c r="A103" s="27" t="s">
        <v>45</v>
      </c>
      <c r="B103" s="28">
        <v>121665</v>
      </c>
      <c r="C103" s="28">
        <v>129183.38081287494</v>
      </c>
      <c r="D103" s="28">
        <v>120619.40318662459</v>
      </c>
      <c r="E103" s="28">
        <v>117018.65050725882</v>
      </c>
    </row>
    <row r="104" spans="1:5" x14ac:dyDescent="0.4">
      <c r="A104" s="27" t="s">
        <v>46</v>
      </c>
      <c r="B104" s="28">
        <v>113547</v>
      </c>
      <c r="C104" s="28">
        <v>112978.05210325729</v>
      </c>
      <c r="D104" s="28">
        <v>115283.72663597683</v>
      </c>
      <c r="E104" s="28">
        <v>120779.16425042562</v>
      </c>
    </row>
    <row r="105" spans="1:5" x14ac:dyDescent="0.4">
      <c r="A105" s="27" t="s">
        <v>47</v>
      </c>
      <c r="B105" s="28">
        <v>124271</v>
      </c>
      <c r="C105" s="28">
        <v>119333.57166431418</v>
      </c>
      <c r="D105" s="28">
        <v>121768.95067787162</v>
      </c>
      <c r="E105" s="28">
        <v>120679.24552099474</v>
      </c>
    </row>
    <row r="106" spans="1:5" x14ac:dyDescent="0.4">
      <c r="A106" s="27" t="s">
        <v>48</v>
      </c>
      <c r="B106" s="28">
        <v>130722</v>
      </c>
      <c r="C106" s="28">
        <v>127090.63242066882</v>
      </c>
      <c r="D106" s="28">
        <v>129684.31879660084</v>
      </c>
      <c r="E106" s="28">
        <v>116638.16307801221</v>
      </c>
    </row>
    <row r="107" spans="1:5" x14ac:dyDescent="0.4">
      <c r="A107" s="27" t="s">
        <v>49</v>
      </c>
      <c r="B107" s="28">
        <v>134596</v>
      </c>
      <c r="C107" s="28">
        <v>132000.5881317</v>
      </c>
      <c r="D107" s="28">
        <v>134694.47768540817</v>
      </c>
      <c r="E107" s="28">
        <v>120386.02572114946</v>
      </c>
    </row>
    <row r="108" spans="1:5" x14ac:dyDescent="0.4">
      <c r="A108" s="27" t="s">
        <v>50</v>
      </c>
      <c r="B108" s="28">
        <v>132518</v>
      </c>
      <c r="C108" s="28">
        <v>143469.43462076271</v>
      </c>
      <c r="D108" s="28">
        <v>130426.75874614791</v>
      </c>
      <c r="E108" s="28">
        <v>116402.93336535433</v>
      </c>
    </row>
    <row r="109" spans="1:5" x14ac:dyDescent="0.4">
      <c r="A109" s="27" t="s">
        <v>51</v>
      </c>
      <c r="B109" s="28">
        <v>153842</v>
      </c>
      <c r="C109" s="28">
        <v>169702.74298086134</v>
      </c>
      <c r="D109" s="28">
        <v>154275.22089169212</v>
      </c>
      <c r="E109" s="28">
        <v>120140.74319399532</v>
      </c>
    </row>
    <row r="110" spans="1:5" x14ac:dyDescent="0.4">
      <c r="A110" s="27" t="s">
        <v>40</v>
      </c>
      <c r="B110" s="28">
        <v>132406</v>
      </c>
      <c r="C110" s="28">
        <v>148192.04147261751</v>
      </c>
      <c r="D110" s="28">
        <v>134720.03770237954</v>
      </c>
      <c r="E110" s="28">
        <v>119992.88719187323</v>
      </c>
    </row>
    <row r="111" spans="1:5" x14ac:dyDescent="0.4">
      <c r="A111" s="27" t="s">
        <v>41</v>
      </c>
      <c r="B111" s="28">
        <v>139460</v>
      </c>
      <c r="C111" s="28">
        <v>147142.02227924959</v>
      </c>
      <c r="D111" s="28">
        <v>133765.4747993178</v>
      </c>
      <c r="E111" s="28">
        <v>108279.5186279941</v>
      </c>
    </row>
    <row r="112" spans="1:5" x14ac:dyDescent="0.4">
      <c r="A112" s="27" t="s">
        <v>42</v>
      </c>
      <c r="B112" s="28">
        <v>129975</v>
      </c>
      <c r="C112" s="28">
        <v>158310.97152084307</v>
      </c>
      <c r="D112" s="28">
        <v>143919.06501894823</v>
      </c>
      <c r="E112" s="28">
        <v>119773.07315787447</v>
      </c>
    </row>
    <row r="113" spans="1:5" x14ac:dyDescent="0.4">
      <c r="A113" s="27" t="s">
        <v>43</v>
      </c>
      <c r="B113" s="28">
        <v>115569</v>
      </c>
      <c r="C113" s="28">
        <v>123575.7567312872</v>
      </c>
      <c r="D113" s="28">
        <v>113372.25388191485</v>
      </c>
      <c r="E113" s="28">
        <v>115761.38769757433</v>
      </c>
    </row>
    <row r="114" spans="1:5" x14ac:dyDescent="0.4">
      <c r="A114" s="27" t="s">
        <v>44</v>
      </c>
      <c r="B114" s="28">
        <v>137905</v>
      </c>
      <c r="C114" s="28">
        <v>148056.11788208291</v>
      </c>
      <c r="D114" s="28">
        <v>135831.30080925036</v>
      </c>
      <c r="E114" s="28">
        <v>119480.09780586082</v>
      </c>
    </row>
    <row r="115" spans="1:5" x14ac:dyDescent="0.4">
      <c r="A115" s="27" t="s">
        <v>45</v>
      </c>
      <c r="B115" s="28">
        <v>114530</v>
      </c>
      <c r="C115" s="28">
        <v>125683.12668075776</v>
      </c>
      <c r="D115" s="28">
        <v>115305.62080803464</v>
      </c>
      <c r="E115" s="28">
        <v>115526.02962139303</v>
      </c>
    </row>
    <row r="116" spans="1:5" x14ac:dyDescent="0.4">
      <c r="A116" s="27" t="s">
        <v>46</v>
      </c>
      <c r="B116" s="28">
        <v>85186</v>
      </c>
      <c r="C116" s="28">
        <v>109091.39488932067</v>
      </c>
      <c r="D116" s="28">
        <v>100083.84852231253</v>
      </c>
      <c r="E116" s="28">
        <v>119234.69919439849</v>
      </c>
    </row>
    <row r="117" spans="1:5" x14ac:dyDescent="0.4">
      <c r="A117" s="27" t="s">
        <v>47</v>
      </c>
      <c r="B117" s="28">
        <v>76756</v>
      </c>
      <c r="C117" s="28">
        <v>84854.236106867742</v>
      </c>
      <c r="D117" s="28">
        <v>77847.923033823608</v>
      </c>
      <c r="E117" s="28">
        <v>119086.95927658463</v>
      </c>
    </row>
    <row r="118" spans="1:5" x14ac:dyDescent="0.4">
      <c r="A118" s="27" t="s">
        <v>48</v>
      </c>
      <c r="B118" s="28">
        <v>73967</v>
      </c>
      <c r="C118" s="28">
        <v>69987.148572298582</v>
      </c>
      <c r="D118" s="28">
        <v>71415.457726835288</v>
      </c>
      <c r="E118" s="28">
        <v>115145.48648722116</v>
      </c>
    </row>
    <row r="119" spans="1:5" x14ac:dyDescent="0.4">
      <c r="A119" s="27" t="s">
        <v>49</v>
      </c>
      <c r="B119" s="28">
        <v>89407</v>
      </c>
      <c r="C119" s="28">
        <v>81887.105272121553</v>
      </c>
      <c r="D119" s="28">
        <v>83558.270685838317</v>
      </c>
      <c r="E119" s="28">
        <v>118841.51028891305</v>
      </c>
    </row>
    <row r="120" spans="1:5" x14ac:dyDescent="0.4">
      <c r="A120" s="27" t="s">
        <v>50</v>
      </c>
      <c r="B120" s="28">
        <v>86201</v>
      </c>
      <c r="C120" s="28">
        <v>87887.888479058936</v>
      </c>
      <c r="D120" s="28">
        <v>88775.644928342357</v>
      </c>
      <c r="E120" s="28">
        <v>114884.70037288872</v>
      </c>
    </row>
    <row r="121" spans="1:5" x14ac:dyDescent="0.4">
      <c r="A121" s="27" t="s">
        <v>51</v>
      </c>
      <c r="B121" s="28">
        <v>97752</v>
      </c>
      <c r="C121" s="28">
        <v>95392.43777907161</v>
      </c>
      <c r="D121" s="28">
        <v>98342.719359867639</v>
      </c>
      <c r="E121" s="28">
        <v>118574.06372746898</v>
      </c>
    </row>
    <row r="122" spans="1:5" x14ac:dyDescent="0.4">
      <c r="A122" s="27" t="s">
        <v>40</v>
      </c>
      <c r="B122" s="28">
        <v>109238</v>
      </c>
      <c r="C122" s="28">
        <v>98316.967027686827</v>
      </c>
      <c r="D122" s="28">
        <v>101357.69796668745</v>
      </c>
      <c r="E122" s="28">
        <v>118448.32138342762</v>
      </c>
    </row>
    <row r="123" spans="1:5" x14ac:dyDescent="0.4">
      <c r="A123" s="27" t="s">
        <v>41</v>
      </c>
      <c r="B123" s="28">
        <v>120800</v>
      </c>
      <c r="C123" s="28">
        <v>116374.93238507885</v>
      </c>
      <c r="D123" s="28">
        <v>119974.15709801944</v>
      </c>
      <c r="E123" s="28">
        <v>106870.54698138265</v>
      </c>
    </row>
    <row r="124" spans="1:5" x14ac:dyDescent="0.4">
      <c r="A124" s="27" t="s">
        <v>42</v>
      </c>
      <c r="B124" s="28">
        <v>110704</v>
      </c>
      <c r="C124" s="28">
        <v>117672.18674552457</v>
      </c>
      <c r="D124" s="28">
        <v>121311.53272734492</v>
      </c>
      <c r="E124" s="28">
        <v>118181.03136129602</v>
      </c>
    </row>
    <row r="125" spans="1:5" x14ac:dyDescent="0.4">
      <c r="A125" s="27" t="s">
        <v>43</v>
      </c>
      <c r="B125" s="28">
        <v>73134</v>
      </c>
      <c r="C125" s="28">
        <v>75590.145985548632</v>
      </c>
      <c r="D125" s="28">
        <v>77927.98555211199</v>
      </c>
      <c r="E125" s="28">
        <v>114268.58274325983</v>
      </c>
    </row>
    <row r="126" spans="1:5" x14ac:dyDescent="0.4">
      <c r="A126" s="27" t="s">
        <v>44</v>
      </c>
      <c r="B126" s="28">
        <v>87995</v>
      </c>
      <c r="C126" s="28">
        <v>82543.90142527048</v>
      </c>
      <c r="D126" s="28">
        <v>85096.805593062352</v>
      </c>
      <c r="E126" s="28">
        <v>117935.46628931623</v>
      </c>
    </row>
    <row r="127" spans="1:5" x14ac:dyDescent="0.4">
      <c r="A127" s="27" t="s">
        <v>45</v>
      </c>
      <c r="B127" s="28">
        <v>95895</v>
      </c>
      <c r="C127" s="28">
        <v>90458.065296948946</v>
      </c>
      <c r="D127" s="28">
        <v>93255.737419534998</v>
      </c>
      <c r="E127" s="28">
        <v>114007.86119320914</v>
      </c>
    </row>
    <row r="128" spans="1:5" x14ac:dyDescent="0.4">
      <c r="A128" s="27" t="s">
        <v>46</v>
      </c>
      <c r="B128" s="28">
        <v>104746</v>
      </c>
      <c r="C128" s="28">
        <v>99046.904795457609</v>
      </c>
      <c r="D128" s="28">
        <v>102110.21112933774</v>
      </c>
      <c r="E128" s="28">
        <v>117668.07124789862</v>
      </c>
    </row>
    <row r="129" spans="1:5" x14ac:dyDescent="0.4">
      <c r="A129" s="27" t="s">
        <v>47</v>
      </c>
      <c r="B129" s="28">
        <v>110526</v>
      </c>
      <c r="C129" s="28">
        <v>107011.66946402285</v>
      </c>
      <c r="D129" s="28">
        <v>110321.30872579676</v>
      </c>
      <c r="E129" s="28">
        <v>117542.27738383081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4BB9B-E2FC-4B1C-BC0C-4714DE85750D}">
  <dimension ref="A1:E3896"/>
  <sheetViews>
    <sheetView workbookViewId="0">
      <selection sqref="A1:E1048576"/>
    </sheetView>
  </sheetViews>
  <sheetFormatPr defaultRowHeight="17" x14ac:dyDescent="0.4"/>
  <cols>
    <col min="1" max="1" width="16" style="1" customWidth="1"/>
    <col min="2" max="2" width="8.7265625" style="23"/>
  </cols>
  <sheetData>
    <row r="1" spans="1:5" x14ac:dyDescent="0.4">
      <c r="A1" s="2" t="s">
        <v>32</v>
      </c>
      <c r="B1" s="22" t="s">
        <v>2</v>
      </c>
      <c r="C1" t="s">
        <v>33</v>
      </c>
      <c r="D1" s="24" t="s">
        <v>34</v>
      </c>
      <c r="E1" t="s">
        <v>35</v>
      </c>
    </row>
    <row r="2" spans="1:5" x14ac:dyDescent="0.4">
      <c r="A2" s="21">
        <v>39814</v>
      </c>
      <c r="B2" s="22">
        <v>2660</v>
      </c>
      <c r="C2">
        <v>1861.9999999999998</v>
      </c>
      <c r="D2">
        <v>2660.1157646331317</v>
      </c>
      <c r="E2">
        <v>4332.5893564637372</v>
      </c>
    </row>
    <row r="3" spans="1:5" x14ac:dyDescent="0.4">
      <c r="A3" s="21">
        <v>39815</v>
      </c>
      <c r="B3" s="22">
        <v>3067</v>
      </c>
      <c r="C3">
        <v>2146.9</v>
      </c>
      <c r="D3">
        <v>3177.5009631017747</v>
      </c>
      <c r="E3">
        <v>4305.8242560455437</v>
      </c>
    </row>
    <row r="4" spans="1:5" x14ac:dyDescent="0.4">
      <c r="A4" s="21">
        <v>39816</v>
      </c>
      <c r="B4" s="22">
        <v>3859</v>
      </c>
      <c r="C4">
        <v>2701.2999999999997</v>
      </c>
      <c r="D4">
        <v>3976.4761500615778</v>
      </c>
      <c r="E4">
        <v>4341.8699811360202</v>
      </c>
    </row>
    <row r="5" spans="1:5" x14ac:dyDescent="0.4">
      <c r="A5" s="21">
        <v>39817</v>
      </c>
      <c r="B5" s="22">
        <v>3637</v>
      </c>
      <c r="C5">
        <v>2545.8999999999996</v>
      </c>
      <c r="D5">
        <v>2660.1157646331317</v>
      </c>
      <c r="E5">
        <v>4324.5494754705815</v>
      </c>
    </row>
    <row r="6" spans="1:5" x14ac:dyDescent="0.4">
      <c r="A6" s="21">
        <v>39818</v>
      </c>
      <c r="B6" s="22">
        <v>2994</v>
      </c>
      <c r="C6">
        <v>2095.7999999999997</v>
      </c>
      <c r="D6">
        <v>3177.5009631017747</v>
      </c>
      <c r="E6">
        <v>4332.0371183663983</v>
      </c>
    </row>
    <row r="7" spans="1:5" x14ac:dyDescent="0.4">
      <c r="A7" s="21">
        <v>39819</v>
      </c>
      <c r="B7" s="22">
        <v>1980</v>
      </c>
      <c r="C7">
        <v>1386</v>
      </c>
      <c r="D7">
        <v>3976.4761500615778</v>
      </c>
      <c r="E7">
        <v>4305.2754119774499</v>
      </c>
    </row>
    <row r="8" spans="1:5" x14ac:dyDescent="0.4">
      <c r="A8" s="21">
        <v>39820</v>
      </c>
      <c r="B8" s="22">
        <v>2931</v>
      </c>
      <c r="C8">
        <v>2051.6999999999998</v>
      </c>
      <c r="D8">
        <v>2622.5706642113937</v>
      </c>
      <c r="E8">
        <v>4341.3165248446858</v>
      </c>
    </row>
    <row r="9" spans="1:5" x14ac:dyDescent="0.4">
      <c r="A9" s="21">
        <v>39821</v>
      </c>
      <c r="B9" s="22">
        <v>2544</v>
      </c>
      <c r="C9">
        <v>1780.8</v>
      </c>
      <c r="D9">
        <v>3038.9351825056633</v>
      </c>
      <c r="E9">
        <v>4323.9982094492134</v>
      </c>
    </row>
    <row r="10" spans="1:5" x14ac:dyDescent="0.4">
      <c r="A10" s="21">
        <v>39822</v>
      </c>
      <c r="B10" s="22">
        <v>3636</v>
      </c>
      <c r="C10">
        <v>2545.1999999999998</v>
      </c>
      <c r="D10">
        <v>3735.4191293931312</v>
      </c>
      <c r="E10">
        <v>4331.4848802690594</v>
      </c>
    </row>
    <row r="11" spans="1:5" x14ac:dyDescent="0.4">
      <c r="A11" s="21">
        <v>39823</v>
      </c>
      <c r="B11" s="22">
        <v>2988</v>
      </c>
      <c r="C11">
        <v>2091.6</v>
      </c>
      <c r="D11">
        <v>2610.5566040986214</v>
      </c>
      <c r="E11">
        <v>4304.7265679093543</v>
      </c>
    </row>
    <row r="12" spans="1:5" x14ac:dyDescent="0.4">
      <c r="A12" s="21">
        <v>39824</v>
      </c>
      <c r="B12" s="22">
        <v>2797</v>
      </c>
      <c r="C12">
        <v>1957.8999999999999</v>
      </c>
      <c r="D12">
        <v>3019.1050813270285</v>
      </c>
      <c r="E12">
        <v>4340.7630685533532</v>
      </c>
    </row>
    <row r="13" spans="1:5" x14ac:dyDescent="0.4">
      <c r="A13" s="21">
        <v>39825</v>
      </c>
      <c r="B13" s="22">
        <v>2056</v>
      </c>
      <c r="C13">
        <v>1439.1999999999998</v>
      </c>
      <c r="D13">
        <v>3752.2260702962899</v>
      </c>
      <c r="E13">
        <v>4323.4469434278462</v>
      </c>
    </row>
    <row r="14" spans="1:5" x14ac:dyDescent="0.4">
      <c r="A14" s="21">
        <v>39826</v>
      </c>
      <c r="B14" s="22">
        <v>3666</v>
      </c>
      <c r="C14">
        <v>2566.1999999999998</v>
      </c>
      <c r="D14">
        <v>2520.3150113074744</v>
      </c>
      <c r="E14">
        <v>4330.9326421717196</v>
      </c>
    </row>
    <row r="15" spans="1:5" x14ac:dyDescent="0.4">
      <c r="A15" s="21">
        <v>39827</v>
      </c>
      <c r="B15" s="22">
        <v>2963</v>
      </c>
      <c r="C15">
        <v>2074.1</v>
      </c>
      <c r="D15">
        <v>2991.0077990615332</v>
      </c>
      <c r="E15">
        <v>4304.1777238412596</v>
      </c>
    </row>
    <row r="16" spans="1:5" x14ac:dyDescent="0.4">
      <c r="A16" s="21">
        <v>39828</v>
      </c>
      <c r="B16" s="22">
        <v>3607</v>
      </c>
      <c r="C16">
        <v>2524.8999999999996</v>
      </c>
      <c r="D16">
        <v>3716.604310356754</v>
      </c>
      <c r="E16">
        <v>4340.2096122620187</v>
      </c>
    </row>
    <row r="17" spans="1:5" x14ac:dyDescent="0.4">
      <c r="A17" s="21">
        <v>39829</v>
      </c>
      <c r="B17" s="22">
        <v>2090</v>
      </c>
      <c r="C17">
        <v>1463</v>
      </c>
      <c r="D17">
        <v>2642.2296009978418</v>
      </c>
      <c r="E17">
        <v>4322.8956774064791</v>
      </c>
    </row>
    <row r="18" spans="1:5" x14ac:dyDescent="0.4">
      <c r="A18" s="21">
        <v>39830</v>
      </c>
      <c r="B18" s="22">
        <v>2168</v>
      </c>
      <c r="C18">
        <v>1517.6</v>
      </c>
      <c r="D18">
        <v>2920.7807105279162</v>
      </c>
      <c r="E18">
        <v>4330.3804040743817</v>
      </c>
    </row>
    <row r="19" spans="1:5" x14ac:dyDescent="0.4">
      <c r="A19" s="21">
        <v>39831</v>
      </c>
      <c r="B19" s="22">
        <v>2891</v>
      </c>
      <c r="C19">
        <v>2023.6999999999998</v>
      </c>
      <c r="D19">
        <v>3540.4035014550141</v>
      </c>
      <c r="E19">
        <v>4303.628879773165</v>
      </c>
    </row>
    <row r="20" spans="1:5" x14ac:dyDescent="0.4">
      <c r="A20" s="21">
        <v>39832</v>
      </c>
      <c r="B20" s="22">
        <v>3978</v>
      </c>
      <c r="C20">
        <v>2784.6</v>
      </c>
      <c r="D20">
        <v>2471.8237061938935</v>
      </c>
      <c r="E20">
        <v>4339.6561559706852</v>
      </c>
    </row>
    <row r="21" spans="1:5" x14ac:dyDescent="0.4">
      <c r="A21" s="21">
        <v>39833</v>
      </c>
      <c r="B21" s="22">
        <v>2157</v>
      </c>
      <c r="C21">
        <v>1509.8999999999999</v>
      </c>
      <c r="D21">
        <v>2952.1359317225342</v>
      </c>
      <c r="E21">
        <v>4322.3444113851119</v>
      </c>
    </row>
    <row r="22" spans="1:5" x14ac:dyDescent="0.4">
      <c r="A22" s="21">
        <v>39834</v>
      </c>
      <c r="B22" s="22">
        <v>4493</v>
      </c>
      <c r="C22">
        <v>3145.1</v>
      </c>
      <c r="D22">
        <v>3578.745622180209</v>
      </c>
      <c r="E22">
        <v>4329.8281659770419</v>
      </c>
    </row>
    <row r="23" spans="1:5" x14ac:dyDescent="0.4">
      <c r="A23" s="21">
        <v>39835</v>
      </c>
      <c r="B23" s="22">
        <v>1794</v>
      </c>
      <c r="C23">
        <v>1255.8</v>
      </c>
      <c r="D23">
        <v>2639.4014896175368</v>
      </c>
      <c r="E23">
        <v>4303.0800357050703</v>
      </c>
    </row>
    <row r="24" spans="1:5" x14ac:dyDescent="0.4">
      <c r="A24" s="21">
        <v>39836</v>
      </c>
      <c r="B24" s="22">
        <v>4680</v>
      </c>
      <c r="C24">
        <v>3276</v>
      </c>
      <c r="D24">
        <v>2843.7486765116814</v>
      </c>
      <c r="E24">
        <v>4339.1026996793507</v>
      </c>
    </row>
    <row r="25" spans="1:5" x14ac:dyDescent="0.4">
      <c r="A25" s="21">
        <v>39837</v>
      </c>
      <c r="B25" s="22">
        <v>3593</v>
      </c>
      <c r="C25">
        <v>2515.1</v>
      </c>
      <c r="D25">
        <v>3794.7094179158157</v>
      </c>
      <c r="E25">
        <v>4321.7931453637439</v>
      </c>
    </row>
    <row r="26" spans="1:5" x14ac:dyDescent="0.4">
      <c r="A26" s="21">
        <v>39838</v>
      </c>
      <c r="B26" s="22">
        <v>3859</v>
      </c>
      <c r="C26">
        <v>2701.2999999999997</v>
      </c>
      <c r="D26">
        <v>2691.3048939646615</v>
      </c>
      <c r="E26">
        <v>4329.275927879703</v>
      </c>
    </row>
    <row r="27" spans="1:5" x14ac:dyDescent="0.4">
      <c r="A27" s="21">
        <v>39839</v>
      </c>
      <c r="B27" s="22">
        <v>2055</v>
      </c>
      <c r="C27">
        <v>1438.5</v>
      </c>
      <c r="D27">
        <v>3166.7994964006612</v>
      </c>
      <c r="E27">
        <v>4302.5311916369747</v>
      </c>
    </row>
    <row r="28" spans="1:5" x14ac:dyDescent="0.4">
      <c r="A28" s="21">
        <v>39840</v>
      </c>
      <c r="B28" s="22">
        <v>5401</v>
      </c>
      <c r="C28">
        <v>3780.7</v>
      </c>
      <c r="D28">
        <v>3799.4484938832325</v>
      </c>
      <c r="E28">
        <v>4338.5492433880172</v>
      </c>
    </row>
    <row r="29" spans="1:5" x14ac:dyDescent="0.4">
      <c r="A29" s="21">
        <v>39841</v>
      </c>
      <c r="B29" s="22">
        <v>3774</v>
      </c>
      <c r="C29">
        <v>2641.7999999999997</v>
      </c>
      <c r="D29">
        <v>2841.1852431083412</v>
      </c>
      <c r="E29">
        <v>4321.2418793423767</v>
      </c>
    </row>
    <row r="30" spans="1:5" x14ac:dyDescent="0.4">
      <c r="A30" s="21">
        <v>39842</v>
      </c>
      <c r="B30" s="22">
        <v>3600</v>
      </c>
      <c r="C30">
        <v>2520</v>
      </c>
      <c r="D30">
        <v>3268.7933100121413</v>
      </c>
      <c r="E30">
        <v>4328.7236897823641</v>
      </c>
    </row>
    <row r="31" spans="1:5" x14ac:dyDescent="0.4">
      <c r="A31" s="21">
        <v>39843</v>
      </c>
      <c r="B31" s="22">
        <v>3449</v>
      </c>
      <c r="C31">
        <v>2414.2999999999997</v>
      </c>
      <c r="D31">
        <v>4151.7103195086356</v>
      </c>
      <c r="E31">
        <v>4301.9823475688809</v>
      </c>
    </row>
    <row r="32" spans="1:5" x14ac:dyDescent="0.4">
      <c r="A32" s="21">
        <v>39844</v>
      </c>
      <c r="B32" s="22">
        <v>2721</v>
      </c>
      <c r="C32">
        <v>1904.6999999999998</v>
      </c>
      <c r="D32">
        <v>2929.0063645227451</v>
      </c>
      <c r="E32">
        <v>4337.9957870966828</v>
      </c>
    </row>
    <row r="33" spans="1:5" x14ac:dyDescent="0.4">
      <c r="A33" s="21">
        <v>39845</v>
      </c>
      <c r="B33" s="22">
        <v>3859</v>
      </c>
      <c r="C33">
        <v>2701.2999999999997</v>
      </c>
      <c r="D33">
        <v>3231.565754498235</v>
      </c>
      <c r="E33">
        <v>4320.6906133210086</v>
      </c>
    </row>
    <row r="34" spans="1:5" x14ac:dyDescent="0.4">
      <c r="A34" s="21">
        <v>39846</v>
      </c>
      <c r="B34" s="22">
        <v>5424</v>
      </c>
      <c r="C34">
        <v>3796.7999999999997</v>
      </c>
      <c r="D34">
        <v>4122.9812844772114</v>
      </c>
      <c r="E34">
        <v>4328.1714516850252</v>
      </c>
    </row>
    <row r="35" spans="1:5" x14ac:dyDescent="0.4">
      <c r="A35" s="21">
        <v>39847</v>
      </c>
      <c r="B35" s="22">
        <v>4147</v>
      </c>
      <c r="C35">
        <v>2902.8999999999996</v>
      </c>
      <c r="D35">
        <v>3053.2402817686871</v>
      </c>
      <c r="E35">
        <v>4301.4335035007853</v>
      </c>
    </row>
    <row r="36" spans="1:5" x14ac:dyDescent="0.4">
      <c r="A36" s="21">
        <v>39848</v>
      </c>
      <c r="B36" s="22">
        <v>3374</v>
      </c>
      <c r="C36">
        <v>2361.7999999999997</v>
      </c>
      <c r="D36">
        <v>3525.1648815239828</v>
      </c>
      <c r="E36">
        <v>4337.4423308053501</v>
      </c>
    </row>
    <row r="37" spans="1:5" x14ac:dyDescent="0.4">
      <c r="A37" s="21">
        <v>39849</v>
      </c>
      <c r="B37" s="22">
        <v>2941</v>
      </c>
      <c r="C37">
        <v>2058.6999999999998</v>
      </c>
      <c r="D37">
        <v>4403.8363463077412</v>
      </c>
      <c r="E37">
        <v>4320.1393472996424</v>
      </c>
    </row>
    <row r="38" spans="1:5" x14ac:dyDescent="0.4">
      <c r="A38" s="21">
        <v>39850</v>
      </c>
      <c r="B38" s="22">
        <v>2158</v>
      </c>
      <c r="C38">
        <v>1510.6</v>
      </c>
      <c r="D38">
        <v>3063.7006117055844</v>
      </c>
      <c r="E38">
        <v>4327.6192135876854</v>
      </c>
    </row>
    <row r="39" spans="1:5" x14ac:dyDescent="0.4">
      <c r="A39" s="21">
        <v>39851</v>
      </c>
      <c r="B39" s="22">
        <v>5916</v>
      </c>
      <c r="C39">
        <v>4141.2</v>
      </c>
      <c r="D39">
        <v>3299.0040713614449</v>
      </c>
      <c r="E39">
        <v>4300.8846594326906</v>
      </c>
    </row>
    <row r="40" spans="1:5" x14ac:dyDescent="0.4">
      <c r="A40" s="21">
        <v>39852</v>
      </c>
      <c r="B40" s="22">
        <v>4591</v>
      </c>
      <c r="C40">
        <v>3213.7</v>
      </c>
      <c r="D40">
        <v>4436.5223289356654</v>
      </c>
      <c r="E40">
        <v>4336.8888745140157</v>
      </c>
    </row>
    <row r="41" spans="1:5" x14ac:dyDescent="0.4">
      <c r="A41" s="21">
        <v>39853</v>
      </c>
      <c r="B41" s="22">
        <v>1939</v>
      </c>
      <c r="C41">
        <v>1357.3</v>
      </c>
      <c r="D41">
        <v>3202.3693111457183</v>
      </c>
      <c r="E41">
        <v>4319.5880812782743</v>
      </c>
    </row>
    <row r="42" spans="1:5" x14ac:dyDescent="0.4">
      <c r="A42" s="21">
        <v>39854</v>
      </c>
      <c r="B42" s="22">
        <v>4706</v>
      </c>
      <c r="C42">
        <v>3294.2</v>
      </c>
      <c r="D42">
        <v>3471.7472079799563</v>
      </c>
      <c r="E42">
        <v>4327.0669754903465</v>
      </c>
    </row>
    <row r="43" spans="1:5" x14ac:dyDescent="0.4">
      <c r="A43" s="21">
        <v>39855</v>
      </c>
      <c r="B43" s="22">
        <v>4462</v>
      </c>
      <c r="C43">
        <v>3123.3999999999996</v>
      </c>
      <c r="D43">
        <v>4433.9606842816229</v>
      </c>
      <c r="E43">
        <v>4300.3358153645959</v>
      </c>
    </row>
    <row r="44" spans="1:5" x14ac:dyDescent="0.4">
      <c r="A44" s="21">
        <v>39856</v>
      </c>
      <c r="B44" s="22">
        <v>3926</v>
      </c>
      <c r="C44">
        <v>2748.2</v>
      </c>
      <c r="D44">
        <v>3168.7681550999887</v>
      </c>
      <c r="E44">
        <v>4336.3354182226822</v>
      </c>
    </row>
    <row r="45" spans="1:5" x14ac:dyDescent="0.4">
      <c r="A45" s="21">
        <v>39857</v>
      </c>
      <c r="B45" s="22">
        <v>2060</v>
      </c>
      <c r="C45">
        <v>1442</v>
      </c>
      <c r="D45">
        <v>3700.3412716047133</v>
      </c>
      <c r="E45">
        <v>4319.0368152569072</v>
      </c>
    </row>
    <row r="46" spans="1:5" x14ac:dyDescent="0.4">
      <c r="A46" s="21">
        <v>39858</v>
      </c>
      <c r="B46" s="22">
        <v>5347</v>
      </c>
      <c r="C46">
        <v>3742.8999999999996</v>
      </c>
      <c r="D46">
        <v>4347.0878410335736</v>
      </c>
      <c r="E46">
        <v>4326.5147373930076</v>
      </c>
    </row>
    <row r="47" spans="1:5" x14ac:dyDescent="0.4">
      <c r="A47" s="21">
        <v>39859</v>
      </c>
      <c r="B47" s="22">
        <v>4731</v>
      </c>
      <c r="C47">
        <v>3311.7</v>
      </c>
      <c r="D47">
        <v>3185.9267364535549</v>
      </c>
      <c r="E47">
        <v>4299.7869712965012</v>
      </c>
    </row>
    <row r="48" spans="1:5" x14ac:dyDescent="0.4">
      <c r="A48" s="21">
        <v>39860</v>
      </c>
      <c r="B48" s="22">
        <v>3859</v>
      </c>
      <c r="C48">
        <v>2701.2999999999997</v>
      </c>
      <c r="D48">
        <v>3764.7662660774813</v>
      </c>
      <c r="E48">
        <v>4335.7819619313477</v>
      </c>
    </row>
    <row r="49" spans="1:5" x14ac:dyDescent="0.4">
      <c r="A49" s="21">
        <v>39861</v>
      </c>
      <c r="B49" s="22">
        <v>3063</v>
      </c>
      <c r="C49">
        <v>2144.1</v>
      </c>
      <c r="D49">
        <v>4685.2749381209214</v>
      </c>
      <c r="E49">
        <v>4318.4855492355391</v>
      </c>
    </row>
    <row r="50" spans="1:5" x14ac:dyDescent="0.4">
      <c r="A50" s="21">
        <v>39862</v>
      </c>
      <c r="B50" s="22">
        <v>2278</v>
      </c>
      <c r="C50">
        <v>1594.6</v>
      </c>
      <c r="D50">
        <v>3257.799194567981</v>
      </c>
      <c r="E50">
        <v>4325.9624992956687</v>
      </c>
    </row>
    <row r="51" spans="1:5" x14ac:dyDescent="0.4">
      <c r="A51" s="21">
        <v>39863</v>
      </c>
      <c r="B51" s="22">
        <v>2785</v>
      </c>
      <c r="C51">
        <v>1949.4999999999998</v>
      </c>
      <c r="D51">
        <v>3543.5313957052736</v>
      </c>
      <c r="E51">
        <v>4299.2381272284056</v>
      </c>
    </row>
    <row r="52" spans="1:5" x14ac:dyDescent="0.4">
      <c r="A52" s="21">
        <v>39864</v>
      </c>
      <c r="B52" s="22">
        <v>5434</v>
      </c>
      <c r="C52">
        <v>3803.7999999999997</v>
      </c>
      <c r="D52">
        <v>4280.9997595035202</v>
      </c>
      <c r="E52">
        <v>4335.2285056400142</v>
      </c>
    </row>
    <row r="53" spans="1:5" x14ac:dyDescent="0.4">
      <c r="A53" s="21">
        <v>39865</v>
      </c>
      <c r="B53" s="22">
        <v>4134</v>
      </c>
      <c r="C53">
        <v>2893.7999999999997</v>
      </c>
      <c r="D53">
        <v>3163.7880724613024</v>
      </c>
      <c r="E53">
        <v>4317.934283214172</v>
      </c>
    </row>
    <row r="54" spans="1:5" x14ac:dyDescent="0.4">
      <c r="A54" s="21">
        <v>39866</v>
      </c>
      <c r="B54" s="22">
        <v>3280</v>
      </c>
      <c r="C54">
        <v>2296</v>
      </c>
      <c r="D54">
        <v>3656.2567154657736</v>
      </c>
      <c r="E54">
        <v>4325.410261198329</v>
      </c>
    </row>
    <row r="55" spans="1:5" x14ac:dyDescent="0.4">
      <c r="A55" s="21">
        <v>39867</v>
      </c>
      <c r="B55" s="22">
        <v>2309</v>
      </c>
      <c r="C55">
        <v>1616.3</v>
      </c>
      <c r="D55">
        <v>4500.7479471321813</v>
      </c>
      <c r="E55">
        <v>4298.6892831603118</v>
      </c>
    </row>
    <row r="56" spans="1:5" x14ac:dyDescent="0.4">
      <c r="A56" s="21">
        <v>39868</v>
      </c>
      <c r="B56" s="22">
        <v>5097</v>
      </c>
      <c r="C56">
        <v>3567.8999999999996</v>
      </c>
      <c r="D56">
        <v>3089.3439535844905</v>
      </c>
      <c r="E56">
        <v>4334.6750493486807</v>
      </c>
    </row>
    <row r="57" spans="1:5" x14ac:dyDescent="0.4">
      <c r="A57" s="21">
        <v>39869</v>
      </c>
      <c r="B57" s="22">
        <v>3991</v>
      </c>
      <c r="C57">
        <v>2793.7</v>
      </c>
      <c r="D57">
        <v>3662.2551298311064</v>
      </c>
      <c r="E57">
        <v>4317.3830171928048</v>
      </c>
    </row>
    <row r="58" spans="1:5" x14ac:dyDescent="0.4">
      <c r="A58" s="21">
        <v>39870</v>
      </c>
      <c r="B58" s="22">
        <v>1731</v>
      </c>
      <c r="C58">
        <v>1211.6999999999998</v>
      </c>
      <c r="D58">
        <v>4563.2752641430925</v>
      </c>
      <c r="E58">
        <v>4324.858023100991</v>
      </c>
    </row>
    <row r="59" spans="1:5" x14ac:dyDescent="0.4">
      <c r="A59" s="21">
        <v>39871</v>
      </c>
      <c r="B59" s="22">
        <v>5310</v>
      </c>
      <c r="C59">
        <v>3716.9999999999995</v>
      </c>
      <c r="D59">
        <v>3145.8949466682975</v>
      </c>
      <c r="E59">
        <v>4298.1404390922162</v>
      </c>
    </row>
    <row r="60" spans="1:5" x14ac:dyDescent="0.4">
      <c r="A60" s="21">
        <v>39872</v>
      </c>
      <c r="B60" s="22">
        <v>3861</v>
      </c>
      <c r="C60">
        <v>2702.7</v>
      </c>
      <c r="D60">
        <v>3711.0442578931243</v>
      </c>
      <c r="E60">
        <v>4334.1215930573471</v>
      </c>
    </row>
    <row r="61" spans="1:5" x14ac:dyDescent="0.4">
      <c r="A61" s="21">
        <v>39873</v>
      </c>
      <c r="B61" s="22">
        <v>4631</v>
      </c>
      <c r="C61">
        <v>3241.7</v>
      </c>
      <c r="D61">
        <v>4546.4470934321935</v>
      </c>
      <c r="E61">
        <v>4316.8317511714376</v>
      </c>
    </row>
    <row r="62" spans="1:5" x14ac:dyDescent="0.4">
      <c r="A62" s="21">
        <v>39874</v>
      </c>
      <c r="B62" s="22">
        <v>3459</v>
      </c>
      <c r="C62">
        <v>2421.2999999999997</v>
      </c>
      <c r="D62">
        <v>3412.980281691483</v>
      </c>
      <c r="E62">
        <v>4324.3057850036512</v>
      </c>
    </row>
    <row r="63" spans="1:5" x14ac:dyDescent="0.4">
      <c r="A63" s="21">
        <v>39875</v>
      </c>
      <c r="B63" s="22">
        <v>2480</v>
      </c>
      <c r="C63">
        <v>1736</v>
      </c>
      <c r="D63">
        <v>3741.8997241892316</v>
      </c>
      <c r="E63">
        <v>4297.5915950241215</v>
      </c>
    </row>
    <row r="64" spans="1:5" x14ac:dyDescent="0.4">
      <c r="A64" s="21">
        <v>39876</v>
      </c>
      <c r="B64" s="22">
        <v>2010</v>
      </c>
      <c r="C64">
        <v>1407</v>
      </c>
      <c r="D64">
        <v>4414.8727145948651</v>
      </c>
      <c r="E64">
        <v>4333.5681367660136</v>
      </c>
    </row>
    <row r="65" spans="1:5" x14ac:dyDescent="0.4">
      <c r="A65" s="21">
        <v>39877</v>
      </c>
      <c r="B65" s="22">
        <v>4018</v>
      </c>
      <c r="C65">
        <v>2812.6</v>
      </c>
      <c r="D65">
        <v>3132.6030858562908</v>
      </c>
      <c r="E65">
        <v>4316.2804851500696</v>
      </c>
    </row>
    <row r="66" spans="1:5" x14ac:dyDescent="0.4">
      <c r="A66" s="21">
        <v>39878</v>
      </c>
      <c r="B66" s="22">
        <v>4229</v>
      </c>
      <c r="C66">
        <v>2960.2999999999997</v>
      </c>
      <c r="D66">
        <v>3503.8155585869295</v>
      </c>
      <c r="E66">
        <v>4323.7535469063123</v>
      </c>
    </row>
    <row r="67" spans="1:5" x14ac:dyDescent="0.4">
      <c r="A67" s="21">
        <v>39879</v>
      </c>
      <c r="B67" s="22">
        <v>3859</v>
      </c>
      <c r="C67">
        <v>2701.2999999999997</v>
      </c>
      <c r="D67">
        <v>4344.3666282149443</v>
      </c>
      <c r="E67">
        <v>4297.0427509560268</v>
      </c>
    </row>
    <row r="68" spans="1:5" x14ac:dyDescent="0.4">
      <c r="A68" s="21">
        <v>39880</v>
      </c>
      <c r="B68" s="22">
        <v>2052</v>
      </c>
      <c r="C68">
        <v>1436.3999999999999</v>
      </c>
      <c r="D68">
        <v>3264.3475838106237</v>
      </c>
      <c r="E68">
        <v>4333.0146804746792</v>
      </c>
    </row>
    <row r="69" spans="1:5" x14ac:dyDescent="0.4">
      <c r="A69" s="21">
        <v>39881</v>
      </c>
      <c r="B69" s="22">
        <v>4687</v>
      </c>
      <c r="C69">
        <v>3280.8999999999996</v>
      </c>
      <c r="D69">
        <v>3420.9951467079186</v>
      </c>
      <c r="E69">
        <v>4315.7292191287024</v>
      </c>
    </row>
    <row r="70" spans="1:5" x14ac:dyDescent="0.4">
      <c r="A70" s="21">
        <v>39882</v>
      </c>
      <c r="B70" s="22">
        <v>4798</v>
      </c>
      <c r="C70">
        <v>3358.6</v>
      </c>
      <c r="D70">
        <v>4285.8149847425902</v>
      </c>
      <c r="E70">
        <v>4323.2013088089725</v>
      </c>
    </row>
    <row r="71" spans="1:5" x14ac:dyDescent="0.4">
      <c r="A71" s="21">
        <v>39883</v>
      </c>
      <c r="B71" s="22">
        <v>3893</v>
      </c>
      <c r="C71">
        <v>2725.1</v>
      </c>
      <c r="D71">
        <v>3279.1218760016673</v>
      </c>
      <c r="E71">
        <v>4296.4939068879321</v>
      </c>
    </row>
    <row r="72" spans="1:5" x14ac:dyDescent="0.4">
      <c r="A72" s="21">
        <v>39884</v>
      </c>
      <c r="B72" s="22">
        <v>3104</v>
      </c>
      <c r="C72">
        <v>2172.7999999999997</v>
      </c>
      <c r="D72">
        <v>3674.0694627287485</v>
      </c>
      <c r="E72">
        <v>4332.4612241833456</v>
      </c>
    </row>
    <row r="73" spans="1:5" x14ac:dyDescent="0.4">
      <c r="A73" s="21">
        <v>39885</v>
      </c>
      <c r="B73" s="22">
        <v>4184</v>
      </c>
      <c r="C73">
        <v>2928.7999999999997</v>
      </c>
      <c r="D73">
        <v>4358.9219105678148</v>
      </c>
      <c r="E73">
        <v>4315.1779531073344</v>
      </c>
    </row>
    <row r="74" spans="1:5" x14ac:dyDescent="0.4">
      <c r="A74" s="21">
        <v>39886</v>
      </c>
      <c r="B74" s="22">
        <v>4285</v>
      </c>
      <c r="C74">
        <v>2999.5</v>
      </c>
      <c r="D74">
        <v>3287.3055375974409</v>
      </c>
      <c r="E74">
        <v>4322.6490707116345</v>
      </c>
    </row>
    <row r="75" spans="1:5" x14ac:dyDescent="0.4">
      <c r="A75" s="21">
        <v>39887</v>
      </c>
      <c r="B75" s="22">
        <v>3818</v>
      </c>
      <c r="C75">
        <v>2672.6</v>
      </c>
      <c r="D75">
        <v>3703.7203531728755</v>
      </c>
      <c r="E75">
        <v>4295.9450628198365</v>
      </c>
    </row>
    <row r="76" spans="1:5" x14ac:dyDescent="0.4">
      <c r="A76" s="21">
        <v>39888</v>
      </c>
      <c r="B76" s="22">
        <v>4401</v>
      </c>
      <c r="C76">
        <v>3080.7</v>
      </c>
      <c r="D76">
        <v>4483.3471340237738</v>
      </c>
      <c r="E76">
        <v>4331.9077678920112</v>
      </c>
    </row>
    <row r="77" spans="1:5" x14ac:dyDescent="0.4">
      <c r="A77" s="21">
        <v>39889</v>
      </c>
      <c r="B77" s="22">
        <v>4713</v>
      </c>
      <c r="C77">
        <v>3299.1</v>
      </c>
      <c r="D77">
        <v>3406.6459454701176</v>
      </c>
      <c r="E77">
        <v>4314.6266870859681</v>
      </c>
    </row>
    <row r="78" spans="1:5" x14ac:dyDescent="0.4">
      <c r="A78" s="21">
        <v>39890</v>
      </c>
      <c r="B78" s="22">
        <v>4333</v>
      </c>
      <c r="C78">
        <v>3033.1</v>
      </c>
      <c r="D78">
        <v>3850.7707719677187</v>
      </c>
      <c r="E78">
        <v>4322.0968326142947</v>
      </c>
    </row>
    <row r="79" spans="1:5" x14ac:dyDescent="0.4">
      <c r="A79" s="21">
        <v>39891</v>
      </c>
      <c r="B79" s="22">
        <v>2877</v>
      </c>
      <c r="C79">
        <v>2013.8999999999999</v>
      </c>
      <c r="D79">
        <v>4700.2711500120377</v>
      </c>
      <c r="E79">
        <v>4295.3962187517427</v>
      </c>
    </row>
    <row r="80" spans="1:5" x14ac:dyDescent="0.4">
      <c r="A80" s="21">
        <v>39892</v>
      </c>
      <c r="B80" s="22">
        <v>4309</v>
      </c>
      <c r="C80">
        <v>3016.2999999999997</v>
      </c>
      <c r="D80">
        <v>3464.3344841651137</v>
      </c>
      <c r="E80">
        <v>4331.3543116006786</v>
      </c>
    </row>
    <row r="81" spans="1:5" x14ac:dyDescent="0.4">
      <c r="A81" s="21">
        <v>39893</v>
      </c>
      <c r="B81" s="22">
        <v>4097</v>
      </c>
      <c r="C81">
        <v>2867.8999999999996</v>
      </c>
      <c r="D81">
        <v>3849.4141841155929</v>
      </c>
      <c r="E81">
        <v>4314.0754210646001</v>
      </c>
    </row>
    <row r="82" spans="1:5" x14ac:dyDescent="0.4">
      <c r="A82" s="21">
        <v>39894</v>
      </c>
      <c r="B82" s="22">
        <v>4881</v>
      </c>
      <c r="C82">
        <v>3416.7</v>
      </c>
      <c r="D82">
        <v>4631.4617353124304</v>
      </c>
      <c r="E82">
        <v>4321.5445945169558</v>
      </c>
    </row>
    <row r="83" spans="1:5" x14ac:dyDescent="0.4">
      <c r="A83" s="21">
        <v>39895</v>
      </c>
      <c r="B83" s="22">
        <v>4979</v>
      </c>
      <c r="C83">
        <v>3485.2999999999997</v>
      </c>
      <c r="D83">
        <v>3603.3035309273678</v>
      </c>
      <c r="E83">
        <v>4294.8473746836471</v>
      </c>
    </row>
    <row r="84" spans="1:5" x14ac:dyDescent="0.4">
      <c r="A84" s="21">
        <v>39896</v>
      </c>
      <c r="B84" s="22">
        <v>4648</v>
      </c>
      <c r="C84">
        <v>3253.6</v>
      </c>
      <c r="D84">
        <v>4044.9561541008325</v>
      </c>
      <c r="E84">
        <v>4330.8008553093441</v>
      </c>
    </row>
    <row r="85" spans="1:5" x14ac:dyDescent="0.4">
      <c r="A85" s="21">
        <v>39897</v>
      </c>
      <c r="B85" s="22">
        <v>4244</v>
      </c>
      <c r="C85">
        <v>2970.7999999999997</v>
      </c>
      <c r="D85">
        <v>4905.7699821319411</v>
      </c>
      <c r="E85">
        <v>4313.5241550432329</v>
      </c>
    </row>
    <row r="86" spans="1:5" x14ac:dyDescent="0.4">
      <c r="A86" s="21">
        <v>39898</v>
      </c>
      <c r="B86" s="22">
        <v>3859</v>
      </c>
      <c r="C86">
        <v>2701.2999999999997</v>
      </c>
      <c r="D86">
        <v>3765.9241752400753</v>
      </c>
      <c r="E86">
        <v>4320.992356419617</v>
      </c>
    </row>
    <row r="87" spans="1:5" x14ac:dyDescent="0.4">
      <c r="A87" s="21">
        <v>39899</v>
      </c>
      <c r="B87" s="22">
        <v>4166</v>
      </c>
      <c r="C87">
        <v>2916.2</v>
      </c>
      <c r="D87">
        <v>4071.3358239040404</v>
      </c>
      <c r="E87">
        <v>4294.2985306155524</v>
      </c>
    </row>
    <row r="88" spans="1:5" x14ac:dyDescent="0.4">
      <c r="A88" s="21">
        <v>39900</v>
      </c>
      <c r="B88" s="22">
        <v>4216</v>
      </c>
      <c r="C88">
        <v>2951.2</v>
      </c>
      <c r="D88">
        <v>4855.876681329285</v>
      </c>
      <c r="E88">
        <v>4330.2473990180106</v>
      </c>
    </row>
    <row r="89" spans="1:5" x14ac:dyDescent="0.4">
      <c r="A89" s="21">
        <v>39901</v>
      </c>
      <c r="B89" s="22">
        <v>4708</v>
      </c>
      <c r="C89">
        <v>3295.6</v>
      </c>
      <c r="D89">
        <v>3738.5076480080525</v>
      </c>
      <c r="E89">
        <v>4312.9728890218648</v>
      </c>
    </row>
    <row r="90" spans="1:5" x14ac:dyDescent="0.4">
      <c r="A90" s="21">
        <v>39902</v>
      </c>
      <c r="B90" s="22">
        <v>4230</v>
      </c>
      <c r="C90">
        <v>2961</v>
      </c>
      <c r="D90">
        <v>4133.6672589187519</v>
      </c>
      <c r="E90">
        <v>4320.4401183222781</v>
      </c>
    </row>
    <row r="91" spans="1:5" x14ac:dyDescent="0.4">
      <c r="A91" s="21">
        <v>39903</v>
      </c>
      <c r="B91" s="22">
        <v>4464</v>
      </c>
      <c r="C91">
        <v>3124.7999999999997</v>
      </c>
      <c r="D91">
        <v>4917.7694386557423</v>
      </c>
      <c r="E91">
        <v>4293.7496865474577</v>
      </c>
    </row>
    <row r="92" spans="1:5" x14ac:dyDescent="0.4">
      <c r="A92" s="21">
        <v>39904</v>
      </c>
      <c r="B92" s="22">
        <v>4294</v>
      </c>
      <c r="C92">
        <v>3005.7999999999997</v>
      </c>
      <c r="D92">
        <v>3824.6482595830839</v>
      </c>
      <c r="E92">
        <v>4329.6939427266761</v>
      </c>
    </row>
    <row r="93" spans="1:5" x14ac:dyDescent="0.4">
      <c r="A93" s="21">
        <v>39905</v>
      </c>
      <c r="B93" s="22">
        <v>3422</v>
      </c>
      <c r="C93">
        <v>2395.3999999999996</v>
      </c>
      <c r="D93">
        <v>4158.6493097098773</v>
      </c>
      <c r="E93">
        <v>4312.4216230004977</v>
      </c>
    </row>
    <row r="94" spans="1:5" x14ac:dyDescent="0.4">
      <c r="A94" s="21">
        <v>39906</v>
      </c>
      <c r="B94" s="22">
        <v>4229</v>
      </c>
      <c r="C94">
        <v>2960.2999999999997</v>
      </c>
      <c r="D94">
        <v>4842.0833564103386</v>
      </c>
      <c r="E94">
        <v>4319.8878802249383</v>
      </c>
    </row>
    <row r="95" spans="1:5" x14ac:dyDescent="0.4">
      <c r="A95" s="21">
        <v>39907</v>
      </c>
      <c r="B95" s="22">
        <v>4087</v>
      </c>
      <c r="C95">
        <v>2860.8999999999996</v>
      </c>
      <c r="D95">
        <v>3766.0981614327693</v>
      </c>
      <c r="E95">
        <v>4293.200842479363</v>
      </c>
    </row>
    <row r="96" spans="1:5" x14ac:dyDescent="0.4">
      <c r="A96" s="21">
        <v>39908</v>
      </c>
      <c r="B96" s="22">
        <v>4156</v>
      </c>
      <c r="C96">
        <v>2909.2</v>
      </c>
      <c r="D96">
        <v>4060.4106415052261</v>
      </c>
      <c r="E96">
        <v>4329.1404864353426</v>
      </c>
    </row>
    <row r="97" spans="1:5" x14ac:dyDescent="0.4">
      <c r="A97" s="21">
        <v>39909</v>
      </c>
      <c r="B97" s="22">
        <v>4231</v>
      </c>
      <c r="C97">
        <v>2961.7</v>
      </c>
      <c r="D97">
        <v>4825.7354495105028</v>
      </c>
      <c r="E97">
        <v>4311.8703569791305</v>
      </c>
    </row>
    <row r="98" spans="1:5" x14ac:dyDescent="0.4">
      <c r="A98" s="21">
        <v>39910</v>
      </c>
      <c r="B98" s="22">
        <v>4311</v>
      </c>
      <c r="C98">
        <v>3017.7</v>
      </c>
      <c r="D98">
        <v>3767.5467600761799</v>
      </c>
      <c r="E98">
        <v>4319.3356421276003</v>
      </c>
    </row>
    <row r="99" spans="1:5" x14ac:dyDescent="0.4">
      <c r="A99" s="21">
        <v>39911</v>
      </c>
      <c r="B99" s="22">
        <v>4554</v>
      </c>
      <c r="C99">
        <v>3187.7999999999997</v>
      </c>
      <c r="D99">
        <v>4081.1029127604943</v>
      </c>
      <c r="E99">
        <v>4292.6519984112674</v>
      </c>
    </row>
    <row r="100" spans="1:5" x14ac:dyDescent="0.4">
      <c r="A100" s="21">
        <v>39912</v>
      </c>
      <c r="B100" s="22">
        <v>3715</v>
      </c>
      <c r="C100">
        <v>2600.5</v>
      </c>
      <c r="D100">
        <v>4882.1076052088747</v>
      </c>
      <c r="E100">
        <v>4328.5870301440082</v>
      </c>
    </row>
    <row r="101" spans="1:5" x14ac:dyDescent="0.4">
      <c r="A101" s="21">
        <v>39913</v>
      </c>
      <c r="B101" s="22">
        <v>4817</v>
      </c>
      <c r="C101">
        <v>3371.8999999999996</v>
      </c>
      <c r="D101">
        <v>3784.3329758551881</v>
      </c>
      <c r="E101">
        <v>4311.3190909577634</v>
      </c>
    </row>
    <row r="102" spans="1:5" x14ac:dyDescent="0.4">
      <c r="A102" s="21">
        <v>39914</v>
      </c>
      <c r="B102" s="22">
        <v>5039</v>
      </c>
      <c r="C102">
        <v>3527.2999999999997</v>
      </c>
      <c r="D102">
        <v>4148.0445513387167</v>
      </c>
      <c r="E102">
        <v>4318.7834040302605</v>
      </c>
    </row>
    <row r="103" spans="1:5" x14ac:dyDescent="0.4">
      <c r="A103" s="21">
        <v>39915</v>
      </c>
      <c r="B103" s="22">
        <v>4095</v>
      </c>
      <c r="C103">
        <v>2866.5</v>
      </c>
      <c r="D103">
        <v>4980.4153675696261</v>
      </c>
      <c r="E103">
        <v>4292.1031543431736</v>
      </c>
    </row>
    <row r="104" spans="1:5" x14ac:dyDescent="0.4">
      <c r="A104" s="21">
        <v>39916</v>
      </c>
      <c r="B104" s="22">
        <v>5202</v>
      </c>
      <c r="C104">
        <v>3641.3999999999996</v>
      </c>
      <c r="D104">
        <v>3916.2226181226656</v>
      </c>
      <c r="E104">
        <v>4328.0335738526755</v>
      </c>
    </row>
    <row r="105" spans="1:5" x14ac:dyDescent="0.4">
      <c r="A105" s="21">
        <v>39917</v>
      </c>
      <c r="B105" s="22">
        <v>5026</v>
      </c>
      <c r="C105">
        <v>3518.2</v>
      </c>
      <c r="D105">
        <v>4311.3066614574864</v>
      </c>
      <c r="E105">
        <v>4310.7678249363953</v>
      </c>
    </row>
    <row r="106" spans="1:5" x14ac:dyDescent="0.4">
      <c r="A106" s="21">
        <v>39918</v>
      </c>
      <c r="B106" s="22">
        <v>4752</v>
      </c>
      <c r="C106">
        <v>3326.3999999999996</v>
      </c>
      <c r="D106">
        <v>5119.792514115099</v>
      </c>
      <c r="E106">
        <v>4318.2311659329216</v>
      </c>
    </row>
    <row r="107" spans="1:5" x14ac:dyDescent="0.4">
      <c r="A107" s="21">
        <v>39919</v>
      </c>
      <c r="B107" s="22">
        <v>3876</v>
      </c>
      <c r="C107">
        <v>2713.2</v>
      </c>
      <c r="D107">
        <v>4100.897367689834</v>
      </c>
      <c r="E107">
        <v>4291.5543102750789</v>
      </c>
    </row>
    <row r="108" spans="1:5" x14ac:dyDescent="0.4">
      <c r="A108" s="21">
        <v>39920</v>
      </c>
      <c r="B108" s="22">
        <v>5166</v>
      </c>
      <c r="C108">
        <v>3616.2</v>
      </c>
      <c r="D108">
        <v>4340.6105874730265</v>
      </c>
      <c r="E108">
        <v>4327.4801175613411</v>
      </c>
    </row>
    <row r="109" spans="1:5" x14ac:dyDescent="0.4">
      <c r="A109" s="21">
        <v>39921</v>
      </c>
      <c r="B109" s="22">
        <v>4938</v>
      </c>
      <c r="C109">
        <v>3456.6</v>
      </c>
      <c r="D109">
        <v>5147.0427797196626</v>
      </c>
      <c r="E109">
        <v>4310.2165589150281</v>
      </c>
    </row>
    <row r="110" spans="1:5" x14ac:dyDescent="0.4">
      <c r="A110" s="21">
        <v>39922</v>
      </c>
      <c r="B110" s="22">
        <v>5166</v>
      </c>
      <c r="C110">
        <v>3616.2</v>
      </c>
      <c r="D110">
        <v>4136.4860872271684</v>
      </c>
      <c r="E110">
        <v>4317.6789278355818</v>
      </c>
    </row>
    <row r="111" spans="1:5" x14ac:dyDescent="0.4">
      <c r="A111" s="21">
        <v>39923</v>
      </c>
      <c r="B111" s="22">
        <v>5039</v>
      </c>
      <c r="C111">
        <v>3527.2999999999997</v>
      </c>
      <c r="D111">
        <v>4526.0005112259978</v>
      </c>
      <c r="E111">
        <v>4291.0054662069833</v>
      </c>
    </row>
    <row r="112" spans="1:5" x14ac:dyDescent="0.4">
      <c r="A112" s="21">
        <v>39924</v>
      </c>
      <c r="B112" s="22">
        <v>5049</v>
      </c>
      <c r="C112">
        <v>3534.2999999999997</v>
      </c>
      <c r="D112">
        <v>5307.9518484661075</v>
      </c>
      <c r="E112">
        <v>4326.9266612700076</v>
      </c>
    </row>
    <row r="113" spans="1:5" x14ac:dyDescent="0.4">
      <c r="A113" s="21">
        <v>39925</v>
      </c>
      <c r="B113" s="22">
        <v>4851</v>
      </c>
      <c r="C113">
        <v>3395.7</v>
      </c>
      <c r="D113">
        <v>4281.9078770862488</v>
      </c>
      <c r="E113">
        <v>4309.6652928936601</v>
      </c>
    </row>
    <row r="114" spans="1:5" x14ac:dyDescent="0.4">
      <c r="A114" s="21">
        <v>39926</v>
      </c>
      <c r="B114" s="22">
        <v>4154</v>
      </c>
      <c r="C114">
        <v>2907.7999999999997</v>
      </c>
      <c r="D114">
        <v>4623.7100505595099</v>
      </c>
      <c r="E114">
        <v>4317.1266897382438</v>
      </c>
    </row>
    <row r="115" spans="1:5" x14ac:dyDescent="0.4">
      <c r="A115" s="21">
        <v>39927</v>
      </c>
      <c r="B115" s="22">
        <v>5119</v>
      </c>
      <c r="C115">
        <v>3583.2999999999997</v>
      </c>
      <c r="D115">
        <v>5296.5492381956155</v>
      </c>
      <c r="E115">
        <v>4290.4566221388895</v>
      </c>
    </row>
    <row r="116" spans="1:5" x14ac:dyDescent="0.4">
      <c r="A116" s="21">
        <v>39928</v>
      </c>
      <c r="B116" s="22">
        <v>4758</v>
      </c>
      <c r="C116">
        <v>3330.6</v>
      </c>
      <c r="D116">
        <v>4291.5440757346723</v>
      </c>
      <c r="E116">
        <v>4326.3732049786731</v>
      </c>
    </row>
    <row r="117" spans="1:5" x14ac:dyDescent="0.4">
      <c r="A117" s="21">
        <v>39929</v>
      </c>
      <c r="B117" s="22">
        <v>4558</v>
      </c>
      <c r="C117">
        <v>3190.6</v>
      </c>
      <c r="D117">
        <v>4605.9251224944619</v>
      </c>
      <c r="E117">
        <v>4309.1140268722938</v>
      </c>
    </row>
    <row r="118" spans="1:5" x14ac:dyDescent="0.4">
      <c r="A118" s="21">
        <v>39930</v>
      </c>
      <c r="B118" s="22">
        <v>4611</v>
      </c>
      <c r="C118">
        <v>3227.7</v>
      </c>
      <c r="D118">
        <v>5329.4034879545497</v>
      </c>
      <c r="E118">
        <v>4316.574451640904</v>
      </c>
    </row>
    <row r="119" spans="1:5" x14ac:dyDescent="0.4">
      <c r="A119" s="21">
        <v>39931</v>
      </c>
      <c r="B119" s="22">
        <v>4466</v>
      </c>
      <c r="C119">
        <v>3126.2</v>
      </c>
      <c r="D119">
        <v>4285.2035411353636</v>
      </c>
      <c r="E119">
        <v>4289.9077780707939</v>
      </c>
    </row>
    <row r="120" spans="1:5" x14ac:dyDescent="0.4">
      <c r="A120" s="21">
        <v>39932</v>
      </c>
      <c r="B120" s="22">
        <v>4391</v>
      </c>
      <c r="C120">
        <v>3073.7</v>
      </c>
      <c r="D120">
        <v>4560.9826669414379</v>
      </c>
      <c r="E120">
        <v>4325.8197486873396</v>
      </c>
    </row>
    <row r="121" spans="1:5" x14ac:dyDescent="0.4">
      <c r="A121" s="21">
        <v>39933</v>
      </c>
      <c r="B121" s="22">
        <v>2856</v>
      </c>
      <c r="C121">
        <v>1999.1999999999998</v>
      </c>
      <c r="D121">
        <v>5252.8779074899994</v>
      </c>
      <c r="E121">
        <v>4308.5627608509258</v>
      </c>
    </row>
    <row r="122" spans="1:5" x14ac:dyDescent="0.4">
      <c r="A122" s="21">
        <v>39934</v>
      </c>
      <c r="B122" s="22">
        <v>4311</v>
      </c>
      <c r="C122">
        <v>3017.7</v>
      </c>
      <c r="D122">
        <v>4101.580102347204</v>
      </c>
      <c r="E122">
        <v>4316.0222135435652</v>
      </c>
    </row>
    <row r="123" spans="1:5" x14ac:dyDescent="0.4">
      <c r="A123" s="21">
        <v>39935</v>
      </c>
      <c r="B123" s="22">
        <v>4310</v>
      </c>
      <c r="C123">
        <v>3017</v>
      </c>
      <c r="D123">
        <v>4363.7296156190077</v>
      </c>
      <c r="E123">
        <v>4289.3589340026992</v>
      </c>
    </row>
    <row r="124" spans="1:5" x14ac:dyDescent="0.4">
      <c r="A124" s="21">
        <v>39936</v>
      </c>
      <c r="B124" s="22">
        <v>4333</v>
      </c>
      <c r="C124">
        <v>3033.1</v>
      </c>
      <c r="D124">
        <v>5002.1848642474752</v>
      </c>
      <c r="E124">
        <v>4325.2662923960052</v>
      </c>
    </row>
    <row r="125" spans="1:5" x14ac:dyDescent="0.4">
      <c r="A125" s="21">
        <v>39937</v>
      </c>
      <c r="B125" s="22">
        <v>4340</v>
      </c>
      <c r="C125">
        <v>3038</v>
      </c>
      <c r="D125">
        <v>4068.822409812456</v>
      </c>
      <c r="E125">
        <v>4308.0114948295586</v>
      </c>
    </row>
    <row r="126" spans="1:5" x14ac:dyDescent="0.4">
      <c r="A126" s="21">
        <v>39938</v>
      </c>
      <c r="B126" s="22">
        <v>4538</v>
      </c>
      <c r="C126">
        <v>3176.6</v>
      </c>
      <c r="D126">
        <v>4331.0064756328129</v>
      </c>
      <c r="E126">
        <v>4315.4699754462263</v>
      </c>
    </row>
    <row r="127" spans="1:5" x14ac:dyDescent="0.4">
      <c r="A127" s="21">
        <v>39939</v>
      </c>
      <c r="B127" s="22">
        <v>4394</v>
      </c>
      <c r="C127">
        <v>3075.7999999999997</v>
      </c>
      <c r="D127">
        <v>4983.8251719257423</v>
      </c>
      <c r="E127">
        <v>4288.8100899346045</v>
      </c>
    </row>
    <row r="128" spans="1:5" x14ac:dyDescent="0.4">
      <c r="A128" s="21">
        <v>39940</v>
      </c>
      <c r="B128" s="22">
        <v>3712</v>
      </c>
      <c r="C128">
        <v>2598.3999999999996</v>
      </c>
      <c r="D128">
        <v>4073.3069484317502</v>
      </c>
      <c r="E128">
        <v>4324.7128361046725</v>
      </c>
    </row>
    <row r="129" spans="1:5" x14ac:dyDescent="0.4">
      <c r="A129" s="21">
        <v>39941</v>
      </c>
      <c r="B129" s="22">
        <v>4782</v>
      </c>
      <c r="C129">
        <v>3347.3999999999996</v>
      </c>
      <c r="D129">
        <v>4269.3652090917803</v>
      </c>
      <c r="E129">
        <v>4307.4602288081905</v>
      </c>
    </row>
    <row r="130" spans="1:5" x14ac:dyDescent="0.4">
      <c r="A130" s="21">
        <v>39942</v>
      </c>
      <c r="B130" s="22">
        <v>4594</v>
      </c>
      <c r="C130">
        <v>3215.7999999999997</v>
      </c>
      <c r="D130">
        <v>4933.9579425836146</v>
      </c>
      <c r="E130">
        <v>4314.9177373488874</v>
      </c>
    </row>
    <row r="131" spans="1:5" x14ac:dyDescent="0.4">
      <c r="A131" s="21">
        <v>39943</v>
      </c>
      <c r="B131" s="22">
        <v>4932</v>
      </c>
      <c r="C131">
        <v>3452.3999999999996</v>
      </c>
      <c r="D131">
        <v>4054.1701834262913</v>
      </c>
      <c r="E131">
        <v>4288.2612458665099</v>
      </c>
    </row>
    <row r="132" spans="1:5" x14ac:dyDescent="0.4">
      <c r="A132" s="21">
        <v>39944</v>
      </c>
      <c r="B132" s="22">
        <v>4836</v>
      </c>
      <c r="C132">
        <v>3385.2</v>
      </c>
      <c r="D132">
        <v>4391.3624550545892</v>
      </c>
      <c r="E132">
        <v>4324.1593798133381</v>
      </c>
    </row>
    <row r="133" spans="1:5" x14ac:dyDescent="0.4">
      <c r="A133" s="21">
        <v>39945</v>
      </c>
      <c r="B133" s="22">
        <v>4850</v>
      </c>
      <c r="C133">
        <v>3395</v>
      </c>
      <c r="D133">
        <v>5050.390723611933</v>
      </c>
      <c r="E133">
        <v>4306.9089627868234</v>
      </c>
    </row>
    <row r="134" spans="1:5" x14ac:dyDescent="0.4">
      <c r="A134" s="21">
        <v>39946</v>
      </c>
      <c r="B134" s="22">
        <v>2587</v>
      </c>
      <c r="C134">
        <v>1810.8999999999999</v>
      </c>
      <c r="D134">
        <v>4180.6293017037306</v>
      </c>
      <c r="E134">
        <v>4314.3654992515476</v>
      </c>
    </row>
    <row r="135" spans="1:5" x14ac:dyDescent="0.4">
      <c r="A135" s="21">
        <v>39947</v>
      </c>
      <c r="B135" s="22">
        <v>5142</v>
      </c>
      <c r="C135">
        <v>3599.3999999999996</v>
      </c>
      <c r="D135">
        <v>4262.6529222455665</v>
      </c>
      <c r="E135">
        <v>4287.7124017984142</v>
      </c>
    </row>
    <row r="136" spans="1:5" x14ac:dyDescent="0.4">
      <c r="A136" s="21">
        <v>39948</v>
      </c>
      <c r="B136" s="22">
        <v>5050</v>
      </c>
      <c r="C136">
        <v>3535</v>
      </c>
      <c r="D136">
        <v>4940.8399497783221</v>
      </c>
      <c r="E136">
        <v>4323.6059235220046</v>
      </c>
    </row>
    <row r="137" spans="1:5" x14ac:dyDescent="0.4">
      <c r="A137" s="21">
        <v>39949</v>
      </c>
      <c r="B137" s="22">
        <v>2412</v>
      </c>
      <c r="C137">
        <v>1688.3999999999999</v>
      </c>
      <c r="D137">
        <v>4090.9848650536837</v>
      </c>
      <c r="E137">
        <v>4306.3576967654562</v>
      </c>
    </row>
    <row r="138" spans="1:5" x14ac:dyDescent="0.4">
      <c r="A138" s="21">
        <v>39950</v>
      </c>
      <c r="B138" s="22">
        <v>5585</v>
      </c>
      <c r="C138">
        <v>3909.4999999999995</v>
      </c>
      <c r="D138">
        <v>4199.3457259815596</v>
      </c>
      <c r="E138">
        <v>4313.8132611542087</v>
      </c>
    </row>
    <row r="139" spans="1:5" x14ac:dyDescent="0.4">
      <c r="A139" s="21">
        <v>39951</v>
      </c>
      <c r="B139" s="22">
        <v>3904</v>
      </c>
      <c r="C139">
        <v>2732.7999999999997</v>
      </c>
      <c r="D139">
        <v>4910.6369067353307</v>
      </c>
      <c r="E139">
        <v>4287.1635577303205</v>
      </c>
    </row>
    <row r="140" spans="1:5" x14ac:dyDescent="0.4">
      <c r="A140" s="21">
        <v>39952</v>
      </c>
      <c r="B140" s="22">
        <v>4693</v>
      </c>
      <c r="C140">
        <v>3285.1</v>
      </c>
      <c r="D140">
        <v>3947.475531720163</v>
      </c>
      <c r="E140">
        <v>4323.0524672306701</v>
      </c>
    </row>
    <row r="141" spans="1:5" x14ac:dyDescent="0.4">
      <c r="A141" s="21">
        <v>39953</v>
      </c>
      <c r="B141" s="22">
        <v>3581</v>
      </c>
      <c r="C141">
        <v>2506.6999999999998</v>
      </c>
      <c r="D141">
        <v>4350.4086460501567</v>
      </c>
      <c r="E141">
        <v>4305.8064307440891</v>
      </c>
    </row>
    <row r="142" spans="1:5" x14ac:dyDescent="0.4">
      <c r="A142" s="21">
        <v>39954</v>
      </c>
      <c r="B142" s="22">
        <v>3296</v>
      </c>
      <c r="C142">
        <v>2307.1999999999998</v>
      </c>
      <c r="D142">
        <v>4802.9987494830702</v>
      </c>
      <c r="E142">
        <v>4313.2610230568698</v>
      </c>
    </row>
    <row r="143" spans="1:5" x14ac:dyDescent="0.4">
      <c r="A143" s="21">
        <v>39955</v>
      </c>
      <c r="B143" s="22">
        <v>2222</v>
      </c>
      <c r="C143">
        <v>1555.3999999999999</v>
      </c>
      <c r="D143">
        <v>3843.6634037796416</v>
      </c>
      <c r="E143">
        <v>4286.6147136622249</v>
      </c>
    </row>
    <row r="144" spans="1:5" x14ac:dyDescent="0.4">
      <c r="A144" s="21">
        <v>39956</v>
      </c>
      <c r="B144" s="22">
        <v>5721</v>
      </c>
      <c r="C144">
        <v>4004.7</v>
      </c>
      <c r="D144">
        <v>3965.3174972430129</v>
      </c>
      <c r="E144">
        <v>4322.4990109393366</v>
      </c>
    </row>
    <row r="145" spans="1:5" x14ac:dyDescent="0.4">
      <c r="A145" s="21">
        <v>39957</v>
      </c>
      <c r="B145" s="22">
        <v>3264</v>
      </c>
      <c r="C145">
        <v>2284.7999999999997</v>
      </c>
      <c r="D145">
        <v>4635.7350412676278</v>
      </c>
      <c r="E145">
        <v>4305.255164722721</v>
      </c>
    </row>
    <row r="146" spans="1:5" x14ac:dyDescent="0.4">
      <c r="A146" s="21">
        <v>39958</v>
      </c>
      <c r="B146" s="22">
        <v>5510</v>
      </c>
      <c r="C146">
        <v>3856.9999999999995</v>
      </c>
      <c r="D146">
        <v>3709.4657000354368</v>
      </c>
      <c r="E146">
        <v>4312.7087849595309</v>
      </c>
    </row>
    <row r="147" spans="1:5" x14ac:dyDescent="0.4">
      <c r="A147" s="21">
        <v>39959</v>
      </c>
      <c r="B147" s="22">
        <v>4054</v>
      </c>
      <c r="C147">
        <v>2837.7999999999997</v>
      </c>
      <c r="D147">
        <v>4238.0000693453303</v>
      </c>
      <c r="E147">
        <v>4286.0658695941302</v>
      </c>
    </row>
    <row r="148" spans="1:5" x14ac:dyDescent="0.4">
      <c r="A148" s="21">
        <v>39960</v>
      </c>
      <c r="B148" s="22">
        <v>4729</v>
      </c>
      <c r="C148">
        <v>3310.2999999999997</v>
      </c>
      <c r="D148">
        <v>4674.4473485005401</v>
      </c>
      <c r="E148">
        <v>4321.9455546480021</v>
      </c>
    </row>
    <row r="149" spans="1:5" x14ac:dyDescent="0.4">
      <c r="A149" s="21">
        <v>39961</v>
      </c>
      <c r="B149" s="22">
        <v>3859</v>
      </c>
      <c r="C149">
        <v>2701.2999999999997</v>
      </c>
      <c r="D149">
        <v>3903.7571730668724</v>
      </c>
      <c r="E149">
        <v>4304.7038987013539</v>
      </c>
    </row>
    <row r="150" spans="1:5" x14ac:dyDescent="0.4">
      <c r="A150" s="21">
        <v>39962</v>
      </c>
      <c r="B150" s="22">
        <v>4633</v>
      </c>
      <c r="C150">
        <v>3243.1</v>
      </c>
      <c r="D150">
        <v>4219.451015212273</v>
      </c>
      <c r="E150">
        <v>4312.1565468621911</v>
      </c>
    </row>
    <row r="151" spans="1:5" x14ac:dyDescent="0.4">
      <c r="A151" s="21">
        <v>39963</v>
      </c>
      <c r="B151" s="22">
        <v>4682</v>
      </c>
      <c r="C151">
        <v>3277.3999999999996</v>
      </c>
      <c r="D151">
        <v>4722.5318882692345</v>
      </c>
      <c r="E151">
        <v>4285.5170255260355</v>
      </c>
    </row>
    <row r="152" spans="1:5" x14ac:dyDescent="0.4">
      <c r="A152" s="21">
        <v>39964</v>
      </c>
      <c r="B152" s="22">
        <v>4967</v>
      </c>
      <c r="C152">
        <v>3476.8999999999996</v>
      </c>
      <c r="D152">
        <v>3934.6724904760404</v>
      </c>
      <c r="E152">
        <v>4321.3920983566695</v>
      </c>
    </row>
    <row r="153" spans="1:5" x14ac:dyDescent="0.4">
      <c r="A153" s="21">
        <v>39965</v>
      </c>
      <c r="B153" s="22">
        <v>4950</v>
      </c>
      <c r="C153">
        <v>3465</v>
      </c>
      <c r="D153">
        <v>4373.9784637234507</v>
      </c>
      <c r="E153">
        <v>4304.1526326799858</v>
      </c>
    </row>
    <row r="154" spans="1:5" x14ac:dyDescent="0.4">
      <c r="A154" s="21">
        <v>39966</v>
      </c>
      <c r="B154" s="22">
        <v>5160</v>
      </c>
      <c r="C154">
        <v>3611.9999999999995</v>
      </c>
      <c r="D154">
        <v>4902.9878383137975</v>
      </c>
      <c r="E154">
        <v>4311.6043087648532</v>
      </c>
    </row>
    <row r="155" spans="1:5" x14ac:dyDescent="0.4">
      <c r="A155" s="21">
        <v>39967</v>
      </c>
      <c r="B155" s="22">
        <v>4719</v>
      </c>
      <c r="C155">
        <v>3303.2999999999997</v>
      </c>
      <c r="D155">
        <v>4126.8076025930368</v>
      </c>
      <c r="E155">
        <v>4284.9681814579408</v>
      </c>
    </row>
    <row r="156" spans="1:5" x14ac:dyDescent="0.4">
      <c r="A156" s="21">
        <v>39968</v>
      </c>
      <c r="B156" s="22">
        <v>4473</v>
      </c>
      <c r="C156">
        <v>3131.1</v>
      </c>
      <c r="D156">
        <v>4526.6099471729021</v>
      </c>
      <c r="E156">
        <v>4320.8386420653351</v>
      </c>
    </row>
    <row r="157" spans="1:5" x14ac:dyDescent="0.4">
      <c r="A157" s="21">
        <v>39969</v>
      </c>
      <c r="B157" s="22">
        <v>5777</v>
      </c>
      <c r="C157">
        <v>4043.8999999999996</v>
      </c>
      <c r="D157">
        <v>4997.790835179645</v>
      </c>
      <c r="E157">
        <v>4303.6013666586196</v>
      </c>
    </row>
    <row r="158" spans="1:5" x14ac:dyDescent="0.4">
      <c r="A158" s="21">
        <v>39970</v>
      </c>
      <c r="B158" s="22">
        <v>5150</v>
      </c>
      <c r="C158">
        <v>3604.9999999999995</v>
      </c>
      <c r="D158">
        <v>4254.8671484116185</v>
      </c>
      <c r="E158">
        <v>4311.0520706675143</v>
      </c>
    </row>
    <row r="159" spans="1:5" x14ac:dyDescent="0.4">
      <c r="A159" s="21">
        <v>39971</v>
      </c>
      <c r="B159" s="22">
        <v>5411</v>
      </c>
      <c r="C159">
        <v>3787.7</v>
      </c>
      <c r="D159">
        <v>4685.4137513867518</v>
      </c>
      <c r="E159">
        <v>4284.4193373898452</v>
      </c>
    </row>
    <row r="160" spans="1:5" x14ac:dyDescent="0.4">
      <c r="A160" s="21">
        <v>39972</v>
      </c>
      <c r="B160" s="22">
        <v>5588</v>
      </c>
      <c r="C160">
        <v>3911.6</v>
      </c>
      <c r="D160">
        <v>5271.1618094332707</v>
      </c>
      <c r="E160">
        <v>4320.2851857740015</v>
      </c>
    </row>
    <row r="161" spans="1:5" x14ac:dyDescent="0.4">
      <c r="A161" s="21">
        <v>39973</v>
      </c>
      <c r="B161" s="22">
        <v>5576</v>
      </c>
      <c r="C161">
        <v>3903.2</v>
      </c>
      <c r="D161">
        <v>4450.1115464578797</v>
      </c>
      <c r="E161">
        <v>4303.0501006372515</v>
      </c>
    </row>
    <row r="162" spans="1:5" x14ac:dyDescent="0.4">
      <c r="A162" s="21">
        <v>39974</v>
      </c>
      <c r="B162" s="22">
        <v>5979</v>
      </c>
      <c r="C162">
        <v>4185.3</v>
      </c>
      <c r="D162">
        <v>4916.0617169218167</v>
      </c>
      <c r="E162">
        <v>4310.4998325701745</v>
      </c>
    </row>
    <row r="163" spans="1:5" x14ac:dyDescent="0.4">
      <c r="A163" s="21">
        <v>39975</v>
      </c>
      <c r="B163" s="22">
        <v>4578</v>
      </c>
      <c r="C163">
        <v>3204.6</v>
      </c>
      <c r="D163">
        <v>5554.8299882569272</v>
      </c>
      <c r="E163">
        <v>4283.8704933217514</v>
      </c>
    </row>
    <row r="164" spans="1:5" x14ac:dyDescent="0.4">
      <c r="A164" s="21">
        <v>39976</v>
      </c>
      <c r="B164" s="22">
        <v>5575</v>
      </c>
      <c r="C164">
        <v>3902.4999999999995</v>
      </c>
      <c r="D164">
        <v>4596.3162001363817</v>
      </c>
      <c r="E164">
        <v>4319.7317294826671</v>
      </c>
    </row>
    <row r="165" spans="1:5" x14ac:dyDescent="0.4">
      <c r="A165" s="21">
        <v>39977</v>
      </c>
      <c r="B165" s="22">
        <v>5223</v>
      </c>
      <c r="C165">
        <v>3656.1</v>
      </c>
      <c r="D165">
        <v>5055.3661488714297</v>
      </c>
      <c r="E165">
        <v>4302.4988346158843</v>
      </c>
    </row>
    <row r="166" spans="1:5" x14ac:dyDescent="0.4">
      <c r="A166" s="21">
        <v>39978</v>
      </c>
      <c r="B166" s="22">
        <v>5354</v>
      </c>
      <c r="C166">
        <v>3747.7999999999997</v>
      </c>
      <c r="D166">
        <v>5577.2747039746837</v>
      </c>
      <c r="E166">
        <v>4309.9475944728365</v>
      </c>
    </row>
    <row r="167" spans="1:5" x14ac:dyDescent="0.4">
      <c r="A167" s="21">
        <v>39979</v>
      </c>
      <c r="B167" s="22">
        <v>5026</v>
      </c>
      <c r="C167">
        <v>3518.2</v>
      </c>
      <c r="D167">
        <v>4706.2828941031648</v>
      </c>
      <c r="E167">
        <v>4283.3216492536558</v>
      </c>
    </row>
    <row r="168" spans="1:5" x14ac:dyDescent="0.4">
      <c r="A168" s="21">
        <v>39980</v>
      </c>
      <c r="B168" s="22">
        <v>5075</v>
      </c>
      <c r="C168">
        <v>3552.5</v>
      </c>
      <c r="D168">
        <v>5090.3227532273522</v>
      </c>
      <c r="E168">
        <v>4319.1782731913336</v>
      </c>
    </row>
    <row r="169" spans="1:5" x14ac:dyDescent="0.4">
      <c r="A169" s="21">
        <v>39981</v>
      </c>
      <c r="B169" s="22">
        <v>5042</v>
      </c>
      <c r="C169">
        <v>3529.3999999999996</v>
      </c>
      <c r="D169">
        <v>5589.5179520198526</v>
      </c>
      <c r="E169">
        <v>4301.9475685945163</v>
      </c>
    </row>
    <row r="170" spans="1:5" x14ac:dyDescent="0.4">
      <c r="A170" s="21">
        <v>39982</v>
      </c>
      <c r="B170" s="22">
        <v>4367</v>
      </c>
      <c r="C170">
        <v>3056.8999999999996</v>
      </c>
      <c r="D170">
        <v>4698.0744700034784</v>
      </c>
      <c r="E170">
        <v>4309.3953563754967</v>
      </c>
    </row>
    <row r="171" spans="1:5" x14ac:dyDescent="0.4">
      <c r="A171" s="21">
        <v>39983</v>
      </c>
      <c r="B171" s="22">
        <v>5357</v>
      </c>
      <c r="C171">
        <v>3749.8999999999996</v>
      </c>
      <c r="D171">
        <v>5007.749447991855</v>
      </c>
      <c r="E171">
        <v>4282.7728051855611</v>
      </c>
    </row>
    <row r="172" spans="1:5" x14ac:dyDescent="0.4">
      <c r="A172" s="21">
        <v>39984</v>
      </c>
      <c r="B172" s="22">
        <v>4240</v>
      </c>
      <c r="C172">
        <v>2968</v>
      </c>
      <c r="D172">
        <v>5529.2374868895413</v>
      </c>
      <c r="E172">
        <v>4318.6248169</v>
      </c>
    </row>
    <row r="173" spans="1:5" x14ac:dyDescent="0.4">
      <c r="A173" s="21">
        <v>39985</v>
      </c>
      <c r="B173" s="22">
        <v>5092</v>
      </c>
      <c r="C173">
        <v>3564.3999999999996</v>
      </c>
      <c r="D173">
        <v>4587.7378570872388</v>
      </c>
      <c r="E173">
        <v>4301.3963025731491</v>
      </c>
    </row>
    <row r="174" spans="1:5" x14ac:dyDescent="0.4">
      <c r="A174" s="21">
        <v>39986</v>
      </c>
      <c r="B174" s="22">
        <v>3383</v>
      </c>
      <c r="C174">
        <v>2368.1</v>
      </c>
      <c r="D174">
        <v>4987.8776178030766</v>
      </c>
      <c r="E174">
        <v>4308.8431182781578</v>
      </c>
    </row>
    <row r="175" spans="1:5" x14ac:dyDescent="0.4">
      <c r="A175" s="21">
        <v>39987</v>
      </c>
      <c r="B175" s="22">
        <v>5593</v>
      </c>
      <c r="C175">
        <v>3915.1</v>
      </c>
      <c r="D175">
        <v>5272.57402124699</v>
      </c>
      <c r="E175">
        <v>4282.2239611174664</v>
      </c>
    </row>
    <row r="176" spans="1:5" x14ac:dyDescent="0.4">
      <c r="A176" s="21">
        <v>39988</v>
      </c>
      <c r="B176" s="22">
        <v>4236</v>
      </c>
      <c r="C176">
        <v>2965.2</v>
      </c>
      <c r="D176">
        <v>4528.2062708430276</v>
      </c>
      <c r="E176">
        <v>4318.0713606086665</v>
      </c>
    </row>
    <row r="177" spans="1:5" x14ac:dyDescent="0.4">
      <c r="A177" s="21">
        <v>39989</v>
      </c>
      <c r="B177" s="22">
        <v>4567</v>
      </c>
      <c r="C177">
        <v>3196.8999999999996</v>
      </c>
      <c r="D177">
        <v>4806.0813055923054</v>
      </c>
      <c r="E177">
        <v>4300.845036551782</v>
      </c>
    </row>
    <row r="178" spans="1:5" x14ac:dyDescent="0.4">
      <c r="A178" s="21">
        <v>39990</v>
      </c>
      <c r="B178" s="22">
        <v>5263</v>
      </c>
      <c r="C178">
        <v>3684.1</v>
      </c>
      <c r="D178">
        <v>5252.5169444284184</v>
      </c>
      <c r="E178">
        <v>4308.290880180818</v>
      </c>
    </row>
    <row r="179" spans="1:5" x14ac:dyDescent="0.4">
      <c r="A179" s="21">
        <v>39991</v>
      </c>
      <c r="B179" s="22">
        <v>4907</v>
      </c>
      <c r="C179">
        <v>3434.8999999999996</v>
      </c>
      <c r="D179">
        <v>4476.2660354249911</v>
      </c>
      <c r="E179">
        <v>4281.6751170493717</v>
      </c>
    </row>
    <row r="180" spans="1:5" x14ac:dyDescent="0.4">
      <c r="A180" s="21">
        <v>39992</v>
      </c>
      <c r="B180" s="22">
        <v>4893</v>
      </c>
      <c r="C180">
        <v>3425.1</v>
      </c>
      <c r="D180">
        <v>4826.9290762752653</v>
      </c>
      <c r="E180">
        <v>4317.5179043173321</v>
      </c>
    </row>
    <row r="181" spans="1:5" x14ac:dyDescent="0.4">
      <c r="A181" s="21">
        <v>39993</v>
      </c>
      <c r="B181" s="22">
        <v>4997</v>
      </c>
      <c r="C181">
        <v>3497.8999999999996</v>
      </c>
      <c r="D181">
        <v>5312.4802639452882</v>
      </c>
      <c r="E181">
        <v>4300.2937705304148</v>
      </c>
    </row>
    <row r="182" spans="1:5" x14ac:dyDescent="0.4">
      <c r="A182" s="21">
        <v>39994</v>
      </c>
      <c r="B182" s="22">
        <v>5006</v>
      </c>
      <c r="C182">
        <v>3504.2</v>
      </c>
      <c r="D182">
        <v>4507.0975732425013</v>
      </c>
      <c r="E182">
        <v>4307.73864208348</v>
      </c>
    </row>
    <row r="183" spans="1:5" x14ac:dyDescent="0.4">
      <c r="A183" s="21">
        <v>39995</v>
      </c>
      <c r="B183" s="22">
        <v>5050</v>
      </c>
      <c r="C183">
        <v>3535</v>
      </c>
      <c r="D183">
        <v>4860.5468349921339</v>
      </c>
      <c r="E183">
        <v>4281.1262729812761</v>
      </c>
    </row>
    <row r="184" spans="1:5" x14ac:dyDescent="0.4">
      <c r="A184" s="21">
        <v>39996</v>
      </c>
      <c r="B184" s="22">
        <v>4129</v>
      </c>
      <c r="C184">
        <v>2890.2999999999997</v>
      </c>
      <c r="D184">
        <v>5356.2725181052792</v>
      </c>
      <c r="E184">
        <v>4316.9644480259985</v>
      </c>
    </row>
    <row r="185" spans="1:5" x14ac:dyDescent="0.4">
      <c r="A185" s="21">
        <v>39997</v>
      </c>
      <c r="B185" s="22">
        <v>5207</v>
      </c>
      <c r="C185">
        <v>3644.8999999999996</v>
      </c>
      <c r="D185">
        <v>4480.9525142780985</v>
      </c>
      <c r="E185">
        <v>4299.7425045090467</v>
      </c>
    </row>
    <row r="186" spans="1:5" x14ac:dyDescent="0.4">
      <c r="A186" s="21">
        <v>39998</v>
      </c>
      <c r="B186" s="22">
        <v>3859</v>
      </c>
      <c r="C186">
        <v>2701.2999999999997</v>
      </c>
      <c r="D186">
        <v>4850.7144701992293</v>
      </c>
      <c r="E186">
        <v>4307.1864039861402</v>
      </c>
    </row>
    <row r="187" spans="1:5" x14ac:dyDescent="0.4">
      <c r="A187" s="21">
        <v>39999</v>
      </c>
      <c r="B187" s="22">
        <v>5335</v>
      </c>
      <c r="C187">
        <v>3734.4999999999995</v>
      </c>
      <c r="D187">
        <v>5196.2803009656272</v>
      </c>
      <c r="E187">
        <v>4280.5774289131823</v>
      </c>
    </row>
    <row r="188" spans="1:5" x14ac:dyDescent="0.4">
      <c r="A188" s="21">
        <v>40000</v>
      </c>
      <c r="B188" s="22">
        <v>5380</v>
      </c>
      <c r="C188">
        <v>3765.9999999999995</v>
      </c>
      <c r="D188">
        <v>4486.2724526320972</v>
      </c>
      <c r="E188">
        <v>4316.4109917346641</v>
      </c>
    </row>
    <row r="189" spans="1:5" x14ac:dyDescent="0.4">
      <c r="A189" s="21">
        <v>40001</v>
      </c>
      <c r="B189" s="22">
        <v>5259</v>
      </c>
      <c r="C189">
        <v>3681.2999999999997</v>
      </c>
      <c r="D189">
        <v>4844.8972059972648</v>
      </c>
      <c r="E189">
        <v>4299.1912384876796</v>
      </c>
    </row>
    <row r="190" spans="1:5" x14ac:dyDescent="0.4">
      <c r="A190" s="21">
        <v>40002</v>
      </c>
      <c r="B190" s="22">
        <v>4689</v>
      </c>
      <c r="C190">
        <v>3282.2999999999997</v>
      </c>
      <c r="D190">
        <v>5359.8034254945578</v>
      </c>
      <c r="E190">
        <v>4306.6341658888014</v>
      </c>
    </row>
    <row r="191" spans="1:5" x14ac:dyDescent="0.4">
      <c r="A191" s="21">
        <v>40003</v>
      </c>
      <c r="B191" s="22">
        <v>3606</v>
      </c>
      <c r="C191">
        <v>2524.1999999999998</v>
      </c>
      <c r="D191">
        <v>4571.6333106645479</v>
      </c>
      <c r="E191">
        <v>4280.0285848450867</v>
      </c>
    </row>
    <row r="192" spans="1:5" x14ac:dyDescent="0.4">
      <c r="A192" s="21">
        <v>40004</v>
      </c>
      <c r="B192" s="22">
        <v>4455</v>
      </c>
      <c r="C192">
        <v>3118.5</v>
      </c>
      <c r="D192">
        <v>4735.1597096147752</v>
      </c>
      <c r="E192">
        <v>4315.8575354433306</v>
      </c>
    </row>
    <row r="193" spans="1:5" x14ac:dyDescent="0.4">
      <c r="A193" s="21">
        <v>40005</v>
      </c>
      <c r="B193" s="22">
        <v>5006</v>
      </c>
      <c r="C193">
        <v>3504.2</v>
      </c>
      <c r="D193">
        <v>5147.6868670145168</v>
      </c>
      <c r="E193">
        <v>4298.6399724663115</v>
      </c>
    </row>
    <row r="194" spans="1:5" x14ac:dyDescent="0.4">
      <c r="A194" s="21">
        <v>40006</v>
      </c>
      <c r="B194" s="22">
        <v>5168</v>
      </c>
      <c r="C194">
        <v>3617.6</v>
      </c>
      <c r="D194">
        <v>4426.5930313218287</v>
      </c>
      <c r="E194">
        <v>4306.0819277914625</v>
      </c>
    </row>
    <row r="195" spans="1:5" x14ac:dyDescent="0.4">
      <c r="A195" s="21">
        <v>40007</v>
      </c>
      <c r="B195" s="22">
        <v>5093</v>
      </c>
      <c r="C195">
        <v>3565.1</v>
      </c>
      <c r="D195">
        <v>4769.5236906935979</v>
      </c>
      <c r="E195">
        <v>4279.479740776992</v>
      </c>
    </row>
    <row r="196" spans="1:5" x14ac:dyDescent="0.4">
      <c r="A196" s="21">
        <v>40008</v>
      </c>
      <c r="B196" s="22">
        <v>4589</v>
      </c>
      <c r="C196">
        <v>3212.2999999999997</v>
      </c>
      <c r="D196">
        <v>5252.1974505087828</v>
      </c>
      <c r="E196">
        <v>4315.304079151997</v>
      </c>
    </row>
    <row r="197" spans="1:5" x14ac:dyDescent="0.4">
      <c r="A197" s="21">
        <v>40009</v>
      </c>
      <c r="B197" s="22">
        <v>4845</v>
      </c>
      <c r="C197">
        <v>3391.5</v>
      </c>
      <c r="D197">
        <v>4486.8218414660605</v>
      </c>
      <c r="E197">
        <v>4298.0887064449453</v>
      </c>
    </row>
    <row r="198" spans="1:5" x14ac:dyDescent="0.4">
      <c r="A198" s="21">
        <v>40010</v>
      </c>
      <c r="B198" s="22">
        <v>2791</v>
      </c>
      <c r="C198">
        <v>1953.6999999999998</v>
      </c>
      <c r="D198">
        <v>4786.3092277536161</v>
      </c>
      <c r="E198">
        <v>4305.5296896941236</v>
      </c>
    </row>
    <row r="199" spans="1:5" x14ac:dyDescent="0.4">
      <c r="A199" s="21">
        <v>40011</v>
      </c>
      <c r="B199" s="22">
        <v>2577</v>
      </c>
      <c r="C199">
        <v>1803.8999999999999</v>
      </c>
      <c r="D199">
        <v>5007.8626785909419</v>
      </c>
      <c r="E199">
        <v>4278.9308967088973</v>
      </c>
    </row>
    <row r="200" spans="1:5" x14ac:dyDescent="0.4">
      <c r="A200" s="21">
        <v>40012</v>
      </c>
      <c r="B200" s="22">
        <v>2289</v>
      </c>
      <c r="C200">
        <v>1602.3</v>
      </c>
      <c r="D200">
        <v>4140.548265097028</v>
      </c>
      <c r="E200">
        <v>4314.7506228606635</v>
      </c>
    </row>
    <row r="201" spans="1:5" x14ac:dyDescent="0.4">
      <c r="A201" s="21">
        <v>40013</v>
      </c>
      <c r="B201" s="22">
        <v>5819</v>
      </c>
      <c r="C201">
        <v>4073.2999999999997</v>
      </c>
      <c r="D201">
        <v>4157.4685731533345</v>
      </c>
      <c r="E201">
        <v>4297.5374404235772</v>
      </c>
    </row>
    <row r="202" spans="1:5" x14ac:dyDescent="0.4">
      <c r="A202" s="21">
        <v>40014</v>
      </c>
      <c r="B202" s="22">
        <v>2931</v>
      </c>
      <c r="C202">
        <v>2051.6999999999998</v>
      </c>
      <c r="D202">
        <v>4704.5782822901228</v>
      </c>
      <c r="E202">
        <v>4304.9774515967838</v>
      </c>
    </row>
    <row r="203" spans="1:5" x14ac:dyDescent="0.4">
      <c r="A203" s="21">
        <v>40015</v>
      </c>
      <c r="B203" s="22">
        <v>5171</v>
      </c>
      <c r="C203">
        <v>3619.7</v>
      </c>
      <c r="D203">
        <v>3935.5921809694105</v>
      </c>
      <c r="E203">
        <v>4278.3820526408026</v>
      </c>
    </row>
    <row r="204" spans="1:5" x14ac:dyDescent="0.4">
      <c r="A204" s="21">
        <v>40016</v>
      </c>
      <c r="B204" s="22">
        <v>5494</v>
      </c>
      <c r="C204">
        <v>3845.7999999999997</v>
      </c>
      <c r="D204">
        <v>4316.7349713456688</v>
      </c>
      <c r="E204">
        <v>4314.1971665693291</v>
      </c>
    </row>
    <row r="205" spans="1:5" x14ac:dyDescent="0.4">
      <c r="A205" s="21">
        <v>40017</v>
      </c>
      <c r="B205" s="22">
        <v>4394</v>
      </c>
      <c r="C205">
        <v>3075.7999999999997</v>
      </c>
      <c r="D205">
        <v>4766.6171346922665</v>
      </c>
      <c r="E205">
        <v>4296.9861744022101</v>
      </c>
    </row>
    <row r="206" spans="1:5" x14ac:dyDescent="0.4">
      <c r="A206" s="21">
        <v>40018</v>
      </c>
      <c r="B206" s="22">
        <v>5769</v>
      </c>
      <c r="C206">
        <v>4038.2999999999997</v>
      </c>
      <c r="D206">
        <v>4154.2893518077171</v>
      </c>
      <c r="E206">
        <v>4304.4252134994449</v>
      </c>
    </row>
    <row r="207" spans="1:5" x14ac:dyDescent="0.4">
      <c r="A207" s="21">
        <v>40019</v>
      </c>
      <c r="B207" s="22">
        <v>4724</v>
      </c>
      <c r="C207">
        <v>3306.7999999999997</v>
      </c>
      <c r="D207">
        <v>4585.8834652100459</v>
      </c>
      <c r="E207">
        <v>4277.833208572707</v>
      </c>
    </row>
    <row r="208" spans="1:5" x14ac:dyDescent="0.4">
      <c r="A208" s="21">
        <v>40020</v>
      </c>
      <c r="B208" s="22">
        <v>5927</v>
      </c>
      <c r="C208">
        <v>4148.8999999999996</v>
      </c>
      <c r="D208">
        <v>4919.9144653714602</v>
      </c>
      <c r="E208">
        <v>4313.6437102779955</v>
      </c>
    </row>
    <row r="209" spans="1:5" x14ac:dyDescent="0.4">
      <c r="A209" s="21">
        <v>40021</v>
      </c>
      <c r="B209" s="22">
        <v>5855</v>
      </c>
      <c r="C209">
        <v>4098.5</v>
      </c>
      <c r="D209">
        <v>4439.0991378935332</v>
      </c>
      <c r="E209">
        <v>4296.4349083808429</v>
      </c>
    </row>
    <row r="210" spans="1:5" x14ac:dyDescent="0.4">
      <c r="A210" s="21">
        <v>40022</v>
      </c>
      <c r="B210" s="22">
        <v>5126</v>
      </c>
      <c r="C210">
        <v>3588.2</v>
      </c>
      <c r="D210">
        <v>4841.2927170590419</v>
      </c>
      <c r="E210">
        <v>4303.872975402106</v>
      </c>
    </row>
    <row r="211" spans="1:5" x14ac:dyDescent="0.4">
      <c r="A211" s="21">
        <v>40023</v>
      </c>
      <c r="B211" s="22">
        <v>5666</v>
      </c>
      <c r="C211">
        <v>3966.2</v>
      </c>
      <c r="D211">
        <v>5222.6818368443091</v>
      </c>
      <c r="E211">
        <v>4277.2843645046132</v>
      </c>
    </row>
    <row r="212" spans="1:5" x14ac:dyDescent="0.4">
      <c r="A212" s="21">
        <v>40024</v>
      </c>
      <c r="B212" s="22">
        <v>4206</v>
      </c>
      <c r="C212">
        <v>2944.2</v>
      </c>
      <c r="D212">
        <v>4666.5031096365037</v>
      </c>
      <c r="E212">
        <v>4313.0902539866611</v>
      </c>
    </row>
    <row r="213" spans="1:5" x14ac:dyDescent="0.4">
      <c r="A213" s="21">
        <v>40025</v>
      </c>
      <c r="B213" s="22">
        <v>5715</v>
      </c>
      <c r="C213">
        <v>4000.4999999999995</v>
      </c>
      <c r="D213">
        <v>4868.9321705335378</v>
      </c>
      <c r="E213">
        <v>4295.8836423594748</v>
      </c>
    </row>
    <row r="214" spans="1:5" x14ac:dyDescent="0.4">
      <c r="A214" s="21">
        <v>40026</v>
      </c>
      <c r="B214" s="22">
        <v>4338</v>
      </c>
      <c r="C214">
        <v>3036.6</v>
      </c>
      <c r="D214">
        <v>5313.130422893043</v>
      </c>
      <c r="E214">
        <v>4303.3207373047671</v>
      </c>
    </row>
    <row r="215" spans="1:5" x14ac:dyDescent="0.4">
      <c r="A215" s="21">
        <v>40027</v>
      </c>
      <c r="B215" s="22">
        <v>3394</v>
      </c>
      <c r="C215">
        <v>2375.7999999999997</v>
      </c>
      <c r="D215">
        <v>4610.6062272176077</v>
      </c>
      <c r="E215">
        <v>4276.7355204365176</v>
      </c>
    </row>
    <row r="216" spans="1:5" x14ac:dyDescent="0.4">
      <c r="A216" s="21">
        <v>40028</v>
      </c>
      <c r="B216" s="22">
        <v>2846</v>
      </c>
      <c r="C216">
        <v>1992.1999999999998</v>
      </c>
      <c r="D216">
        <v>4753.2220479338484</v>
      </c>
      <c r="E216">
        <v>4312.5367976953276</v>
      </c>
    </row>
    <row r="217" spans="1:5" x14ac:dyDescent="0.4">
      <c r="A217" s="21">
        <v>40029</v>
      </c>
      <c r="B217" s="22">
        <v>7289</v>
      </c>
      <c r="C217">
        <v>5102.2999999999993</v>
      </c>
      <c r="D217">
        <v>4873.2149379033935</v>
      </c>
      <c r="E217">
        <v>4295.3323763381086</v>
      </c>
    </row>
    <row r="218" spans="1:5" x14ac:dyDescent="0.4">
      <c r="A218" s="21">
        <v>40030</v>
      </c>
      <c r="B218" s="22">
        <v>2775</v>
      </c>
      <c r="C218">
        <v>1942.4999999999998</v>
      </c>
      <c r="D218">
        <v>4507.433889412504</v>
      </c>
      <c r="E218">
        <v>4302.7684992074273</v>
      </c>
    </row>
    <row r="219" spans="1:5" x14ac:dyDescent="0.4">
      <c r="A219" s="21">
        <v>40031</v>
      </c>
      <c r="B219" s="22">
        <v>4607</v>
      </c>
      <c r="C219">
        <v>3224.8999999999996</v>
      </c>
      <c r="D219">
        <v>4580.0289830042466</v>
      </c>
      <c r="E219">
        <v>4276.1866763684229</v>
      </c>
    </row>
    <row r="220" spans="1:5" x14ac:dyDescent="0.4">
      <c r="A220" s="21">
        <v>40032</v>
      </c>
      <c r="B220" s="22">
        <v>6202</v>
      </c>
      <c r="C220">
        <v>4341.3999999999996</v>
      </c>
      <c r="D220">
        <v>4960.038838458785</v>
      </c>
      <c r="E220">
        <v>4311.983341403994</v>
      </c>
    </row>
    <row r="221" spans="1:5" x14ac:dyDescent="0.4">
      <c r="A221" s="21">
        <v>40033</v>
      </c>
      <c r="B221" s="22">
        <v>5790</v>
      </c>
      <c r="C221">
        <v>4052.9999999999995</v>
      </c>
      <c r="D221">
        <v>4420.6057835733873</v>
      </c>
      <c r="E221">
        <v>4294.7811103167405</v>
      </c>
    </row>
    <row r="222" spans="1:5" x14ac:dyDescent="0.4">
      <c r="A222" s="21">
        <v>40034</v>
      </c>
      <c r="B222" s="22">
        <v>4819</v>
      </c>
      <c r="C222">
        <v>3373.2999999999997</v>
      </c>
      <c r="D222">
        <v>4838.6896426877183</v>
      </c>
      <c r="E222">
        <v>4302.2162611100894</v>
      </c>
    </row>
    <row r="223" spans="1:5" x14ac:dyDescent="0.4">
      <c r="A223" s="21">
        <v>40035</v>
      </c>
      <c r="B223" s="22">
        <v>5993</v>
      </c>
      <c r="C223">
        <v>4195.0999999999995</v>
      </c>
      <c r="D223">
        <v>5255.1913938867146</v>
      </c>
      <c r="E223">
        <v>4275.6378323003282</v>
      </c>
    </row>
    <row r="224" spans="1:5" x14ac:dyDescent="0.4">
      <c r="A224" s="21">
        <v>40036</v>
      </c>
      <c r="B224" s="22">
        <v>5667</v>
      </c>
      <c r="C224">
        <v>3966.8999999999996</v>
      </c>
      <c r="D224">
        <v>4638.8638627574746</v>
      </c>
      <c r="E224">
        <v>4311.4298851126605</v>
      </c>
    </row>
    <row r="225" spans="1:5" x14ac:dyDescent="0.4">
      <c r="A225" s="21">
        <v>40037</v>
      </c>
      <c r="B225" s="22">
        <v>5620</v>
      </c>
      <c r="C225">
        <v>3933.9999999999995</v>
      </c>
      <c r="D225">
        <v>5010.6268511616063</v>
      </c>
      <c r="E225">
        <v>4294.2298442953734</v>
      </c>
    </row>
    <row r="226" spans="1:5" x14ac:dyDescent="0.4">
      <c r="A226" s="21">
        <v>40038</v>
      </c>
      <c r="B226" s="22">
        <v>5303</v>
      </c>
      <c r="C226">
        <v>3712.1</v>
      </c>
      <c r="D226">
        <v>5521.1691679406968</v>
      </c>
      <c r="E226">
        <v>4301.6640230127496</v>
      </c>
    </row>
    <row r="227" spans="1:5" x14ac:dyDescent="0.4">
      <c r="A227" s="21">
        <v>40039</v>
      </c>
      <c r="B227" s="22">
        <v>5488</v>
      </c>
      <c r="C227">
        <v>3841.6</v>
      </c>
      <c r="D227">
        <v>4795.4765496788659</v>
      </c>
      <c r="E227">
        <v>4275.0889882322335</v>
      </c>
    </row>
    <row r="228" spans="1:5" x14ac:dyDescent="0.4">
      <c r="A228" s="21">
        <v>40040</v>
      </c>
      <c r="B228" s="22">
        <v>4240</v>
      </c>
      <c r="C228">
        <v>2968</v>
      </c>
      <c r="D228">
        <v>5133.6581881383609</v>
      </c>
      <c r="E228">
        <v>4310.876428821326</v>
      </c>
    </row>
    <row r="229" spans="1:5" x14ac:dyDescent="0.4">
      <c r="A229" s="21">
        <v>40041</v>
      </c>
      <c r="B229" s="22">
        <v>5521</v>
      </c>
      <c r="C229">
        <v>3864.7</v>
      </c>
      <c r="D229">
        <v>5481.6767083616314</v>
      </c>
      <c r="E229">
        <v>4293.6785782740053</v>
      </c>
    </row>
    <row r="230" spans="1:5" x14ac:dyDescent="0.4">
      <c r="A230" s="21">
        <v>40042</v>
      </c>
      <c r="B230" s="22">
        <v>5286</v>
      </c>
      <c r="C230">
        <v>3700.2</v>
      </c>
      <c r="D230">
        <v>4796.9614242731377</v>
      </c>
      <c r="E230">
        <v>4301.1117849154107</v>
      </c>
    </row>
    <row r="231" spans="1:5" x14ac:dyDescent="0.4">
      <c r="A231" s="21">
        <v>40043</v>
      </c>
      <c r="B231" s="22">
        <v>5373</v>
      </c>
      <c r="C231">
        <v>3761.1</v>
      </c>
      <c r="D231">
        <v>5088.0106418654659</v>
      </c>
      <c r="E231">
        <v>4274.5401441641379</v>
      </c>
    </row>
    <row r="232" spans="1:5" x14ac:dyDescent="0.4">
      <c r="A232" s="21">
        <v>40044</v>
      </c>
      <c r="B232" s="22">
        <v>5385</v>
      </c>
      <c r="C232">
        <v>3769.4999999999995</v>
      </c>
      <c r="D232">
        <v>5573.2709921473752</v>
      </c>
      <c r="E232">
        <v>4310.3229725299925</v>
      </c>
    </row>
    <row r="233" spans="1:5" x14ac:dyDescent="0.4">
      <c r="A233" s="21">
        <v>40045</v>
      </c>
      <c r="B233" s="22">
        <v>4359</v>
      </c>
      <c r="C233">
        <v>3051.2999999999997</v>
      </c>
      <c r="D233">
        <v>4865.027237602294</v>
      </c>
      <c r="E233">
        <v>4293.1273122526381</v>
      </c>
    </row>
    <row r="234" spans="1:5" x14ac:dyDescent="0.4">
      <c r="A234" s="21">
        <v>40046</v>
      </c>
      <c r="B234" s="22">
        <v>5212</v>
      </c>
      <c r="C234">
        <v>3648.3999999999996</v>
      </c>
      <c r="D234">
        <v>5054.0881315107645</v>
      </c>
      <c r="E234">
        <v>4300.5595468180718</v>
      </c>
    </row>
    <row r="235" spans="1:5" x14ac:dyDescent="0.4">
      <c r="A235" s="21">
        <v>40047</v>
      </c>
      <c r="B235" s="22">
        <v>5659</v>
      </c>
      <c r="C235">
        <v>3961.2999999999997</v>
      </c>
      <c r="D235">
        <v>5514.8677307345615</v>
      </c>
      <c r="E235">
        <v>4273.9913000960441</v>
      </c>
    </row>
    <row r="236" spans="1:5" x14ac:dyDescent="0.4">
      <c r="A236" s="21">
        <v>40048</v>
      </c>
      <c r="B236" s="22">
        <v>6056</v>
      </c>
      <c r="C236">
        <v>4239.2</v>
      </c>
      <c r="D236">
        <v>4836.6524864625162</v>
      </c>
      <c r="E236">
        <v>4309.7695162386581</v>
      </c>
    </row>
    <row r="237" spans="1:5" x14ac:dyDescent="0.4">
      <c r="A237" s="21">
        <v>40049</v>
      </c>
      <c r="B237" s="22">
        <v>5878</v>
      </c>
      <c r="C237">
        <v>4114.5999999999995</v>
      </c>
      <c r="D237">
        <v>5211.9996280968908</v>
      </c>
      <c r="E237">
        <v>4292.576046231271</v>
      </c>
    </row>
    <row r="238" spans="1:5" x14ac:dyDescent="0.4">
      <c r="A238" s="21">
        <v>40050</v>
      </c>
      <c r="B238" s="22">
        <v>6023</v>
      </c>
      <c r="C238">
        <v>4216.0999999999995</v>
      </c>
      <c r="D238">
        <v>5739.953085829371</v>
      </c>
      <c r="E238">
        <v>4300.0073087207329</v>
      </c>
    </row>
    <row r="239" spans="1:5" x14ac:dyDescent="0.4">
      <c r="A239" s="21">
        <v>40051</v>
      </c>
      <c r="B239" s="22">
        <v>5757</v>
      </c>
      <c r="C239">
        <v>4029.8999999999996</v>
      </c>
      <c r="D239">
        <v>5063.2601828921097</v>
      </c>
      <c r="E239">
        <v>4273.4424560279485</v>
      </c>
    </row>
    <row r="240" spans="1:5" x14ac:dyDescent="0.4">
      <c r="A240" s="21">
        <v>40052</v>
      </c>
      <c r="B240" s="22">
        <v>4728</v>
      </c>
      <c r="C240">
        <v>3309.6</v>
      </c>
      <c r="D240">
        <v>5386.1103266212494</v>
      </c>
      <c r="E240">
        <v>4309.2160599473254</v>
      </c>
    </row>
    <row r="241" spans="1:5" x14ac:dyDescent="0.4">
      <c r="A241" s="21">
        <v>40053</v>
      </c>
      <c r="B241" s="22">
        <v>5849</v>
      </c>
      <c r="C241">
        <v>4094.2999999999997</v>
      </c>
      <c r="D241">
        <v>5781.9451649016946</v>
      </c>
      <c r="E241">
        <v>4292.0247802099038</v>
      </c>
    </row>
    <row r="242" spans="1:5" x14ac:dyDescent="0.4">
      <c r="A242" s="21">
        <v>40054</v>
      </c>
      <c r="B242" s="22">
        <v>5710</v>
      </c>
      <c r="C242">
        <v>3996.9999999999995</v>
      </c>
      <c r="D242">
        <v>5088.7235470576998</v>
      </c>
      <c r="E242">
        <v>4299.4550706233931</v>
      </c>
    </row>
    <row r="243" spans="1:5" x14ac:dyDescent="0.4">
      <c r="A243" s="21">
        <v>40055</v>
      </c>
      <c r="B243" s="22">
        <v>3859</v>
      </c>
      <c r="C243">
        <v>2701.2999999999997</v>
      </c>
      <c r="D243">
        <v>5382.9016541000101</v>
      </c>
      <c r="E243">
        <v>4272.8936119598538</v>
      </c>
    </row>
    <row r="244" spans="1:5" x14ac:dyDescent="0.4">
      <c r="A244" s="21">
        <v>40056</v>
      </c>
      <c r="B244" s="22">
        <v>4891</v>
      </c>
      <c r="C244">
        <v>3423.7</v>
      </c>
      <c r="D244">
        <v>5699.3486727893005</v>
      </c>
      <c r="E244">
        <v>4308.662603655991</v>
      </c>
    </row>
    <row r="245" spans="1:5" x14ac:dyDescent="0.4">
      <c r="A245" s="21">
        <v>40057</v>
      </c>
      <c r="B245" s="22">
        <v>5143</v>
      </c>
      <c r="C245">
        <v>3600.1</v>
      </c>
      <c r="D245">
        <v>4949.9175970753977</v>
      </c>
      <c r="E245">
        <v>4291.4735141885358</v>
      </c>
    </row>
    <row r="246" spans="1:5" x14ac:dyDescent="0.4">
      <c r="A246" s="21">
        <v>40058</v>
      </c>
      <c r="B246" s="22">
        <v>5330</v>
      </c>
      <c r="C246">
        <v>3730.9999999999995</v>
      </c>
      <c r="D246">
        <v>5159.7999477720296</v>
      </c>
      <c r="E246">
        <v>4298.9028325260542</v>
      </c>
    </row>
    <row r="247" spans="1:5" x14ac:dyDescent="0.4">
      <c r="A247" s="21">
        <v>40059</v>
      </c>
      <c r="B247" s="22">
        <v>4032</v>
      </c>
      <c r="C247">
        <v>2822.3999999999996</v>
      </c>
      <c r="D247">
        <v>5649.4518411037816</v>
      </c>
      <c r="E247">
        <v>4272.3447678917591</v>
      </c>
    </row>
    <row r="248" spans="1:5" x14ac:dyDescent="0.4">
      <c r="A248" s="21">
        <v>40060</v>
      </c>
      <c r="B248" s="22">
        <v>5101</v>
      </c>
      <c r="C248">
        <v>3570.7</v>
      </c>
      <c r="D248">
        <v>4850.9223080908514</v>
      </c>
      <c r="E248">
        <v>4308.1091473646575</v>
      </c>
    </row>
    <row r="249" spans="1:5" x14ac:dyDescent="0.4">
      <c r="A249" s="21">
        <v>40061</v>
      </c>
      <c r="B249" s="22">
        <v>4881</v>
      </c>
      <c r="C249">
        <v>3416.7</v>
      </c>
      <c r="D249">
        <v>5062.2851602874016</v>
      </c>
      <c r="E249">
        <v>4290.9222481671686</v>
      </c>
    </row>
    <row r="250" spans="1:5" x14ac:dyDescent="0.4">
      <c r="A250" s="21">
        <v>40062</v>
      </c>
      <c r="B250" s="22">
        <v>4801</v>
      </c>
      <c r="C250">
        <v>3360.7</v>
      </c>
      <c r="D250">
        <v>5476.6308416414886</v>
      </c>
      <c r="E250">
        <v>4298.3505944287153</v>
      </c>
    </row>
    <row r="251" spans="1:5" x14ac:dyDescent="0.4">
      <c r="A251" s="21">
        <v>40063</v>
      </c>
      <c r="B251" s="22">
        <v>4620</v>
      </c>
      <c r="C251">
        <v>3234</v>
      </c>
      <c r="D251">
        <v>4806.0575539897645</v>
      </c>
      <c r="E251">
        <v>4271.7959238236645</v>
      </c>
    </row>
    <row r="252" spans="1:5" x14ac:dyDescent="0.4">
      <c r="A252" s="21">
        <v>40064</v>
      </c>
      <c r="B252" s="22">
        <v>4851</v>
      </c>
      <c r="C252">
        <v>3395.7</v>
      </c>
      <c r="D252">
        <v>4964.6378756661379</v>
      </c>
      <c r="E252">
        <v>4307.555691073323</v>
      </c>
    </row>
    <row r="253" spans="1:5" x14ac:dyDescent="0.4">
      <c r="A253" s="21">
        <v>40065</v>
      </c>
      <c r="B253" s="22">
        <v>4830</v>
      </c>
      <c r="C253">
        <v>3381</v>
      </c>
      <c r="D253">
        <v>5370.0619866949701</v>
      </c>
      <c r="E253">
        <v>4290.3709821458006</v>
      </c>
    </row>
    <row r="254" spans="1:5" x14ac:dyDescent="0.4">
      <c r="A254" s="21">
        <v>40066</v>
      </c>
      <c r="B254" s="22">
        <v>4125</v>
      </c>
      <c r="C254">
        <v>2887.5</v>
      </c>
      <c r="D254">
        <v>4729.7019637337189</v>
      </c>
      <c r="E254">
        <v>4297.7983563313765</v>
      </c>
    </row>
    <row r="255" spans="1:5" x14ac:dyDescent="0.4">
      <c r="A255" s="21">
        <v>40067</v>
      </c>
      <c r="B255" s="22">
        <v>5176</v>
      </c>
      <c r="C255">
        <v>3623.2</v>
      </c>
      <c r="D255">
        <v>4844.4724020804151</v>
      </c>
      <c r="E255">
        <v>4271.2470797555688</v>
      </c>
    </row>
    <row r="256" spans="1:5" x14ac:dyDescent="0.4">
      <c r="A256" s="21">
        <v>40068</v>
      </c>
      <c r="B256" s="22">
        <v>5184</v>
      </c>
      <c r="C256">
        <v>3628.7999999999997</v>
      </c>
      <c r="D256">
        <v>5280.0710387747795</v>
      </c>
      <c r="E256">
        <v>4307.0022347819895</v>
      </c>
    </row>
    <row r="257" spans="1:5" x14ac:dyDescent="0.4">
      <c r="A257" s="21">
        <v>40069</v>
      </c>
      <c r="B257" s="22">
        <v>5267</v>
      </c>
      <c r="C257">
        <v>3686.8999999999996</v>
      </c>
      <c r="D257">
        <v>4685.9904752227612</v>
      </c>
      <c r="E257">
        <v>4289.8197161244343</v>
      </c>
    </row>
    <row r="258" spans="1:5" x14ac:dyDescent="0.4">
      <c r="A258" s="21">
        <v>40070</v>
      </c>
      <c r="B258" s="22">
        <v>5696</v>
      </c>
      <c r="C258">
        <v>3987.2</v>
      </c>
      <c r="D258">
        <v>4934.5380895453072</v>
      </c>
      <c r="E258">
        <v>4297.2461182340367</v>
      </c>
    </row>
    <row r="259" spans="1:5" x14ac:dyDescent="0.4">
      <c r="A259" s="21">
        <v>40071</v>
      </c>
      <c r="B259" s="22">
        <v>5765</v>
      </c>
      <c r="C259">
        <v>4035.4999999999995</v>
      </c>
      <c r="D259">
        <v>5415.339321312199</v>
      </c>
      <c r="E259">
        <v>4270.6982356874751</v>
      </c>
    </row>
    <row r="260" spans="1:5" x14ac:dyDescent="0.4">
      <c r="A260" s="21">
        <v>40072</v>
      </c>
      <c r="B260" s="22">
        <v>5705</v>
      </c>
      <c r="C260">
        <v>3993.4999999999995</v>
      </c>
      <c r="D260">
        <v>4855.8092199139319</v>
      </c>
      <c r="E260">
        <v>4306.448778490656</v>
      </c>
    </row>
    <row r="261" spans="1:5" x14ac:dyDescent="0.4">
      <c r="A261" s="21">
        <v>40073</v>
      </c>
      <c r="B261" s="22">
        <v>4522</v>
      </c>
      <c r="C261">
        <v>3165.3999999999996</v>
      </c>
      <c r="D261">
        <v>5140.806868120364</v>
      </c>
      <c r="E261">
        <v>4289.2684501030662</v>
      </c>
    </row>
    <row r="262" spans="1:5" x14ac:dyDescent="0.4">
      <c r="A262" s="21">
        <v>40074</v>
      </c>
      <c r="B262" s="22">
        <v>3915</v>
      </c>
      <c r="C262">
        <v>2740.5</v>
      </c>
      <c r="D262">
        <v>5485.3107664305899</v>
      </c>
      <c r="E262">
        <v>4296.6938801366987</v>
      </c>
    </row>
    <row r="263" spans="1:5" x14ac:dyDescent="0.4">
      <c r="A263" s="21">
        <v>40075</v>
      </c>
      <c r="B263" s="22">
        <v>3803</v>
      </c>
      <c r="C263">
        <v>2662.1</v>
      </c>
      <c r="D263">
        <v>4759.8979040160448</v>
      </c>
      <c r="E263">
        <v>4270.1493916193795</v>
      </c>
    </row>
    <row r="264" spans="1:5" x14ac:dyDescent="0.4">
      <c r="A264" s="21">
        <v>40076</v>
      </c>
      <c r="B264" s="22">
        <v>5928</v>
      </c>
      <c r="C264">
        <v>4149.5999999999995</v>
      </c>
      <c r="D264">
        <v>4835.0334223081109</v>
      </c>
      <c r="E264">
        <v>4305.8953221993224</v>
      </c>
    </row>
    <row r="265" spans="1:5" x14ac:dyDescent="0.4">
      <c r="A265" s="21">
        <v>40077</v>
      </c>
      <c r="B265" s="22">
        <v>5934</v>
      </c>
      <c r="C265">
        <v>4153.8</v>
      </c>
      <c r="D265">
        <v>5320.200925681339</v>
      </c>
      <c r="E265">
        <v>4288.7171840816991</v>
      </c>
    </row>
    <row r="266" spans="1:5" x14ac:dyDescent="0.4">
      <c r="A266" s="21">
        <v>40078</v>
      </c>
      <c r="B266" s="22">
        <v>4042</v>
      </c>
      <c r="C266">
        <v>2829.3999999999996</v>
      </c>
      <c r="D266">
        <v>4809.2463211297609</v>
      </c>
      <c r="E266">
        <v>4296.1416420393589</v>
      </c>
    </row>
    <row r="267" spans="1:5" x14ac:dyDescent="0.4">
      <c r="A267" s="21">
        <v>40079</v>
      </c>
      <c r="B267" s="22">
        <v>3246</v>
      </c>
      <c r="C267">
        <v>2272.1999999999998</v>
      </c>
      <c r="D267">
        <v>4939.1285655135162</v>
      </c>
      <c r="E267">
        <v>4269.6005475512848</v>
      </c>
    </row>
    <row r="268" spans="1:5" x14ac:dyDescent="0.4">
      <c r="A268" s="21">
        <v>40080</v>
      </c>
      <c r="B268" s="22">
        <v>4081</v>
      </c>
      <c r="C268">
        <v>2856.7</v>
      </c>
      <c r="D268">
        <v>5131.4636183018256</v>
      </c>
      <c r="E268">
        <v>4305.3418659079889</v>
      </c>
    </row>
    <row r="269" spans="1:5" x14ac:dyDescent="0.4">
      <c r="A269" s="21">
        <v>40081</v>
      </c>
      <c r="B269" s="22">
        <v>2449</v>
      </c>
      <c r="C269">
        <v>1714.3</v>
      </c>
      <c r="D269">
        <v>4475.7641929872962</v>
      </c>
      <c r="E269">
        <v>4288.165918060331</v>
      </c>
    </row>
    <row r="270" spans="1:5" x14ac:dyDescent="0.4">
      <c r="A270" s="21">
        <v>40082</v>
      </c>
      <c r="B270" s="22">
        <v>4838</v>
      </c>
      <c r="C270">
        <v>3386.6</v>
      </c>
      <c r="D270">
        <v>4449.5000338145874</v>
      </c>
      <c r="E270">
        <v>4295.58940394202</v>
      </c>
    </row>
    <row r="271" spans="1:5" x14ac:dyDescent="0.4">
      <c r="A271" s="21">
        <v>40083</v>
      </c>
      <c r="B271" s="22">
        <v>3520</v>
      </c>
      <c r="C271">
        <v>2464</v>
      </c>
      <c r="D271">
        <v>4834.4481672813999</v>
      </c>
      <c r="E271">
        <v>4269.0517034831901</v>
      </c>
    </row>
    <row r="272" spans="1:5" x14ac:dyDescent="0.4">
      <c r="A272" s="21">
        <v>40084</v>
      </c>
      <c r="B272" s="22">
        <v>2852</v>
      </c>
      <c r="C272">
        <v>1996.3999999999999</v>
      </c>
      <c r="D272">
        <v>4170.6462411306447</v>
      </c>
      <c r="E272">
        <v>4304.7884096166545</v>
      </c>
    </row>
    <row r="273" spans="1:5" x14ac:dyDescent="0.4">
      <c r="A273" s="21">
        <v>40085</v>
      </c>
      <c r="B273" s="22">
        <v>2264</v>
      </c>
      <c r="C273">
        <v>1584.8</v>
      </c>
      <c r="D273">
        <v>4242.2110115074911</v>
      </c>
      <c r="E273">
        <v>4287.6146520389639</v>
      </c>
    </row>
    <row r="274" spans="1:5" x14ac:dyDescent="0.4">
      <c r="A274" s="21">
        <v>40086</v>
      </c>
      <c r="B274" s="22">
        <v>4798</v>
      </c>
      <c r="C274">
        <v>3358.6</v>
      </c>
      <c r="D274">
        <v>4337.2790563221088</v>
      </c>
      <c r="E274">
        <v>4295.0371658446802</v>
      </c>
    </row>
    <row r="275" spans="1:5" x14ac:dyDescent="0.4">
      <c r="A275" s="21">
        <v>40087</v>
      </c>
      <c r="B275" s="22">
        <v>3447</v>
      </c>
      <c r="C275">
        <v>2412.8999999999996</v>
      </c>
      <c r="D275">
        <v>3880.296355403822</v>
      </c>
      <c r="E275">
        <v>4268.5028594150954</v>
      </c>
    </row>
    <row r="276" spans="1:5" x14ac:dyDescent="0.4">
      <c r="A276" s="21">
        <v>40088</v>
      </c>
      <c r="B276" s="22">
        <v>4838</v>
      </c>
      <c r="C276">
        <v>3386.6</v>
      </c>
      <c r="D276">
        <v>4017.3733074116003</v>
      </c>
      <c r="E276">
        <v>4304.2349533253209</v>
      </c>
    </row>
    <row r="277" spans="1:5" x14ac:dyDescent="0.4">
      <c r="A277" s="21">
        <v>40089</v>
      </c>
      <c r="B277" s="22">
        <v>2589</v>
      </c>
      <c r="C277">
        <v>1812.3</v>
      </c>
      <c r="D277">
        <v>4430.622416305433</v>
      </c>
      <c r="E277">
        <v>4287.0633860175967</v>
      </c>
    </row>
    <row r="278" spans="1:5" x14ac:dyDescent="0.4">
      <c r="A278" s="21">
        <v>40090</v>
      </c>
      <c r="B278" s="22">
        <v>5090</v>
      </c>
      <c r="C278">
        <v>3563</v>
      </c>
      <c r="D278">
        <v>3751.3017328165374</v>
      </c>
      <c r="E278">
        <v>4294.4849277473422</v>
      </c>
    </row>
    <row r="279" spans="1:5" x14ac:dyDescent="0.4">
      <c r="A279" s="21">
        <v>40091</v>
      </c>
      <c r="B279" s="22">
        <v>3859</v>
      </c>
      <c r="C279">
        <v>2701.2999999999997</v>
      </c>
      <c r="D279">
        <v>4083.4599962423458</v>
      </c>
      <c r="E279">
        <v>4267.9540153469998</v>
      </c>
    </row>
    <row r="280" spans="1:5" x14ac:dyDescent="0.4">
      <c r="A280" s="21">
        <v>40092</v>
      </c>
      <c r="B280" s="22">
        <v>2069</v>
      </c>
      <c r="C280">
        <v>1448.3</v>
      </c>
      <c r="D280">
        <v>4347.3320400712228</v>
      </c>
      <c r="E280">
        <v>4303.6814970339865</v>
      </c>
    </row>
    <row r="281" spans="1:5" x14ac:dyDescent="0.4">
      <c r="A281" s="21">
        <v>40093</v>
      </c>
      <c r="B281" s="22">
        <v>4297</v>
      </c>
      <c r="C281">
        <v>3007.8999999999996</v>
      </c>
      <c r="D281">
        <v>3686.3474237915939</v>
      </c>
      <c r="E281">
        <v>4286.5121199962296</v>
      </c>
    </row>
    <row r="282" spans="1:5" x14ac:dyDescent="0.4">
      <c r="A282" s="21">
        <v>40094</v>
      </c>
      <c r="B282" s="22">
        <v>2510</v>
      </c>
      <c r="C282">
        <v>1757</v>
      </c>
      <c r="D282">
        <v>3915.2978172926287</v>
      </c>
      <c r="E282">
        <v>4293.9326896500024</v>
      </c>
    </row>
    <row r="283" spans="1:5" x14ac:dyDescent="0.4">
      <c r="A283" s="21">
        <v>40095</v>
      </c>
      <c r="B283" s="22">
        <v>2470</v>
      </c>
      <c r="C283">
        <v>1729</v>
      </c>
      <c r="D283">
        <v>4011.8983686223492</v>
      </c>
      <c r="E283">
        <v>4267.405171278906</v>
      </c>
    </row>
    <row r="284" spans="1:5" x14ac:dyDescent="0.4">
      <c r="A284" s="21">
        <v>40096</v>
      </c>
      <c r="B284" s="22">
        <v>2153</v>
      </c>
      <c r="C284">
        <v>1507.1</v>
      </c>
      <c r="D284">
        <v>3490.9084090430292</v>
      </c>
      <c r="E284">
        <v>4303.128040742653</v>
      </c>
    </row>
    <row r="285" spans="1:5" x14ac:dyDescent="0.4">
      <c r="A285" s="21">
        <v>40097</v>
      </c>
      <c r="B285" s="22">
        <v>5523</v>
      </c>
      <c r="C285">
        <v>3866.1</v>
      </c>
      <c r="D285">
        <v>3482.5879683678031</v>
      </c>
      <c r="E285">
        <v>4285.9608539748615</v>
      </c>
    </row>
    <row r="286" spans="1:5" x14ac:dyDescent="0.4">
      <c r="A286" s="21">
        <v>40098</v>
      </c>
      <c r="B286" s="22">
        <v>4409</v>
      </c>
      <c r="C286">
        <v>3086.2999999999997</v>
      </c>
      <c r="D286">
        <v>3906.866656045127</v>
      </c>
      <c r="E286">
        <v>4293.3804515526635</v>
      </c>
    </row>
    <row r="287" spans="1:5" x14ac:dyDescent="0.4">
      <c r="A287" s="21">
        <v>40099</v>
      </c>
      <c r="B287" s="22">
        <v>5241</v>
      </c>
      <c r="C287">
        <v>3668.7</v>
      </c>
      <c r="D287">
        <v>3575.8679405370681</v>
      </c>
      <c r="E287">
        <v>4266.8563272108104</v>
      </c>
    </row>
    <row r="288" spans="1:5" x14ac:dyDescent="0.4">
      <c r="A288" s="21">
        <v>40100</v>
      </c>
      <c r="B288" s="22">
        <v>2289</v>
      </c>
      <c r="C288">
        <v>1602.3</v>
      </c>
      <c r="D288">
        <v>3933.3846470324183</v>
      </c>
      <c r="E288">
        <v>4302.5745844513194</v>
      </c>
    </row>
    <row r="289" spans="1:5" x14ac:dyDescent="0.4">
      <c r="A289" s="21">
        <v>40101</v>
      </c>
      <c r="B289" s="22">
        <v>2975</v>
      </c>
      <c r="C289">
        <v>2082.5</v>
      </c>
      <c r="D289">
        <v>3977.2426956770591</v>
      </c>
      <c r="E289">
        <v>4285.4095879534943</v>
      </c>
    </row>
    <row r="290" spans="1:5" x14ac:dyDescent="0.4">
      <c r="A290" s="21">
        <v>40102</v>
      </c>
      <c r="B290" s="22">
        <v>3169</v>
      </c>
      <c r="C290">
        <v>2218.2999999999997</v>
      </c>
      <c r="D290">
        <v>3525.1180266401511</v>
      </c>
      <c r="E290">
        <v>4292.8282134553247</v>
      </c>
    </row>
    <row r="291" spans="1:5" x14ac:dyDescent="0.4">
      <c r="A291" s="21">
        <v>40103</v>
      </c>
      <c r="B291" s="22">
        <v>4895</v>
      </c>
      <c r="C291">
        <v>3426.5</v>
      </c>
      <c r="D291">
        <v>3621.1341068641523</v>
      </c>
      <c r="E291">
        <v>4266.3074831427157</v>
      </c>
    </row>
    <row r="292" spans="1:5" x14ac:dyDescent="0.4">
      <c r="A292" s="21">
        <v>40104</v>
      </c>
      <c r="B292" s="22">
        <v>2469</v>
      </c>
      <c r="C292">
        <v>1728.3</v>
      </c>
      <c r="D292">
        <v>3958.9198926137283</v>
      </c>
      <c r="E292">
        <v>4302.0211281599859</v>
      </c>
    </row>
    <row r="293" spans="1:5" x14ac:dyDescent="0.4">
      <c r="A293" s="21">
        <v>40105</v>
      </c>
      <c r="B293" s="22">
        <v>4932</v>
      </c>
      <c r="C293">
        <v>3452.3999999999996</v>
      </c>
      <c r="D293">
        <v>3474.1244412188089</v>
      </c>
      <c r="E293">
        <v>4284.8583219321263</v>
      </c>
    </row>
    <row r="294" spans="1:5" x14ac:dyDescent="0.4">
      <c r="A294" s="21">
        <v>40106</v>
      </c>
      <c r="B294" s="22">
        <v>3556</v>
      </c>
      <c r="C294">
        <v>2489.1999999999998</v>
      </c>
      <c r="D294">
        <v>3778.203625653267</v>
      </c>
      <c r="E294">
        <v>4292.2759753579858</v>
      </c>
    </row>
    <row r="295" spans="1:5" x14ac:dyDescent="0.4">
      <c r="A295" s="21">
        <v>40107</v>
      </c>
      <c r="B295" s="22">
        <v>3859</v>
      </c>
      <c r="C295">
        <v>2701.2999999999997</v>
      </c>
      <c r="D295">
        <v>3924.4373904228923</v>
      </c>
      <c r="E295">
        <v>4265.758639074621</v>
      </c>
    </row>
    <row r="296" spans="1:5" x14ac:dyDescent="0.4">
      <c r="A296" s="21">
        <v>40108</v>
      </c>
      <c r="B296" s="22">
        <v>1861</v>
      </c>
      <c r="C296">
        <v>1302.6999999999998</v>
      </c>
      <c r="D296">
        <v>3615.0105834759547</v>
      </c>
      <c r="E296">
        <v>4301.4676718686515</v>
      </c>
    </row>
    <row r="297" spans="1:5" x14ac:dyDescent="0.4">
      <c r="A297" s="21">
        <v>40109</v>
      </c>
      <c r="B297" s="22">
        <v>5941</v>
      </c>
      <c r="C297">
        <v>4158.7</v>
      </c>
      <c r="D297">
        <v>3572.1019497569378</v>
      </c>
      <c r="E297">
        <v>4284.30705591076</v>
      </c>
    </row>
    <row r="298" spans="1:5" x14ac:dyDescent="0.4">
      <c r="A298" s="21">
        <v>40110</v>
      </c>
      <c r="B298" s="22">
        <v>4921</v>
      </c>
      <c r="C298">
        <v>3444.7</v>
      </c>
      <c r="D298">
        <v>3975.3302838056852</v>
      </c>
      <c r="E298">
        <v>4291.723737260646</v>
      </c>
    </row>
    <row r="299" spans="1:5" x14ac:dyDescent="0.4">
      <c r="A299" s="21">
        <v>40111</v>
      </c>
      <c r="B299" s="22">
        <v>5194</v>
      </c>
      <c r="C299">
        <v>3635.7999999999997</v>
      </c>
      <c r="D299">
        <v>3722.9095680222258</v>
      </c>
      <c r="E299">
        <v>4265.2097950065263</v>
      </c>
    </row>
    <row r="300" spans="1:5" x14ac:dyDescent="0.4">
      <c r="A300" s="21">
        <v>40112</v>
      </c>
      <c r="B300" s="22">
        <v>4748</v>
      </c>
      <c r="C300">
        <v>3323.6</v>
      </c>
      <c r="D300">
        <v>4083.3621489522784</v>
      </c>
      <c r="E300">
        <v>4300.9142155773179</v>
      </c>
    </row>
    <row r="301" spans="1:5" x14ac:dyDescent="0.4">
      <c r="A301" s="21">
        <v>40113</v>
      </c>
      <c r="B301" s="22">
        <v>4744</v>
      </c>
      <c r="C301">
        <v>3320.7999999999997</v>
      </c>
      <c r="D301">
        <v>4309.2599566762256</v>
      </c>
      <c r="E301">
        <v>4283.755789889392</v>
      </c>
    </row>
    <row r="302" spans="1:5" x14ac:dyDescent="0.4">
      <c r="A302" s="21">
        <v>40114</v>
      </c>
      <c r="B302" s="22">
        <v>3344</v>
      </c>
      <c r="C302">
        <v>2340.7999999999997</v>
      </c>
      <c r="D302">
        <v>3992.4670961849765</v>
      </c>
      <c r="E302">
        <v>4291.171499163308</v>
      </c>
    </row>
    <row r="303" spans="1:5" x14ac:dyDescent="0.4">
      <c r="A303" s="21">
        <v>40115</v>
      </c>
      <c r="B303" s="22">
        <v>2916</v>
      </c>
      <c r="C303">
        <v>2041.1999999999998</v>
      </c>
      <c r="D303">
        <v>4135.4823485928273</v>
      </c>
      <c r="E303">
        <v>4264.6609509384316</v>
      </c>
    </row>
    <row r="304" spans="1:5" x14ac:dyDescent="0.4">
      <c r="A304" s="21">
        <v>40116</v>
      </c>
      <c r="B304" s="22">
        <v>4352</v>
      </c>
      <c r="C304">
        <v>3046.3999999999996</v>
      </c>
      <c r="D304">
        <v>4168.8512511832305</v>
      </c>
      <c r="E304">
        <v>4300.3607592859835</v>
      </c>
    </row>
    <row r="305" spans="1:5" x14ac:dyDescent="0.4">
      <c r="A305" s="21">
        <v>40117</v>
      </c>
      <c r="B305" s="22">
        <v>2181</v>
      </c>
      <c r="C305">
        <v>1526.6999999999998</v>
      </c>
      <c r="D305">
        <v>3824.8075249144276</v>
      </c>
      <c r="E305">
        <v>4283.2045238680248</v>
      </c>
    </row>
    <row r="306" spans="1:5" x14ac:dyDescent="0.4">
      <c r="A306" s="21">
        <v>40118</v>
      </c>
      <c r="B306" s="22">
        <v>4454</v>
      </c>
      <c r="C306">
        <v>3117.7999999999997</v>
      </c>
      <c r="D306">
        <v>3848.4575729972435</v>
      </c>
      <c r="E306">
        <v>4290.6192610659682</v>
      </c>
    </row>
    <row r="307" spans="1:5" x14ac:dyDescent="0.4">
      <c r="A307" s="21">
        <v>40119</v>
      </c>
      <c r="B307" s="22">
        <v>3307</v>
      </c>
      <c r="C307">
        <v>2314.8999999999996</v>
      </c>
      <c r="D307">
        <v>4078.1971626438926</v>
      </c>
      <c r="E307">
        <v>4264.112106870336</v>
      </c>
    </row>
    <row r="308" spans="1:5" x14ac:dyDescent="0.4">
      <c r="A308" s="21">
        <v>40120</v>
      </c>
      <c r="B308" s="22">
        <v>2655</v>
      </c>
      <c r="C308">
        <v>1858.4999999999998</v>
      </c>
      <c r="D308">
        <v>3628.1188611433599</v>
      </c>
      <c r="E308">
        <v>4299.8073029946499</v>
      </c>
    </row>
    <row r="309" spans="1:5" x14ac:dyDescent="0.4">
      <c r="A309" s="21">
        <v>40121</v>
      </c>
      <c r="B309" s="22">
        <v>2321</v>
      </c>
      <c r="C309">
        <v>1624.6999999999998</v>
      </c>
      <c r="D309">
        <v>3746.8936684803234</v>
      </c>
      <c r="E309">
        <v>4282.6532578466567</v>
      </c>
    </row>
    <row r="310" spans="1:5" x14ac:dyDescent="0.4">
      <c r="A310" s="21">
        <v>40122</v>
      </c>
      <c r="B310" s="22">
        <v>4752</v>
      </c>
      <c r="C310">
        <v>3326.3999999999996</v>
      </c>
      <c r="D310">
        <v>3744.796605137205</v>
      </c>
      <c r="E310">
        <v>4290.0670229686293</v>
      </c>
    </row>
    <row r="311" spans="1:5" x14ac:dyDescent="0.4">
      <c r="A311" s="21">
        <v>40123</v>
      </c>
      <c r="B311" s="22">
        <v>4831</v>
      </c>
      <c r="C311">
        <v>3381.7</v>
      </c>
      <c r="D311">
        <v>3478.2051834676508</v>
      </c>
      <c r="E311">
        <v>4263.5632628022422</v>
      </c>
    </row>
    <row r="312" spans="1:5" x14ac:dyDescent="0.4">
      <c r="A312" s="21">
        <v>40124</v>
      </c>
      <c r="B312" s="22">
        <v>3859</v>
      </c>
      <c r="C312">
        <v>2701.2999999999997</v>
      </c>
      <c r="D312">
        <v>3820.5553645243272</v>
      </c>
      <c r="E312">
        <v>4299.2538467033164</v>
      </c>
    </row>
    <row r="313" spans="1:5" x14ac:dyDescent="0.4">
      <c r="A313" s="21">
        <v>40125</v>
      </c>
      <c r="B313" s="22">
        <v>5704</v>
      </c>
      <c r="C313">
        <v>3992.7999999999997</v>
      </c>
      <c r="D313">
        <v>4011.5113481116355</v>
      </c>
      <c r="E313">
        <v>4282.1019918252896</v>
      </c>
    </row>
    <row r="314" spans="1:5" x14ac:dyDescent="0.4">
      <c r="A314" s="21">
        <v>40126</v>
      </c>
      <c r="B314" s="22">
        <v>4388</v>
      </c>
      <c r="C314">
        <v>3071.6</v>
      </c>
      <c r="D314">
        <v>3786.7734067410252</v>
      </c>
      <c r="E314">
        <v>4289.5147848712895</v>
      </c>
    </row>
    <row r="315" spans="1:5" x14ac:dyDescent="0.4">
      <c r="A315" s="21">
        <v>40127</v>
      </c>
      <c r="B315" s="22">
        <v>4769</v>
      </c>
      <c r="C315">
        <v>3338.2999999999997</v>
      </c>
      <c r="D315">
        <v>4045.8505824250246</v>
      </c>
      <c r="E315">
        <v>4263.0144187341466</v>
      </c>
    </row>
    <row r="316" spans="1:5" x14ac:dyDescent="0.4">
      <c r="A316" s="21">
        <v>40128</v>
      </c>
      <c r="B316" s="22">
        <v>5134</v>
      </c>
      <c r="C316">
        <v>3593.7999999999997</v>
      </c>
      <c r="D316">
        <v>4345.222528133274</v>
      </c>
      <c r="E316">
        <v>4298.7003904119829</v>
      </c>
    </row>
    <row r="317" spans="1:5" x14ac:dyDescent="0.4">
      <c r="A317" s="21">
        <v>40129</v>
      </c>
      <c r="B317" s="22">
        <v>4521</v>
      </c>
      <c r="C317">
        <v>3164.7</v>
      </c>
      <c r="D317">
        <v>3993.5588316263706</v>
      </c>
      <c r="E317">
        <v>4281.5507258039224</v>
      </c>
    </row>
    <row r="318" spans="1:5" x14ac:dyDescent="0.4">
      <c r="A318" s="21">
        <v>40130</v>
      </c>
      <c r="B318" s="22">
        <v>3793</v>
      </c>
      <c r="C318">
        <v>2655.1</v>
      </c>
      <c r="D318">
        <v>4257.1511897493583</v>
      </c>
      <c r="E318">
        <v>4288.9625467739515</v>
      </c>
    </row>
    <row r="319" spans="1:5" x14ac:dyDescent="0.4">
      <c r="A319" s="21">
        <v>40131</v>
      </c>
      <c r="B319" s="22">
        <v>2338</v>
      </c>
      <c r="C319">
        <v>1636.6</v>
      </c>
      <c r="D319">
        <v>4446.4520611342377</v>
      </c>
      <c r="E319">
        <v>4262.4655746660519</v>
      </c>
    </row>
    <row r="320" spans="1:5" x14ac:dyDescent="0.4">
      <c r="A320" s="21">
        <v>40132</v>
      </c>
      <c r="B320" s="22">
        <v>5350</v>
      </c>
      <c r="C320">
        <v>3744.9999999999995</v>
      </c>
      <c r="D320">
        <v>3827.3600760214658</v>
      </c>
      <c r="E320">
        <v>4298.1469341206484</v>
      </c>
    </row>
    <row r="321" spans="1:5" x14ac:dyDescent="0.4">
      <c r="A321" s="21">
        <v>40133</v>
      </c>
      <c r="B321" s="22">
        <v>2639</v>
      </c>
      <c r="C321">
        <v>1847.3</v>
      </c>
      <c r="D321">
        <v>4167.9901265937951</v>
      </c>
      <c r="E321">
        <v>4280.9994597825553</v>
      </c>
    </row>
    <row r="322" spans="1:5" x14ac:dyDescent="0.4">
      <c r="A322" s="21">
        <v>40134</v>
      </c>
      <c r="B322" s="22">
        <v>5315</v>
      </c>
      <c r="C322">
        <v>3720.4999999999995</v>
      </c>
      <c r="D322">
        <v>4216.3970424596655</v>
      </c>
      <c r="E322">
        <v>4288.4103086766117</v>
      </c>
    </row>
    <row r="323" spans="1:5" x14ac:dyDescent="0.4">
      <c r="A323" s="21">
        <v>40135</v>
      </c>
      <c r="B323" s="22">
        <v>3670</v>
      </c>
      <c r="C323">
        <v>2569</v>
      </c>
      <c r="D323">
        <v>3957.3140633607691</v>
      </c>
      <c r="E323">
        <v>4261.9167305979572</v>
      </c>
    </row>
    <row r="324" spans="1:5" x14ac:dyDescent="0.4">
      <c r="A324" s="21">
        <v>40136</v>
      </c>
      <c r="B324" s="22">
        <v>4898</v>
      </c>
      <c r="C324">
        <v>3428.6</v>
      </c>
      <c r="D324">
        <v>4069.0944245720093</v>
      </c>
      <c r="E324">
        <v>4297.5934778293149</v>
      </c>
    </row>
    <row r="325" spans="1:5" x14ac:dyDescent="0.4">
      <c r="A325" s="21">
        <v>40137</v>
      </c>
      <c r="B325" s="22">
        <v>5332</v>
      </c>
      <c r="C325">
        <v>3732.3999999999996</v>
      </c>
      <c r="D325">
        <v>4398.2571197212665</v>
      </c>
      <c r="E325">
        <v>4280.4481937611872</v>
      </c>
    </row>
    <row r="326" spans="1:5" x14ac:dyDescent="0.4">
      <c r="A326" s="21">
        <v>40138</v>
      </c>
      <c r="B326" s="22">
        <v>5181</v>
      </c>
      <c r="C326">
        <v>3626.7</v>
      </c>
      <c r="D326">
        <v>4087.4524184792926</v>
      </c>
      <c r="E326">
        <v>4287.8580705792729</v>
      </c>
    </row>
    <row r="327" spans="1:5" x14ac:dyDescent="0.4">
      <c r="A327" s="21">
        <v>40139</v>
      </c>
      <c r="B327" s="22">
        <v>3859</v>
      </c>
      <c r="C327">
        <v>2701.2999999999997</v>
      </c>
      <c r="D327">
        <v>4362.1524952932941</v>
      </c>
      <c r="E327">
        <v>4261.3678865298625</v>
      </c>
    </row>
    <row r="328" spans="1:5" x14ac:dyDescent="0.4">
      <c r="A328" s="21">
        <v>40140</v>
      </c>
      <c r="B328" s="22">
        <v>2955</v>
      </c>
      <c r="C328">
        <v>2068.5</v>
      </c>
      <c r="D328">
        <v>4572.0134477435577</v>
      </c>
      <c r="E328">
        <v>4297.0400215379805</v>
      </c>
    </row>
    <row r="329" spans="1:5" x14ac:dyDescent="0.4">
      <c r="A329" s="21">
        <v>40141</v>
      </c>
      <c r="B329" s="22">
        <v>4556</v>
      </c>
      <c r="C329">
        <v>3189.2</v>
      </c>
      <c r="D329">
        <v>4023.0102990286887</v>
      </c>
      <c r="E329">
        <v>4279.8969277398201</v>
      </c>
    </row>
    <row r="330" spans="1:5" x14ac:dyDescent="0.4">
      <c r="A330" s="21">
        <v>40142</v>
      </c>
      <c r="B330" s="22">
        <v>3310</v>
      </c>
      <c r="C330">
        <v>2317</v>
      </c>
      <c r="D330">
        <v>4212.6884986930054</v>
      </c>
      <c r="E330">
        <v>4287.305832481934</v>
      </c>
    </row>
    <row r="331" spans="1:5" x14ac:dyDescent="0.4">
      <c r="A331" s="21">
        <v>40143</v>
      </c>
      <c r="B331" s="22">
        <v>3630</v>
      </c>
      <c r="C331">
        <v>2541</v>
      </c>
      <c r="D331">
        <v>4354.7398051366226</v>
      </c>
      <c r="E331">
        <v>4260.8190424617669</v>
      </c>
    </row>
    <row r="332" spans="1:5" x14ac:dyDescent="0.4">
      <c r="A332" s="21">
        <v>40144</v>
      </c>
      <c r="B332" s="22">
        <v>3334</v>
      </c>
      <c r="C332">
        <v>2333.7999999999997</v>
      </c>
      <c r="D332">
        <v>3935.6837850675051</v>
      </c>
      <c r="E332">
        <v>4296.4865652466478</v>
      </c>
    </row>
    <row r="333" spans="1:5" x14ac:dyDescent="0.4">
      <c r="A333" s="21">
        <v>40145</v>
      </c>
      <c r="B333" s="22">
        <v>2603</v>
      </c>
      <c r="C333">
        <v>1822.1</v>
      </c>
      <c r="D333">
        <v>3985.6919556579319</v>
      </c>
      <c r="E333">
        <v>4279.345661718452</v>
      </c>
    </row>
    <row r="334" spans="1:5" x14ac:dyDescent="0.4">
      <c r="A334" s="21">
        <v>40146</v>
      </c>
      <c r="B334" s="22">
        <v>2233</v>
      </c>
      <c r="C334">
        <v>1563.1</v>
      </c>
      <c r="D334">
        <v>4069.0827407493384</v>
      </c>
      <c r="E334">
        <v>4286.7535943845951</v>
      </c>
    </row>
    <row r="335" spans="1:5" x14ac:dyDescent="0.4">
      <c r="A335" s="21">
        <v>40147</v>
      </c>
      <c r="B335" s="22">
        <v>3317</v>
      </c>
      <c r="C335">
        <v>2321.8999999999996</v>
      </c>
      <c r="D335">
        <v>3574.7583722609816</v>
      </c>
      <c r="E335">
        <v>4260.2701983936731</v>
      </c>
    </row>
    <row r="336" spans="1:5" x14ac:dyDescent="0.4">
      <c r="A336" s="21">
        <v>40148</v>
      </c>
      <c r="B336" s="22">
        <v>3384</v>
      </c>
      <c r="C336">
        <v>2368.7999999999997</v>
      </c>
      <c r="D336">
        <v>3637.1003619741018</v>
      </c>
      <c r="E336">
        <v>4295.9331089553134</v>
      </c>
    </row>
    <row r="337" spans="1:5" x14ac:dyDescent="0.4">
      <c r="A337" s="21">
        <v>40149</v>
      </c>
      <c r="B337" s="22">
        <v>3147</v>
      </c>
      <c r="C337">
        <v>2202.8999999999996</v>
      </c>
      <c r="D337">
        <v>3809.9868146170952</v>
      </c>
      <c r="E337">
        <v>4278.7943956970857</v>
      </c>
    </row>
    <row r="338" spans="1:5" x14ac:dyDescent="0.4">
      <c r="A338" s="21">
        <v>40150</v>
      </c>
      <c r="B338" s="22">
        <v>3521</v>
      </c>
      <c r="C338">
        <v>2464.6999999999998</v>
      </c>
      <c r="D338">
        <v>3463.9801168590079</v>
      </c>
      <c r="E338">
        <v>4286.2013562872553</v>
      </c>
    </row>
    <row r="339" spans="1:5" x14ac:dyDescent="0.4">
      <c r="A339" s="21">
        <v>40151</v>
      </c>
      <c r="B339" s="22">
        <v>3087</v>
      </c>
      <c r="C339">
        <v>2160.8999999999996</v>
      </c>
      <c r="D339">
        <v>3555.1514228660908</v>
      </c>
      <c r="E339">
        <v>4259.7213543255775</v>
      </c>
    </row>
    <row r="340" spans="1:5" x14ac:dyDescent="0.4">
      <c r="A340" s="21">
        <v>40152</v>
      </c>
      <c r="B340" s="22">
        <v>3092</v>
      </c>
      <c r="C340">
        <v>2164.3999999999996</v>
      </c>
      <c r="D340">
        <v>3695.1045785895421</v>
      </c>
      <c r="E340">
        <v>4295.3796526639799</v>
      </c>
    </row>
    <row r="341" spans="1:5" x14ac:dyDescent="0.4">
      <c r="A341" s="21">
        <v>40153</v>
      </c>
      <c r="B341" s="22">
        <v>1241</v>
      </c>
      <c r="C341">
        <v>868.69999999999993</v>
      </c>
      <c r="D341">
        <v>3373.6707653028898</v>
      </c>
      <c r="E341">
        <v>4278.2431296757177</v>
      </c>
    </row>
    <row r="342" spans="1:5" x14ac:dyDescent="0.4">
      <c r="A342" s="21">
        <v>40154</v>
      </c>
      <c r="B342" s="22">
        <v>3910</v>
      </c>
      <c r="C342">
        <v>2737</v>
      </c>
      <c r="D342">
        <v>3236.4294451428345</v>
      </c>
      <c r="E342">
        <v>4285.6491181899164</v>
      </c>
    </row>
    <row r="343" spans="1:5" x14ac:dyDescent="0.4">
      <c r="A343" s="21">
        <v>40155</v>
      </c>
      <c r="B343" s="22">
        <v>3792</v>
      </c>
      <c r="C343">
        <v>2654.3999999999996</v>
      </c>
      <c r="D343">
        <v>3474.764589908777</v>
      </c>
      <c r="E343">
        <v>4259.1725102574828</v>
      </c>
    </row>
    <row r="344" spans="1:5" x14ac:dyDescent="0.4">
      <c r="A344" s="21">
        <v>40156</v>
      </c>
      <c r="B344" s="22">
        <v>3706</v>
      </c>
      <c r="C344">
        <v>2594.1999999999998</v>
      </c>
      <c r="D344">
        <v>3225.6656468552364</v>
      </c>
      <c r="E344">
        <v>4294.8261963726454</v>
      </c>
    </row>
    <row r="345" spans="1:5" x14ac:dyDescent="0.4">
      <c r="A345" s="21">
        <v>40157</v>
      </c>
      <c r="B345" s="22">
        <v>2975</v>
      </c>
      <c r="C345">
        <v>2082.5</v>
      </c>
      <c r="D345">
        <v>3393.0043099609957</v>
      </c>
      <c r="E345">
        <v>4277.6918636543505</v>
      </c>
    </row>
    <row r="346" spans="1:5" x14ac:dyDescent="0.4">
      <c r="A346" s="21">
        <v>40158</v>
      </c>
      <c r="B346" s="22">
        <v>3152</v>
      </c>
      <c r="C346">
        <v>2206.3999999999996</v>
      </c>
      <c r="D346">
        <v>3521.2678784735394</v>
      </c>
      <c r="E346">
        <v>4285.0968800925775</v>
      </c>
    </row>
    <row r="347" spans="1:5" x14ac:dyDescent="0.4">
      <c r="A347" s="21">
        <v>40159</v>
      </c>
      <c r="B347" s="22">
        <v>4648</v>
      </c>
      <c r="C347">
        <v>3253.6</v>
      </c>
      <c r="D347">
        <v>3209.8813764311576</v>
      </c>
      <c r="E347">
        <v>4258.6236661893881</v>
      </c>
    </row>
    <row r="348" spans="1:5" x14ac:dyDescent="0.4">
      <c r="A348" s="21">
        <v>40160</v>
      </c>
      <c r="B348" s="22">
        <v>3089</v>
      </c>
      <c r="C348">
        <v>2162.2999999999997</v>
      </c>
      <c r="D348">
        <v>3458.1083858085508</v>
      </c>
      <c r="E348">
        <v>4294.2727400813119</v>
      </c>
    </row>
    <row r="349" spans="1:5" x14ac:dyDescent="0.4">
      <c r="A349" s="21">
        <v>40161</v>
      </c>
      <c r="B349" s="22">
        <v>4948</v>
      </c>
      <c r="C349">
        <v>3463.6</v>
      </c>
      <c r="D349">
        <v>3595.7242401964445</v>
      </c>
      <c r="E349">
        <v>4277.1405976329825</v>
      </c>
    </row>
    <row r="350" spans="1:5" x14ac:dyDescent="0.4">
      <c r="A350" s="21">
        <v>40162</v>
      </c>
      <c r="B350" s="22">
        <v>3192</v>
      </c>
      <c r="C350">
        <v>2234.3999999999996</v>
      </c>
      <c r="D350">
        <v>3462.4392626908834</v>
      </c>
      <c r="E350">
        <v>4284.5446419952386</v>
      </c>
    </row>
    <row r="351" spans="1:5" x14ac:dyDescent="0.4">
      <c r="A351" s="21">
        <v>40163</v>
      </c>
      <c r="B351" s="22">
        <v>3147</v>
      </c>
      <c r="C351">
        <v>2202.8999999999996</v>
      </c>
      <c r="D351">
        <v>3516.5880376491946</v>
      </c>
      <c r="E351">
        <v>4258.0748221212934</v>
      </c>
    </row>
    <row r="352" spans="1:5" x14ac:dyDescent="0.4">
      <c r="A352" s="21">
        <v>40164</v>
      </c>
      <c r="B352" s="22">
        <v>3966</v>
      </c>
      <c r="C352">
        <v>2776.2</v>
      </c>
      <c r="D352">
        <v>3684.9325323606577</v>
      </c>
      <c r="E352">
        <v>4293.7192837899775</v>
      </c>
    </row>
    <row r="353" spans="1:5" x14ac:dyDescent="0.4">
      <c r="A353" s="21">
        <v>40165</v>
      </c>
      <c r="B353" s="22">
        <v>4598</v>
      </c>
      <c r="C353">
        <v>3218.6</v>
      </c>
      <c r="D353">
        <v>3424.0251100810365</v>
      </c>
      <c r="E353">
        <v>4276.5893316116153</v>
      </c>
    </row>
    <row r="354" spans="1:5" x14ac:dyDescent="0.4">
      <c r="A354" s="21">
        <v>40166</v>
      </c>
      <c r="B354" s="22">
        <v>3096</v>
      </c>
      <c r="C354">
        <v>2167.1999999999998</v>
      </c>
      <c r="D354">
        <v>3619.5367205483913</v>
      </c>
      <c r="E354">
        <v>4283.9924038978997</v>
      </c>
    </row>
    <row r="355" spans="1:5" x14ac:dyDescent="0.4">
      <c r="A355" s="21">
        <v>40167</v>
      </c>
      <c r="B355" s="22">
        <v>4562</v>
      </c>
      <c r="C355">
        <v>3193.3999999999996</v>
      </c>
      <c r="D355">
        <v>3789.1480054831895</v>
      </c>
      <c r="E355">
        <v>4257.5259780531978</v>
      </c>
    </row>
    <row r="356" spans="1:5" x14ac:dyDescent="0.4">
      <c r="A356" s="21">
        <v>40168</v>
      </c>
      <c r="B356" s="22">
        <v>2187</v>
      </c>
      <c r="C356">
        <v>1530.8999999999999</v>
      </c>
      <c r="D356">
        <v>3578.9850748637036</v>
      </c>
      <c r="E356">
        <v>4293.1658274986448</v>
      </c>
    </row>
    <row r="357" spans="1:5" x14ac:dyDescent="0.4">
      <c r="A357" s="21">
        <v>40169</v>
      </c>
      <c r="B357" s="22">
        <v>4546</v>
      </c>
      <c r="C357">
        <v>3182.2</v>
      </c>
      <c r="D357">
        <v>3495.5135333852659</v>
      </c>
      <c r="E357">
        <v>4276.0380655902482</v>
      </c>
    </row>
    <row r="358" spans="1:5" x14ac:dyDescent="0.4">
      <c r="A358" s="21">
        <v>40170</v>
      </c>
      <c r="B358" s="22">
        <v>3471</v>
      </c>
      <c r="C358">
        <v>2429.6999999999998</v>
      </c>
      <c r="D358">
        <v>3841.5631246214321</v>
      </c>
      <c r="E358">
        <v>4283.4401658005609</v>
      </c>
    </row>
    <row r="359" spans="1:5" x14ac:dyDescent="0.4">
      <c r="A359" s="21">
        <v>40171</v>
      </c>
      <c r="B359" s="22">
        <v>2113</v>
      </c>
      <c r="C359">
        <v>1479.1</v>
      </c>
      <c r="D359">
        <v>3490.203544004517</v>
      </c>
      <c r="E359">
        <v>4256.977133985104</v>
      </c>
    </row>
    <row r="360" spans="1:5" x14ac:dyDescent="0.4">
      <c r="A360" s="21">
        <v>40172</v>
      </c>
      <c r="B360" s="22">
        <v>3859</v>
      </c>
      <c r="C360">
        <v>2701.2999999999997</v>
      </c>
      <c r="D360">
        <v>3445.3959022437048</v>
      </c>
      <c r="E360">
        <v>4292.6123712073104</v>
      </c>
    </row>
    <row r="361" spans="1:5" x14ac:dyDescent="0.4">
      <c r="A361" s="21">
        <v>40173</v>
      </c>
      <c r="B361" s="22">
        <v>6153</v>
      </c>
      <c r="C361">
        <v>4307.0999999999995</v>
      </c>
      <c r="D361">
        <v>3698.6045031412741</v>
      </c>
      <c r="E361">
        <v>4275.486799568881</v>
      </c>
    </row>
    <row r="362" spans="1:5" x14ac:dyDescent="0.4">
      <c r="A362" s="21">
        <v>40174</v>
      </c>
      <c r="B362" s="22">
        <v>5137</v>
      </c>
      <c r="C362">
        <v>3595.8999999999996</v>
      </c>
      <c r="D362">
        <v>3592.9950759108874</v>
      </c>
      <c r="E362">
        <v>4282.887927703222</v>
      </c>
    </row>
    <row r="363" spans="1:5" x14ac:dyDescent="0.4">
      <c r="A363" s="21">
        <v>40175</v>
      </c>
      <c r="B363" s="22">
        <v>5797</v>
      </c>
      <c r="C363">
        <v>4057.8999999999996</v>
      </c>
      <c r="D363">
        <v>3875.7717363626166</v>
      </c>
      <c r="E363">
        <v>4256.4282899170084</v>
      </c>
    </row>
    <row r="364" spans="1:5" x14ac:dyDescent="0.4">
      <c r="A364" s="21">
        <v>40176</v>
      </c>
      <c r="B364" s="22">
        <v>3595</v>
      </c>
      <c r="C364">
        <v>2516.5</v>
      </c>
      <c r="D364">
        <v>4345.9077499791492</v>
      </c>
      <c r="E364">
        <v>4292.0589149159769</v>
      </c>
    </row>
    <row r="365" spans="1:5" x14ac:dyDescent="0.4">
      <c r="A365" s="21">
        <v>40177</v>
      </c>
      <c r="B365" s="22">
        <v>3118</v>
      </c>
      <c r="C365">
        <v>2182.6</v>
      </c>
      <c r="D365">
        <v>3885.7643409062448</v>
      </c>
      <c r="E365">
        <v>4274.9355335475129</v>
      </c>
    </row>
    <row r="366" spans="1:5" x14ac:dyDescent="0.4">
      <c r="A366" s="21">
        <v>40178</v>
      </c>
      <c r="B366" s="22">
        <v>1944</v>
      </c>
      <c r="C366">
        <v>1360.8</v>
      </c>
      <c r="D366">
        <v>3949.7220762368588</v>
      </c>
      <c r="E366">
        <v>4282.3356896058822</v>
      </c>
    </row>
    <row r="367" spans="1:5" x14ac:dyDescent="0.4">
      <c r="A367" s="21">
        <v>40179</v>
      </c>
      <c r="B367" s="22">
        <v>5890</v>
      </c>
      <c r="C367">
        <v>4123</v>
      </c>
      <c r="D367">
        <v>3974.4644540123486</v>
      </c>
      <c r="E367">
        <v>4255.8794458489137</v>
      </c>
    </row>
    <row r="368" spans="1:5" x14ac:dyDescent="0.4">
      <c r="A368" s="21">
        <v>40180</v>
      </c>
      <c r="B368" s="22">
        <v>3945</v>
      </c>
      <c r="C368">
        <v>2761.5</v>
      </c>
      <c r="D368">
        <v>3782.452054045465</v>
      </c>
      <c r="E368">
        <v>4291.5054586246424</v>
      </c>
    </row>
    <row r="369" spans="1:5" x14ac:dyDescent="0.4">
      <c r="A369" s="21">
        <v>40181</v>
      </c>
      <c r="B369" s="22">
        <v>3764</v>
      </c>
      <c r="C369">
        <v>2634.7999999999997</v>
      </c>
      <c r="D369">
        <v>3915.2939111464498</v>
      </c>
      <c r="E369">
        <v>4274.3842675261458</v>
      </c>
    </row>
    <row r="370" spans="1:5" x14ac:dyDescent="0.4">
      <c r="A370" s="21">
        <v>40182</v>
      </c>
      <c r="B370" s="22">
        <v>2942</v>
      </c>
      <c r="C370">
        <v>2059.4</v>
      </c>
      <c r="D370">
        <v>4195.9222586338583</v>
      </c>
      <c r="E370">
        <v>4281.7834515085442</v>
      </c>
    </row>
    <row r="371" spans="1:5" x14ac:dyDescent="0.4">
      <c r="A371" s="21">
        <v>40183</v>
      </c>
      <c r="B371" s="22">
        <v>2758</v>
      </c>
      <c r="C371">
        <v>1930.6</v>
      </c>
      <c r="D371">
        <v>3678.5589004805365</v>
      </c>
      <c r="E371">
        <v>4255.3306017808191</v>
      </c>
    </row>
    <row r="372" spans="1:5" x14ac:dyDescent="0.4">
      <c r="A372" s="21">
        <v>40184</v>
      </c>
      <c r="B372" s="22">
        <v>6649</v>
      </c>
      <c r="C372">
        <v>4654.2999999999993</v>
      </c>
      <c r="D372">
        <v>3694.6949096145436</v>
      </c>
      <c r="E372">
        <v>4290.9520023333089</v>
      </c>
    </row>
    <row r="373" spans="1:5" x14ac:dyDescent="0.4">
      <c r="A373" s="21">
        <v>40185</v>
      </c>
      <c r="B373" s="22">
        <v>4105</v>
      </c>
      <c r="C373">
        <v>2873.5</v>
      </c>
      <c r="D373">
        <v>4265.1849439712887</v>
      </c>
      <c r="E373">
        <v>4273.8330015047777</v>
      </c>
    </row>
    <row r="374" spans="1:5" x14ac:dyDescent="0.4">
      <c r="A374" s="21">
        <v>40186</v>
      </c>
      <c r="B374" s="22">
        <v>2595</v>
      </c>
      <c r="C374">
        <v>1816.4999999999998</v>
      </c>
      <c r="D374">
        <v>3840.3933268675823</v>
      </c>
      <c r="E374">
        <v>4281.2312134112044</v>
      </c>
    </row>
    <row r="375" spans="1:5" x14ac:dyDescent="0.4">
      <c r="A375" s="21">
        <v>40187</v>
      </c>
      <c r="B375" s="22">
        <v>5903</v>
      </c>
      <c r="C375">
        <v>4132.0999999999995</v>
      </c>
      <c r="D375">
        <v>3890.6616338173194</v>
      </c>
      <c r="E375">
        <v>4254.7817577127244</v>
      </c>
    </row>
    <row r="376" spans="1:5" x14ac:dyDescent="0.4">
      <c r="A376" s="21">
        <v>40188</v>
      </c>
      <c r="B376" s="22">
        <v>5274</v>
      </c>
      <c r="C376">
        <v>3691.7999999999997</v>
      </c>
      <c r="D376">
        <v>4322.4431571771966</v>
      </c>
      <c r="E376">
        <v>4290.3985460419744</v>
      </c>
    </row>
    <row r="377" spans="1:5" x14ac:dyDescent="0.4">
      <c r="A377" s="21">
        <v>40189</v>
      </c>
      <c r="B377" s="22">
        <v>2855</v>
      </c>
      <c r="C377">
        <v>1998.4999999999998</v>
      </c>
      <c r="D377">
        <v>3970.7608130711419</v>
      </c>
      <c r="E377">
        <v>4273.2817354834115</v>
      </c>
    </row>
    <row r="378" spans="1:5" x14ac:dyDescent="0.4">
      <c r="A378" s="21">
        <v>40190</v>
      </c>
      <c r="B378" s="22">
        <v>2385</v>
      </c>
      <c r="C378">
        <v>1669.5</v>
      </c>
      <c r="D378">
        <v>4094.443045460891</v>
      </c>
      <c r="E378">
        <v>4280.6789753138655</v>
      </c>
    </row>
    <row r="379" spans="1:5" x14ac:dyDescent="0.4">
      <c r="A379" s="21">
        <v>40191</v>
      </c>
      <c r="B379" s="22">
        <v>5964</v>
      </c>
      <c r="C379">
        <v>4174.8</v>
      </c>
      <c r="D379">
        <v>4136.4097317425931</v>
      </c>
      <c r="E379">
        <v>4254.2329136446288</v>
      </c>
    </row>
    <row r="380" spans="1:5" x14ac:dyDescent="0.4">
      <c r="A380" s="21">
        <v>40192</v>
      </c>
      <c r="B380" s="22">
        <v>3624</v>
      </c>
      <c r="C380">
        <v>2536.7999999999997</v>
      </c>
      <c r="D380">
        <v>3848.6823491236764</v>
      </c>
      <c r="E380">
        <v>4289.8450897506418</v>
      </c>
    </row>
    <row r="381" spans="1:5" x14ac:dyDescent="0.4">
      <c r="A381" s="21">
        <v>40193</v>
      </c>
      <c r="B381" s="22">
        <v>4766</v>
      </c>
      <c r="C381">
        <v>3336.2</v>
      </c>
      <c r="D381">
        <v>4047.3574945446262</v>
      </c>
      <c r="E381">
        <v>4272.7304694620434</v>
      </c>
    </row>
    <row r="382" spans="1:5" x14ac:dyDescent="0.4">
      <c r="A382" s="21">
        <v>40194</v>
      </c>
      <c r="B382" s="22">
        <v>3319</v>
      </c>
      <c r="C382">
        <v>2323.2999999999997</v>
      </c>
      <c r="D382">
        <v>4396.1885725308885</v>
      </c>
      <c r="E382">
        <v>4280.1267372165257</v>
      </c>
    </row>
    <row r="383" spans="1:5" x14ac:dyDescent="0.4">
      <c r="A383" s="21">
        <v>40195</v>
      </c>
      <c r="B383" s="22">
        <v>2095</v>
      </c>
      <c r="C383">
        <v>1466.5</v>
      </c>
      <c r="D383">
        <v>3798.5993965172015</v>
      </c>
      <c r="E383">
        <v>4253.684069576535</v>
      </c>
    </row>
    <row r="384" spans="1:5" x14ac:dyDescent="0.4">
      <c r="A384" s="21">
        <v>40196</v>
      </c>
      <c r="B384" s="22">
        <v>2164</v>
      </c>
      <c r="C384">
        <v>1514.8</v>
      </c>
      <c r="D384">
        <v>3856.6468822568213</v>
      </c>
      <c r="E384">
        <v>4289.2916334593074</v>
      </c>
    </row>
    <row r="385" spans="1:5" x14ac:dyDescent="0.4">
      <c r="A385" s="21">
        <v>40197</v>
      </c>
      <c r="B385" s="22">
        <v>5342</v>
      </c>
      <c r="C385">
        <v>3739.3999999999996</v>
      </c>
      <c r="D385">
        <v>3915.0330059379971</v>
      </c>
      <c r="E385">
        <v>4272.1792034406762</v>
      </c>
    </row>
    <row r="386" spans="1:5" x14ac:dyDescent="0.4">
      <c r="A386" s="21">
        <v>40198</v>
      </c>
      <c r="B386" s="22">
        <v>4442</v>
      </c>
      <c r="C386">
        <v>3109.3999999999996</v>
      </c>
      <c r="D386">
        <v>3575.8221677287074</v>
      </c>
      <c r="E386">
        <v>4279.5744991191877</v>
      </c>
    </row>
    <row r="387" spans="1:5" x14ac:dyDescent="0.4">
      <c r="A387" s="21">
        <v>40199</v>
      </c>
      <c r="B387" s="22">
        <v>2660</v>
      </c>
      <c r="C387">
        <v>1861.9999999999998</v>
      </c>
      <c r="D387">
        <v>3886.3510540276388</v>
      </c>
      <c r="E387">
        <v>4253.1352255084394</v>
      </c>
    </row>
    <row r="388" spans="1:5" x14ac:dyDescent="0.4">
      <c r="A388" s="21">
        <v>40200</v>
      </c>
      <c r="B388" s="22">
        <v>2334</v>
      </c>
      <c r="C388">
        <v>1633.8</v>
      </c>
      <c r="D388">
        <v>4047.2825464366615</v>
      </c>
      <c r="E388">
        <v>4288.7381771679738</v>
      </c>
    </row>
    <row r="389" spans="1:5" x14ac:dyDescent="0.4">
      <c r="A389" s="21">
        <v>40201</v>
      </c>
      <c r="B389" s="22">
        <v>5525</v>
      </c>
      <c r="C389">
        <v>3867.4999999999995</v>
      </c>
      <c r="D389">
        <v>3416.5489302641513</v>
      </c>
      <c r="E389">
        <v>4271.6279374193082</v>
      </c>
    </row>
    <row r="390" spans="1:5" x14ac:dyDescent="0.4">
      <c r="A390" s="21">
        <v>40202</v>
      </c>
      <c r="B390" s="22">
        <v>4339</v>
      </c>
      <c r="C390">
        <v>3037.2999999999997</v>
      </c>
      <c r="D390">
        <v>3810.8827813658613</v>
      </c>
      <c r="E390">
        <v>4279.022261021848</v>
      </c>
    </row>
    <row r="391" spans="1:5" x14ac:dyDescent="0.4">
      <c r="A391" s="21">
        <v>40203</v>
      </c>
      <c r="B391" s="22">
        <v>2356</v>
      </c>
      <c r="C391">
        <v>1649.1999999999998</v>
      </c>
      <c r="D391">
        <v>4141.857046380178</v>
      </c>
      <c r="E391">
        <v>4252.5863814403447</v>
      </c>
    </row>
    <row r="392" spans="1:5" x14ac:dyDescent="0.4">
      <c r="A392" s="21">
        <v>40204</v>
      </c>
      <c r="B392" s="22">
        <v>5650</v>
      </c>
      <c r="C392">
        <v>3954.9999999999995</v>
      </c>
      <c r="D392">
        <v>3551.7050222769985</v>
      </c>
      <c r="E392">
        <v>4288.1847208766394</v>
      </c>
    </row>
    <row r="393" spans="1:5" x14ac:dyDescent="0.4">
      <c r="A393" s="21">
        <v>40205</v>
      </c>
      <c r="B393" s="22">
        <v>4920</v>
      </c>
      <c r="C393">
        <v>3444</v>
      </c>
      <c r="D393">
        <v>3923.8901952628348</v>
      </c>
      <c r="E393">
        <v>4271.076671397941</v>
      </c>
    </row>
    <row r="394" spans="1:5" x14ac:dyDescent="0.4">
      <c r="A394" s="21">
        <v>40206</v>
      </c>
      <c r="B394" s="22">
        <v>4135</v>
      </c>
      <c r="C394">
        <v>2894.5</v>
      </c>
      <c r="D394">
        <v>4271.1218925142257</v>
      </c>
      <c r="E394">
        <v>4278.4700229245091</v>
      </c>
    </row>
    <row r="395" spans="1:5" x14ac:dyDescent="0.4">
      <c r="A395" s="21">
        <v>40207</v>
      </c>
      <c r="B395" s="22">
        <v>3537</v>
      </c>
      <c r="C395">
        <v>2475.8999999999996</v>
      </c>
      <c r="D395">
        <v>3873.5846236861134</v>
      </c>
      <c r="E395">
        <v>4252.03753737225</v>
      </c>
    </row>
    <row r="396" spans="1:5" x14ac:dyDescent="0.4">
      <c r="A396" s="21">
        <v>40208</v>
      </c>
      <c r="B396" s="22">
        <v>2734</v>
      </c>
      <c r="C396">
        <v>1913.8</v>
      </c>
      <c r="D396">
        <v>3992.5866842938362</v>
      </c>
      <c r="E396">
        <v>4287.6312645853059</v>
      </c>
    </row>
    <row r="397" spans="1:5" x14ac:dyDescent="0.4">
      <c r="A397" s="21">
        <v>40209</v>
      </c>
      <c r="B397" s="22">
        <v>2369</v>
      </c>
      <c r="C397">
        <v>1658.3</v>
      </c>
      <c r="D397">
        <v>4092.5089336603373</v>
      </c>
      <c r="E397">
        <v>4270.5254053765739</v>
      </c>
    </row>
    <row r="398" spans="1:5" x14ac:dyDescent="0.4">
      <c r="A398" s="21">
        <v>40210</v>
      </c>
      <c r="B398" s="22">
        <v>5773</v>
      </c>
      <c r="C398">
        <v>4041.1</v>
      </c>
      <c r="D398">
        <v>3567.3667028076316</v>
      </c>
      <c r="E398">
        <v>4277.9177848271702</v>
      </c>
    </row>
    <row r="399" spans="1:5" x14ac:dyDescent="0.4">
      <c r="A399" s="21">
        <v>40211</v>
      </c>
      <c r="B399" s="22">
        <v>4587</v>
      </c>
      <c r="C399">
        <v>3210.8999999999996</v>
      </c>
      <c r="D399">
        <v>3916.4236951529119</v>
      </c>
      <c r="E399">
        <v>4251.4886933041553</v>
      </c>
    </row>
    <row r="400" spans="1:5" x14ac:dyDescent="0.4">
      <c r="A400" s="21">
        <v>40212</v>
      </c>
      <c r="B400" s="22">
        <v>3499</v>
      </c>
      <c r="C400">
        <v>2449.2999999999997</v>
      </c>
      <c r="D400">
        <v>4202.7384651877364</v>
      </c>
      <c r="E400">
        <v>4287.0778082939723</v>
      </c>
    </row>
    <row r="401" spans="1:5" x14ac:dyDescent="0.4">
      <c r="A401" s="21">
        <v>40213</v>
      </c>
      <c r="B401" s="22">
        <v>1888</v>
      </c>
      <c r="C401">
        <v>1321.6</v>
      </c>
      <c r="D401">
        <v>3820.1830457569845</v>
      </c>
      <c r="E401">
        <v>4269.9741393552067</v>
      </c>
    </row>
    <row r="402" spans="1:5" x14ac:dyDescent="0.4">
      <c r="A402" s="21">
        <v>40214</v>
      </c>
      <c r="B402" s="22">
        <v>5952</v>
      </c>
      <c r="C402">
        <v>4166.3999999999996</v>
      </c>
      <c r="D402">
        <v>3736.2288839114672</v>
      </c>
      <c r="E402">
        <v>4277.3655467298313</v>
      </c>
    </row>
    <row r="403" spans="1:5" x14ac:dyDescent="0.4">
      <c r="A403" s="21">
        <v>40215</v>
      </c>
      <c r="B403" s="22">
        <v>3859</v>
      </c>
      <c r="C403">
        <v>2701.2999999999997</v>
      </c>
      <c r="D403">
        <v>4148.5738832545785</v>
      </c>
      <c r="E403">
        <v>4250.9398492360597</v>
      </c>
    </row>
    <row r="404" spans="1:5" x14ac:dyDescent="0.4">
      <c r="A404" s="21">
        <v>40216</v>
      </c>
      <c r="B404" s="22">
        <v>4891</v>
      </c>
      <c r="C404">
        <v>3423.7</v>
      </c>
      <c r="D404">
        <v>3785.0967827070335</v>
      </c>
      <c r="E404">
        <v>4286.5243520026388</v>
      </c>
    </row>
    <row r="405" spans="1:5" x14ac:dyDescent="0.4">
      <c r="A405" s="21">
        <v>40217</v>
      </c>
      <c r="B405" s="22">
        <v>4625</v>
      </c>
      <c r="C405">
        <v>3237.5</v>
      </c>
      <c r="D405">
        <v>4075.5075605491825</v>
      </c>
      <c r="E405">
        <v>4269.4228733338396</v>
      </c>
    </row>
    <row r="406" spans="1:5" x14ac:dyDescent="0.4">
      <c r="A406" s="21">
        <v>40218</v>
      </c>
      <c r="B406" s="22">
        <v>4555</v>
      </c>
      <c r="C406">
        <v>3188.5</v>
      </c>
      <c r="D406">
        <v>4290.698932659674</v>
      </c>
      <c r="E406">
        <v>4276.8133086324915</v>
      </c>
    </row>
    <row r="407" spans="1:5" x14ac:dyDescent="0.4">
      <c r="A407" s="21">
        <v>40219</v>
      </c>
      <c r="B407" s="22">
        <v>4566</v>
      </c>
      <c r="C407">
        <v>3196.2</v>
      </c>
      <c r="D407">
        <v>3987.8517852546374</v>
      </c>
      <c r="E407">
        <v>4250.3910051679659</v>
      </c>
    </row>
    <row r="408" spans="1:5" x14ac:dyDescent="0.4">
      <c r="A408" s="21">
        <v>40220</v>
      </c>
      <c r="B408" s="22">
        <v>3432</v>
      </c>
      <c r="C408">
        <v>2402.3999999999996</v>
      </c>
      <c r="D408">
        <v>4223.7004555953836</v>
      </c>
      <c r="E408">
        <v>4285.9708957113044</v>
      </c>
    </row>
    <row r="409" spans="1:5" x14ac:dyDescent="0.4">
      <c r="A409" s="21">
        <v>40221</v>
      </c>
      <c r="B409" s="22">
        <v>4376</v>
      </c>
      <c r="C409">
        <v>3063.2</v>
      </c>
      <c r="D409">
        <v>4304.0423342230006</v>
      </c>
      <c r="E409">
        <v>4268.8716073124715</v>
      </c>
    </row>
    <row r="410" spans="1:5" x14ac:dyDescent="0.4">
      <c r="A410" s="21">
        <v>40222</v>
      </c>
      <c r="B410" s="22">
        <v>4488</v>
      </c>
      <c r="C410">
        <v>3141.6</v>
      </c>
      <c r="D410">
        <v>3988.131571923594</v>
      </c>
      <c r="E410">
        <v>4276.2610705351535</v>
      </c>
    </row>
    <row r="411" spans="1:5" x14ac:dyDescent="0.4">
      <c r="A411" s="21">
        <v>40223</v>
      </c>
      <c r="B411" s="22">
        <v>4418</v>
      </c>
      <c r="C411">
        <v>3092.6</v>
      </c>
      <c r="D411">
        <v>4193.3720596946023</v>
      </c>
      <c r="E411">
        <v>4249.8421610998703</v>
      </c>
    </row>
    <row r="412" spans="1:5" x14ac:dyDescent="0.4">
      <c r="A412" s="21">
        <v>40224</v>
      </c>
      <c r="B412" s="22">
        <v>4543</v>
      </c>
      <c r="C412">
        <v>3180.1</v>
      </c>
      <c r="D412">
        <v>4389.9381767451514</v>
      </c>
      <c r="E412">
        <v>4285.4174394199708</v>
      </c>
    </row>
    <row r="413" spans="1:5" x14ac:dyDescent="0.4">
      <c r="A413" s="21">
        <v>40225</v>
      </c>
      <c r="B413" s="22">
        <v>3859</v>
      </c>
      <c r="C413">
        <v>2701.2999999999997</v>
      </c>
      <c r="D413">
        <v>4081.9250622027498</v>
      </c>
      <c r="E413">
        <v>4268.3203412911043</v>
      </c>
    </row>
    <row r="414" spans="1:5" x14ac:dyDescent="0.4">
      <c r="A414" s="21">
        <v>40226</v>
      </c>
      <c r="B414" s="22">
        <v>4606</v>
      </c>
      <c r="C414">
        <v>3224.2</v>
      </c>
      <c r="D414">
        <v>4212.9226041820839</v>
      </c>
      <c r="E414">
        <v>4275.7088324378137</v>
      </c>
    </row>
    <row r="415" spans="1:5" x14ac:dyDescent="0.4">
      <c r="A415" s="21">
        <v>40227</v>
      </c>
      <c r="B415" s="22">
        <v>3829</v>
      </c>
      <c r="C415">
        <v>2680.2999999999997</v>
      </c>
      <c r="D415">
        <v>4426.0459617207762</v>
      </c>
      <c r="E415">
        <v>4249.2933170317756</v>
      </c>
    </row>
    <row r="416" spans="1:5" x14ac:dyDescent="0.4">
      <c r="A416" s="21">
        <v>40228</v>
      </c>
      <c r="B416" s="22">
        <v>4044</v>
      </c>
      <c r="C416">
        <v>2830.7999999999997</v>
      </c>
      <c r="D416">
        <v>4041.8756246677876</v>
      </c>
      <c r="E416">
        <v>4284.8639831286364</v>
      </c>
    </row>
    <row r="417" spans="1:5" x14ac:dyDescent="0.4">
      <c r="A417" s="21">
        <v>40229</v>
      </c>
      <c r="B417" s="22">
        <v>4816</v>
      </c>
      <c r="C417">
        <v>3371.2</v>
      </c>
      <c r="D417">
        <v>4204.0837026416766</v>
      </c>
      <c r="E417">
        <v>4267.7690752697372</v>
      </c>
    </row>
    <row r="418" spans="1:5" x14ac:dyDescent="0.4">
      <c r="A418" s="21">
        <v>40230</v>
      </c>
      <c r="B418" s="22">
        <v>4741</v>
      </c>
      <c r="C418">
        <v>3318.7</v>
      </c>
      <c r="D418">
        <v>4422.6287226647046</v>
      </c>
      <c r="E418">
        <v>4275.1565943404748</v>
      </c>
    </row>
    <row r="419" spans="1:5" x14ac:dyDescent="0.4">
      <c r="A419" s="21">
        <v>40231</v>
      </c>
      <c r="B419" s="22">
        <v>4475</v>
      </c>
      <c r="C419">
        <v>3132.5</v>
      </c>
      <c r="D419">
        <v>4130.2997824715012</v>
      </c>
      <c r="E419">
        <v>4248.7444729636809</v>
      </c>
    </row>
    <row r="420" spans="1:5" x14ac:dyDescent="0.4">
      <c r="A420" s="21">
        <v>40232</v>
      </c>
      <c r="B420" s="22">
        <v>4582</v>
      </c>
      <c r="C420">
        <v>3207.3999999999996</v>
      </c>
      <c r="D420">
        <v>4340.7062303763423</v>
      </c>
      <c r="E420">
        <v>4284.3105268373029</v>
      </c>
    </row>
    <row r="421" spans="1:5" x14ac:dyDescent="0.4">
      <c r="A421" s="21">
        <v>40233</v>
      </c>
      <c r="B421" s="22">
        <v>5190</v>
      </c>
      <c r="C421">
        <v>3632.9999999999995</v>
      </c>
      <c r="D421">
        <v>4521.6566437098927</v>
      </c>
      <c r="E421">
        <v>4267.21780924837</v>
      </c>
    </row>
    <row r="422" spans="1:5" x14ac:dyDescent="0.4">
      <c r="A422" s="21">
        <v>40234</v>
      </c>
      <c r="B422" s="22">
        <v>4100</v>
      </c>
      <c r="C422">
        <v>2870</v>
      </c>
      <c r="D422">
        <v>4254.4859658365122</v>
      </c>
      <c r="E422">
        <v>4274.604356243135</v>
      </c>
    </row>
    <row r="423" spans="1:5" x14ac:dyDescent="0.4">
      <c r="A423" s="21">
        <v>40235</v>
      </c>
      <c r="B423" s="22">
        <v>5082</v>
      </c>
      <c r="C423">
        <v>3557.3999999999996</v>
      </c>
      <c r="D423">
        <v>4417.5409213388621</v>
      </c>
      <c r="E423">
        <v>4248.1956288955862</v>
      </c>
    </row>
    <row r="424" spans="1:5" x14ac:dyDescent="0.4">
      <c r="A424" s="21">
        <v>40236</v>
      </c>
      <c r="B424" s="22">
        <v>5356</v>
      </c>
      <c r="C424">
        <v>3749.2</v>
      </c>
      <c r="D424">
        <v>4650.6915025110966</v>
      </c>
      <c r="E424">
        <v>4283.7570705459693</v>
      </c>
    </row>
    <row r="425" spans="1:5" x14ac:dyDescent="0.4">
      <c r="A425" s="21">
        <v>40237</v>
      </c>
      <c r="B425" s="22">
        <v>5480</v>
      </c>
      <c r="C425">
        <v>3835.9999999999995</v>
      </c>
      <c r="D425">
        <v>4364.654610566975</v>
      </c>
      <c r="E425">
        <v>4266.666543227002</v>
      </c>
    </row>
    <row r="426" spans="1:5" x14ac:dyDescent="0.4">
      <c r="A426" s="21">
        <v>40238</v>
      </c>
      <c r="B426" s="22">
        <v>5267</v>
      </c>
      <c r="C426">
        <v>3686.8999999999996</v>
      </c>
      <c r="D426">
        <v>4674.9952296034653</v>
      </c>
      <c r="E426">
        <v>4274.0521181457971</v>
      </c>
    </row>
    <row r="427" spans="1:5" x14ac:dyDescent="0.4">
      <c r="A427" s="21">
        <v>40239</v>
      </c>
      <c r="B427" s="22">
        <v>5041</v>
      </c>
      <c r="C427">
        <v>3528.7</v>
      </c>
      <c r="D427">
        <v>4910.5584469563728</v>
      </c>
      <c r="E427">
        <v>4247.6467848274906</v>
      </c>
    </row>
    <row r="428" spans="1:5" x14ac:dyDescent="0.4">
      <c r="A428" s="21">
        <v>40240</v>
      </c>
      <c r="B428" s="22">
        <v>4709</v>
      </c>
      <c r="C428">
        <v>3296.2999999999997</v>
      </c>
      <c r="D428">
        <v>4560.5311617154493</v>
      </c>
      <c r="E428">
        <v>4283.2036142546358</v>
      </c>
    </row>
    <row r="429" spans="1:5" x14ac:dyDescent="0.4">
      <c r="A429" s="21">
        <v>40241</v>
      </c>
      <c r="B429" s="22">
        <v>3833</v>
      </c>
      <c r="C429">
        <v>2683.1</v>
      </c>
      <c r="D429">
        <v>4771.7821098048535</v>
      </c>
      <c r="E429">
        <v>4266.1152772056348</v>
      </c>
    </row>
    <row r="430" spans="1:5" x14ac:dyDescent="0.4">
      <c r="A430" s="21">
        <v>40242</v>
      </c>
      <c r="B430" s="22">
        <v>4536</v>
      </c>
      <c r="C430">
        <v>3175.2</v>
      </c>
      <c r="D430">
        <v>4848.6722375084591</v>
      </c>
      <c r="E430">
        <v>4273.4998800484573</v>
      </c>
    </row>
    <row r="431" spans="1:5" x14ac:dyDescent="0.4">
      <c r="A431" s="21">
        <v>40243</v>
      </c>
      <c r="B431" s="22">
        <v>4723</v>
      </c>
      <c r="C431">
        <v>3306.1</v>
      </c>
      <c r="D431">
        <v>4463.6939755918229</v>
      </c>
      <c r="E431">
        <v>4247.0979407593968</v>
      </c>
    </row>
    <row r="432" spans="1:5" x14ac:dyDescent="0.4">
      <c r="A432" s="21">
        <v>40244</v>
      </c>
      <c r="B432" s="22">
        <v>3749</v>
      </c>
      <c r="C432">
        <v>2624.2999999999997</v>
      </c>
      <c r="D432">
        <v>4664.4482219894689</v>
      </c>
      <c r="E432">
        <v>4282.6501579633014</v>
      </c>
    </row>
    <row r="433" spans="1:5" x14ac:dyDescent="0.4">
      <c r="A433" s="21">
        <v>40245</v>
      </c>
      <c r="B433" s="22">
        <v>3859</v>
      </c>
      <c r="C433">
        <v>2701.2999999999997</v>
      </c>
      <c r="D433">
        <v>4750.2602244903501</v>
      </c>
      <c r="E433">
        <v>4265.5640111842667</v>
      </c>
    </row>
    <row r="434" spans="1:5" x14ac:dyDescent="0.4">
      <c r="A434" s="21">
        <v>40246</v>
      </c>
      <c r="B434" s="22">
        <v>4466</v>
      </c>
      <c r="C434">
        <v>3126.2</v>
      </c>
      <c r="D434">
        <v>4328.9313213215373</v>
      </c>
      <c r="E434">
        <v>4272.9476419511184</v>
      </c>
    </row>
    <row r="435" spans="1:5" x14ac:dyDescent="0.4">
      <c r="A435" s="21">
        <v>40247</v>
      </c>
      <c r="B435" s="22">
        <v>4623</v>
      </c>
      <c r="C435">
        <v>3236.1</v>
      </c>
      <c r="D435">
        <v>4493.3192593280155</v>
      </c>
      <c r="E435">
        <v>4246.5490966913012</v>
      </c>
    </row>
    <row r="436" spans="1:5" x14ac:dyDescent="0.4">
      <c r="A436" s="21">
        <v>40248</v>
      </c>
      <c r="B436" s="22">
        <v>3574</v>
      </c>
      <c r="C436">
        <v>2501.7999999999997</v>
      </c>
      <c r="D436">
        <v>4678.9006178416812</v>
      </c>
      <c r="E436">
        <v>4282.0967016719678</v>
      </c>
    </row>
    <row r="437" spans="1:5" x14ac:dyDescent="0.4">
      <c r="A437" s="21">
        <v>40249</v>
      </c>
      <c r="B437" s="22">
        <v>4380</v>
      </c>
      <c r="C437">
        <v>3066</v>
      </c>
      <c r="D437">
        <v>4258.6962108655898</v>
      </c>
      <c r="E437">
        <v>4265.0127451629005</v>
      </c>
    </row>
    <row r="438" spans="1:5" x14ac:dyDescent="0.4">
      <c r="A438" s="21">
        <v>40250</v>
      </c>
      <c r="B438" s="22">
        <v>4340</v>
      </c>
      <c r="C438">
        <v>3038</v>
      </c>
      <c r="D438">
        <v>4418.8672870026166</v>
      </c>
      <c r="E438">
        <v>4272.3954038537795</v>
      </c>
    </row>
    <row r="439" spans="1:5" x14ac:dyDescent="0.4">
      <c r="A439" s="21">
        <v>40251</v>
      </c>
      <c r="B439" s="22">
        <v>4339</v>
      </c>
      <c r="C439">
        <v>3037.2999999999997</v>
      </c>
      <c r="D439">
        <v>4560.5426534430808</v>
      </c>
      <c r="E439">
        <v>4246.0002526232065</v>
      </c>
    </row>
    <row r="440" spans="1:5" x14ac:dyDescent="0.4">
      <c r="A440" s="21">
        <v>40252</v>
      </c>
      <c r="B440" s="22">
        <v>4339</v>
      </c>
      <c r="C440">
        <v>3037.2999999999997</v>
      </c>
      <c r="D440">
        <v>4247.0462621702654</v>
      </c>
      <c r="E440">
        <v>4281.5432453806334</v>
      </c>
    </row>
    <row r="441" spans="1:5" x14ac:dyDescent="0.4">
      <c r="A441" s="21">
        <v>40253</v>
      </c>
      <c r="B441" s="22">
        <v>4492</v>
      </c>
      <c r="C441">
        <v>3144.3999999999996</v>
      </c>
      <c r="D441">
        <v>4400.5713091069056</v>
      </c>
      <c r="E441">
        <v>4264.4614791415324</v>
      </c>
    </row>
    <row r="442" spans="1:5" x14ac:dyDescent="0.4">
      <c r="A442" s="21">
        <v>40254</v>
      </c>
      <c r="B442" s="22">
        <v>4590</v>
      </c>
      <c r="C442">
        <v>3213</v>
      </c>
      <c r="D442">
        <v>4556.4890618406225</v>
      </c>
      <c r="E442">
        <v>4271.8431657564406</v>
      </c>
    </row>
    <row r="443" spans="1:5" x14ac:dyDescent="0.4">
      <c r="A443" s="21">
        <v>40255</v>
      </c>
      <c r="B443" s="22">
        <v>3572</v>
      </c>
      <c r="C443">
        <v>2500.3999999999996</v>
      </c>
      <c r="D443">
        <v>4271.3320219109582</v>
      </c>
      <c r="E443">
        <v>4245.4514085551118</v>
      </c>
    </row>
    <row r="444" spans="1:5" x14ac:dyDescent="0.4">
      <c r="A444" s="21">
        <v>40256</v>
      </c>
      <c r="B444" s="22">
        <v>4586</v>
      </c>
      <c r="C444">
        <v>3210.2</v>
      </c>
      <c r="D444">
        <v>4345.9896511918469</v>
      </c>
      <c r="E444">
        <v>4280.9897890892998</v>
      </c>
    </row>
    <row r="445" spans="1:5" x14ac:dyDescent="0.4">
      <c r="A445" s="21">
        <v>40257</v>
      </c>
      <c r="B445" s="22">
        <v>5038</v>
      </c>
      <c r="C445">
        <v>3526.6</v>
      </c>
      <c r="D445">
        <v>4514.0651715156555</v>
      </c>
      <c r="E445">
        <v>4263.9102131201653</v>
      </c>
    </row>
    <row r="446" spans="1:5" x14ac:dyDescent="0.4">
      <c r="A446" s="21">
        <v>40258</v>
      </c>
      <c r="B446" s="22">
        <v>4605</v>
      </c>
      <c r="C446">
        <v>3223.5</v>
      </c>
      <c r="D446">
        <v>4264.3213573514176</v>
      </c>
      <c r="E446">
        <v>4271.2909276591008</v>
      </c>
    </row>
    <row r="447" spans="1:5" x14ac:dyDescent="0.4">
      <c r="A447" s="21">
        <v>40259</v>
      </c>
      <c r="B447" s="22">
        <v>4660</v>
      </c>
      <c r="C447">
        <v>3262</v>
      </c>
      <c r="D447">
        <v>4459.3080098141118</v>
      </c>
      <c r="E447">
        <v>4244.9025644870171</v>
      </c>
    </row>
    <row r="448" spans="1:5" x14ac:dyDescent="0.4">
      <c r="A448" s="21">
        <v>40260</v>
      </c>
      <c r="B448" s="22">
        <v>4876</v>
      </c>
      <c r="C448">
        <v>3413.2</v>
      </c>
      <c r="D448">
        <v>4631.628449013725</v>
      </c>
      <c r="E448">
        <v>4280.4363327979663</v>
      </c>
    </row>
    <row r="449" spans="1:5" x14ac:dyDescent="0.4">
      <c r="A449" s="21">
        <v>40261</v>
      </c>
      <c r="B449" s="22">
        <v>4723</v>
      </c>
      <c r="C449">
        <v>3306.1</v>
      </c>
      <c r="D449">
        <v>4346.2198591207007</v>
      </c>
      <c r="E449">
        <v>4263.3589470987972</v>
      </c>
    </row>
    <row r="450" spans="1:5" x14ac:dyDescent="0.4">
      <c r="A450" s="21">
        <v>40262</v>
      </c>
      <c r="B450" s="22">
        <v>3759</v>
      </c>
      <c r="C450">
        <v>2631.2999999999997</v>
      </c>
      <c r="D450">
        <v>4545.3965366170123</v>
      </c>
      <c r="E450">
        <v>4270.7386895617619</v>
      </c>
    </row>
    <row r="451" spans="1:5" x14ac:dyDescent="0.4">
      <c r="A451" s="21">
        <v>40263</v>
      </c>
      <c r="B451" s="22">
        <v>3859</v>
      </c>
      <c r="C451">
        <v>2701.2999999999997</v>
      </c>
      <c r="D451">
        <v>4621.8668754916325</v>
      </c>
      <c r="E451">
        <v>4244.3537204189215</v>
      </c>
    </row>
    <row r="452" spans="1:5" x14ac:dyDescent="0.4">
      <c r="A452" s="21">
        <v>40264</v>
      </c>
      <c r="B452" s="22">
        <v>4319</v>
      </c>
      <c r="C452">
        <v>3023.2999999999997</v>
      </c>
      <c r="D452">
        <v>4247.8820783531482</v>
      </c>
      <c r="E452">
        <v>4279.8828765066328</v>
      </c>
    </row>
    <row r="453" spans="1:5" x14ac:dyDescent="0.4">
      <c r="A453" s="21">
        <v>40265</v>
      </c>
      <c r="B453" s="22">
        <v>4784</v>
      </c>
      <c r="C453">
        <v>3348.7999999999997</v>
      </c>
      <c r="D453">
        <v>4393.9517635395187</v>
      </c>
      <c r="E453">
        <v>4262.8076810774301</v>
      </c>
    </row>
    <row r="454" spans="1:5" x14ac:dyDescent="0.4">
      <c r="A454" s="21">
        <v>40266</v>
      </c>
      <c r="B454" s="22">
        <v>4650</v>
      </c>
      <c r="C454">
        <v>3255</v>
      </c>
      <c r="D454">
        <v>4584.287887940528</v>
      </c>
      <c r="E454">
        <v>4270.186451464423</v>
      </c>
    </row>
    <row r="455" spans="1:5" x14ac:dyDescent="0.4">
      <c r="A455" s="21">
        <v>40267</v>
      </c>
      <c r="B455" s="22">
        <v>3859</v>
      </c>
      <c r="C455">
        <v>2701.2999999999997</v>
      </c>
      <c r="D455">
        <v>4300.9101551736012</v>
      </c>
      <c r="E455">
        <v>4243.8048763508277</v>
      </c>
    </row>
    <row r="456" spans="1:5" x14ac:dyDescent="0.4">
      <c r="A456" s="21">
        <v>40268</v>
      </c>
      <c r="B456" s="22">
        <v>4514</v>
      </c>
      <c r="C456">
        <v>3159.7999999999997</v>
      </c>
      <c r="D456">
        <v>4402.1998705897358</v>
      </c>
      <c r="E456">
        <v>4279.3294202152993</v>
      </c>
    </row>
    <row r="457" spans="1:5" x14ac:dyDescent="0.4">
      <c r="A457" s="21">
        <v>40269</v>
      </c>
      <c r="B457" s="22">
        <v>3628</v>
      </c>
      <c r="C457">
        <v>2539.6</v>
      </c>
      <c r="D457">
        <v>4559.3865546871057</v>
      </c>
      <c r="E457">
        <v>4262.2564150560629</v>
      </c>
    </row>
    <row r="458" spans="1:5" x14ac:dyDescent="0.4">
      <c r="A458" s="21">
        <v>40270</v>
      </c>
      <c r="B458" s="22">
        <v>4183</v>
      </c>
      <c r="C458">
        <v>2928.1</v>
      </c>
      <c r="D458">
        <v>4178.6904685782347</v>
      </c>
      <c r="E458">
        <v>4269.6342133670842</v>
      </c>
    </row>
    <row r="459" spans="1:5" x14ac:dyDescent="0.4">
      <c r="A459" s="21">
        <v>40271</v>
      </c>
      <c r="B459" s="22">
        <v>4312</v>
      </c>
      <c r="C459">
        <v>3018.3999999999996</v>
      </c>
      <c r="D459">
        <v>4329.7768690878638</v>
      </c>
      <c r="E459">
        <v>4243.2560322827321</v>
      </c>
    </row>
    <row r="460" spans="1:5" x14ac:dyDescent="0.4">
      <c r="A460" s="21">
        <v>40272</v>
      </c>
      <c r="B460" s="22">
        <v>4296</v>
      </c>
      <c r="C460">
        <v>3007.2</v>
      </c>
      <c r="D460">
        <v>4454.684546690014</v>
      </c>
      <c r="E460">
        <v>4278.7759639239648</v>
      </c>
    </row>
    <row r="461" spans="1:5" x14ac:dyDescent="0.4">
      <c r="A461" s="21">
        <v>40273</v>
      </c>
      <c r="B461" s="22">
        <v>4314</v>
      </c>
      <c r="C461">
        <v>3019.7999999999997</v>
      </c>
      <c r="D461">
        <v>4165.1993936065337</v>
      </c>
      <c r="E461">
        <v>4261.7051490346958</v>
      </c>
    </row>
    <row r="462" spans="1:5" x14ac:dyDescent="0.4">
      <c r="A462" s="21">
        <v>40274</v>
      </c>
      <c r="B462" s="22">
        <v>4194</v>
      </c>
      <c r="C462">
        <v>2935.7999999999997</v>
      </c>
      <c r="D462">
        <v>4330.0121639163044</v>
      </c>
      <c r="E462">
        <v>4269.0819752697444</v>
      </c>
    </row>
    <row r="463" spans="1:5" x14ac:dyDescent="0.4">
      <c r="A463" s="21">
        <v>40275</v>
      </c>
      <c r="B463" s="22">
        <v>3713</v>
      </c>
      <c r="C463">
        <v>2599.1</v>
      </c>
      <c r="D463">
        <v>4440.814026254925</v>
      </c>
      <c r="E463">
        <v>4242.7071882146374</v>
      </c>
    </row>
    <row r="464" spans="1:5" x14ac:dyDescent="0.4">
      <c r="A464" s="21">
        <v>40276</v>
      </c>
      <c r="B464" s="22">
        <v>3648</v>
      </c>
      <c r="C464">
        <v>2553.6</v>
      </c>
      <c r="D464">
        <v>4104.9402177342072</v>
      </c>
      <c r="E464">
        <v>4278.2225076326313</v>
      </c>
    </row>
    <row r="465" spans="1:5" x14ac:dyDescent="0.4">
      <c r="A465" s="21">
        <v>40277</v>
      </c>
      <c r="B465" s="22">
        <v>4391</v>
      </c>
      <c r="C465">
        <v>3073.7</v>
      </c>
      <c r="D465">
        <v>4201.9703505798188</v>
      </c>
      <c r="E465">
        <v>4261.1538830133277</v>
      </c>
    </row>
    <row r="466" spans="1:5" x14ac:dyDescent="0.4">
      <c r="A466" s="21">
        <v>40278</v>
      </c>
      <c r="B466" s="22">
        <v>4542</v>
      </c>
      <c r="C466">
        <v>3179.3999999999996</v>
      </c>
      <c r="D466">
        <v>4332.1919675537611</v>
      </c>
      <c r="E466">
        <v>4268.5297371724064</v>
      </c>
    </row>
    <row r="467" spans="1:5" x14ac:dyDescent="0.4">
      <c r="A467" s="21">
        <v>40279</v>
      </c>
      <c r="B467" s="22">
        <v>2413</v>
      </c>
      <c r="C467">
        <v>1689.1</v>
      </c>
      <c r="D467">
        <v>4092.2141986696433</v>
      </c>
      <c r="E467">
        <v>4242.1583441465427</v>
      </c>
    </row>
    <row r="468" spans="1:5" x14ac:dyDescent="0.4">
      <c r="A468" s="21">
        <v>40280</v>
      </c>
      <c r="B468" s="22">
        <v>5395</v>
      </c>
      <c r="C468">
        <v>3776.4999999999995</v>
      </c>
      <c r="D468">
        <v>4076.0417822784175</v>
      </c>
      <c r="E468">
        <v>4277.6690513412968</v>
      </c>
    </row>
    <row r="469" spans="1:5" x14ac:dyDescent="0.4">
      <c r="A469" s="21">
        <v>40281</v>
      </c>
      <c r="B469" s="22">
        <v>5034</v>
      </c>
      <c r="C469">
        <v>3523.7999999999997</v>
      </c>
      <c r="D469">
        <v>4316.070254014674</v>
      </c>
      <c r="E469">
        <v>4260.6026169919605</v>
      </c>
    </row>
    <row r="470" spans="1:5" x14ac:dyDescent="0.4">
      <c r="A470" s="21">
        <v>40282</v>
      </c>
      <c r="B470" s="22">
        <v>2305</v>
      </c>
      <c r="C470">
        <v>1613.5</v>
      </c>
      <c r="D470">
        <v>4091.9269615106418</v>
      </c>
      <c r="E470">
        <v>4267.9774990750666</v>
      </c>
    </row>
    <row r="471" spans="1:5" x14ac:dyDescent="0.4">
      <c r="A471" s="21">
        <v>40283</v>
      </c>
      <c r="B471" s="22">
        <v>4166</v>
      </c>
      <c r="C471">
        <v>2916.2</v>
      </c>
      <c r="D471">
        <v>4113.8188101429305</v>
      </c>
      <c r="E471">
        <v>4241.609500078448</v>
      </c>
    </row>
    <row r="472" spans="1:5" x14ac:dyDescent="0.4">
      <c r="A472" s="21">
        <v>40284</v>
      </c>
      <c r="B472" s="22">
        <v>4745</v>
      </c>
      <c r="C472">
        <v>3321.5</v>
      </c>
      <c r="D472">
        <v>4218.1012006836909</v>
      </c>
      <c r="E472">
        <v>4277.1155950499642</v>
      </c>
    </row>
    <row r="473" spans="1:5" x14ac:dyDescent="0.4">
      <c r="A473" s="21">
        <v>40285</v>
      </c>
      <c r="B473" s="22">
        <v>5546</v>
      </c>
      <c r="C473">
        <v>3882.2</v>
      </c>
      <c r="D473">
        <v>3943.4623064072198</v>
      </c>
      <c r="E473">
        <v>4260.0513509705925</v>
      </c>
    </row>
    <row r="474" spans="1:5" x14ac:dyDescent="0.4">
      <c r="A474" s="21">
        <v>40286</v>
      </c>
      <c r="B474" s="22">
        <v>3876</v>
      </c>
      <c r="C474">
        <v>2713.2</v>
      </c>
      <c r="D474">
        <v>4337.1207061777541</v>
      </c>
      <c r="E474">
        <v>4267.4252609777277</v>
      </c>
    </row>
    <row r="475" spans="1:5" x14ac:dyDescent="0.4">
      <c r="A475" s="21">
        <v>40287</v>
      </c>
      <c r="B475" s="22">
        <v>2904</v>
      </c>
      <c r="C475">
        <v>2032.8</v>
      </c>
      <c r="D475">
        <v>4403.4346229035064</v>
      </c>
      <c r="E475">
        <v>4241.0606560103524</v>
      </c>
    </row>
    <row r="476" spans="1:5" x14ac:dyDescent="0.4">
      <c r="A476" s="21">
        <v>40288</v>
      </c>
      <c r="B476" s="22">
        <v>2606</v>
      </c>
      <c r="C476">
        <v>1824.1999999999998</v>
      </c>
      <c r="D476">
        <v>3949.4065503288289</v>
      </c>
      <c r="E476">
        <v>4276.5621387586298</v>
      </c>
    </row>
    <row r="477" spans="1:5" x14ac:dyDescent="0.4">
      <c r="A477" s="21">
        <v>40289</v>
      </c>
      <c r="B477" s="22">
        <v>6804</v>
      </c>
      <c r="C477">
        <v>4762.7999999999993</v>
      </c>
      <c r="D477">
        <v>4007.7915619199757</v>
      </c>
      <c r="E477">
        <v>4259.5000849492262</v>
      </c>
    </row>
    <row r="478" spans="1:5" x14ac:dyDescent="0.4">
      <c r="A478" s="21">
        <v>40290</v>
      </c>
      <c r="B478" s="22">
        <v>2133</v>
      </c>
      <c r="C478">
        <v>1493.1</v>
      </c>
      <c r="D478">
        <v>4373.4857893090884</v>
      </c>
      <c r="E478">
        <v>4266.8730228803888</v>
      </c>
    </row>
    <row r="479" spans="1:5" x14ac:dyDescent="0.4">
      <c r="A479" s="21">
        <v>40291</v>
      </c>
      <c r="B479" s="22">
        <v>6392</v>
      </c>
      <c r="C479">
        <v>4474.3999999999996</v>
      </c>
      <c r="D479">
        <v>3854.7472613435848</v>
      </c>
      <c r="E479">
        <v>4240.5118119422586</v>
      </c>
    </row>
    <row r="480" spans="1:5" x14ac:dyDescent="0.4">
      <c r="A480" s="21">
        <v>40292</v>
      </c>
      <c r="B480" s="22">
        <v>5040</v>
      </c>
      <c r="C480">
        <v>3528</v>
      </c>
      <c r="D480">
        <v>4375.0698292810375</v>
      </c>
      <c r="E480">
        <v>4276.0086824672962</v>
      </c>
    </row>
    <row r="481" spans="1:5" x14ac:dyDescent="0.4">
      <c r="A481" s="21">
        <v>40293</v>
      </c>
      <c r="B481" s="22">
        <v>5165</v>
      </c>
      <c r="C481">
        <v>3615.4999999999995</v>
      </c>
      <c r="D481">
        <v>4450.3745524394226</v>
      </c>
      <c r="E481">
        <v>4258.9488189278582</v>
      </c>
    </row>
    <row r="482" spans="1:5" x14ac:dyDescent="0.4">
      <c r="A482" s="21">
        <v>40294</v>
      </c>
      <c r="B482" s="22">
        <v>4852</v>
      </c>
      <c r="C482">
        <v>3396.3999999999996</v>
      </c>
      <c r="D482">
        <v>4271.8739126945975</v>
      </c>
      <c r="E482">
        <v>4266.3207847830499</v>
      </c>
    </row>
    <row r="483" spans="1:5" x14ac:dyDescent="0.4">
      <c r="A483" s="21">
        <v>40295</v>
      </c>
      <c r="B483" s="22">
        <v>5220</v>
      </c>
      <c r="C483">
        <v>3653.9999999999995</v>
      </c>
      <c r="D483">
        <v>4582.1705873417895</v>
      </c>
      <c r="E483">
        <v>4239.962967874163</v>
      </c>
    </row>
    <row r="484" spans="1:5" x14ac:dyDescent="0.4">
      <c r="A484" s="21">
        <v>40296</v>
      </c>
      <c r="B484" s="22">
        <v>4685</v>
      </c>
      <c r="C484">
        <v>3279.5</v>
      </c>
      <c r="D484">
        <v>4655.9161579072133</v>
      </c>
      <c r="E484">
        <v>4275.4552261759618</v>
      </c>
    </row>
    <row r="485" spans="1:5" x14ac:dyDescent="0.4">
      <c r="A485" s="21">
        <v>40297</v>
      </c>
      <c r="B485" s="22">
        <v>3720</v>
      </c>
      <c r="C485">
        <v>2604</v>
      </c>
      <c r="D485">
        <v>4401.339358078124</v>
      </c>
      <c r="E485">
        <v>4258.397552906491</v>
      </c>
    </row>
    <row r="486" spans="1:5" x14ac:dyDescent="0.4">
      <c r="A486" s="21">
        <v>40298</v>
      </c>
      <c r="B486" s="22">
        <v>4751</v>
      </c>
      <c r="C486">
        <v>3325.7</v>
      </c>
      <c r="D486">
        <v>4589.4802027067872</v>
      </c>
      <c r="E486">
        <v>4265.7685466857101</v>
      </c>
    </row>
    <row r="487" spans="1:5" x14ac:dyDescent="0.4">
      <c r="A487" s="21">
        <v>40299</v>
      </c>
      <c r="B487" s="22">
        <v>4952</v>
      </c>
      <c r="C487">
        <v>3466.3999999999996</v>
      </c>
      <c r="D487">
        <v>4607.0255298183965</v>
      </c>
      <c r="E487">
        <v>4239.4141238060683</v>
      </c>
    </row>
    <row r="488" spans="1:5" x14ac:dyDescent="0.4">
      <c r="A488" s="21">
        <v>40300</v>
      </c>
      <c r="B488" s="22">
        <v>4757</v>
      </c>
      <c r="C488">
        <v>3329.8999999999996</v>
      </c>
      <c r="D488">
        <v>4372.641915848867</v>
      </c>
      <c r="E488">
        <v>4274.9017698846283</v>
      </c>
    </row>
    <row r="489" spans="1:5" x14ac:dyDescent="0.4">
      <c r="A489" s="21">
        <v>40301</v>
      </c>
      <c r="B489" s="22">
        <v>4431</v>
      </c>
      <c r="C489">
        <v>3101.7</v>
      </c>
      <c r="D489">
        <v>4683.4304667367551</v>
      </c>
      <c r="E489">
        <v>4257.8462868851229</v>
      </c>
    </row>
    <row r="490" spans="1:5" x14ac:dyDescent="0.4">
      <c r="A490" s="21">
        <v>40302</v>
      </c>
      <c r="B490" s="22">
        <v>4624</v>
      </c>
      <c r="C490">
        <v>3236.7999999999997</v>
      </c>
      <c r="D490">
        <v>4663.6459776350894</v>
      </c>
      <c r="E490">
        <v>4265.2163085883712</v>
      </c>
    </row>
    <row r="491" spans="1:5" x14ac:dyDescent="0.4">
      <c r="A491" s="21">
        <v>40303</v>
      </c>
      <c r="B491" s="22">
        <v>3859</v>
      </c>
      <c r="C491">
        <v>2701.2999999999997</v>
      </c>
      <c r="D491">
        <v>4391.6204839235925</v>
      </c>
      <c r="E491">
        <v>4238.8652797379737</v>
      </c>
    </row>
    <row r="492" spans="1:5" x14ac:dyDescent="0.4">
      <c r="A492" s="21">
        <v>40304</v>
      </c>
      <c r="B492" s="22">
        <v>4010</v>
      </c>
      <c r="C492">
        <v>2807</v>
      </c>
      <c r="D492">
        <v>4598.3083815716482</v>
      </c>
      <c r="E492">
        <v>4274.3483135932947</v>
      </c>
    </row>
    <row r="493" spans="1:5" x14ac:dyDescent="0.4">
      <c r="A493" s="21">
        <v>40305</v>
      </c>
      <c r="B493" s="22">
        <v>4749</v>
      </c>
      <c r="C493">
        <v>3324.2999999999997</v>
      </c>
      <c r="D493">
        <v>4549.0806403644037</v>
      </c>
      <c r="E493">
        <v>4257.2950208637558</v>
      </c>
    </row>
    <row r="494" spans="1:5" x14ac:dyDescent="0.4">
      <c r="A494" s="21">
        <v>40306</v>
      </c>
      <c r="B494" s="22">
        <v>5018</v>
      </c>
      <c r="C494">
        <v>3512.6</v>
      </c>
      <c r="D494">
        <v>4297.7018192781106</v>
      </c>
      <c r="E494">
        <v>4264.6640704910324</v>
      </c>
    </row>
    <row r="495" spans="1:5" x14ac:dyDescent="0.4">
      <c r="A495" s="21">
        <v>40307</v>
      </c>
      <c r="B495" s="22">
        <v>4776</v>
      </c>
      <c r="C495">
        <v>3343.2</v>
      </c>
      <c r="D495">
        <v>4627.5032437171922</v>
      </c>
      <c r="E495">
        <v>4238.316435669879</v>
      </c>
    </row>
    <row r="496" spans="1:5" x14ac:dyDescent="0.4">
      <c r="A496" s="21">
        <v>40308</v>
      </c>
      <c r="B496" s="22">
        <v>4887</v>
      </c>
      <c r="C496">
        <v>3420.8999999999996</v>
      </c>
      <c r="D496">
        <v>4663.1905825185759</v>
      </c>
      <c r="E496">
        <v>4273.7948573019612</v>
      </c>
    </row>
    <row r="497" spans="1:5" x14ac:dyDescent="0.4">
      <c r="A497" s="21">
        <v>40309</v>
      </c>
      <c r="B497" s="22">
        <v>5416</v>
      </c>
      <c r="C497">
        <v>3791.2</v>
      </c>
      <c r="D497">
        <v>4415.8275117518988</v>
      </c>
      <c r="E497">
        <v>4256.7437548423886</v>
      </c>
    </row>
    <row r="498" spans="1:5" x14ac:dyDescent="0.4">
      <c r="A498" s="21">
        <v>40310</v>
      </c>
      <c r="B498" s="22">
        <v>5000</v>
      </c>
      <c r="C498">
        <v>3500</v>
      </c>
      <c r="D498">
        <v>4771.2618240748288</v>
      </c>
      <c r="E498">
        <v>4264.1118323936935</v>
      </c>
    </row>
    <row r="499" spans="1:5" x14ac:dyDescent="0.4">
      <c r="A499" s="21">
        <v>40311</v>
      </c>
      <c r="B499" s="22">
        <v>4092</v>
      </c>
      <c r="C499">
        <v>2864.3999999999996</v>
      </c>
      <c r="D499">
        <v>4816.654342494242</v>
      </c>
      <c r="E499">
        <v>4237.7675916017834</v>
      </c>
    </row>
    <row r="500" spans="1:5" x14ac:dyDescent="0.4">
      <c r="A500" s="21">
        <v>40312</v>
      </c>
      <c r="B500" s="22">
        <v>5210</v>
      </c>
      <c r="C500">
        <v>3646.9999999999995</v>
      </c>
      <c r="D500">
        <v>4485.9863616011771</v>
      </c>
      <c r="E500">
        <v>4273.2414010106268</v>
      </c>
    </row>
    <row r="501" spans="1:5" x14ac:dyDescent="0.4">
      <c r="A501" s="21">
        <v>40313</v>
      </c>
      <c r="B501" s="22">
        <v>4999</v>
      </c>
      <c r="C501">
        <v>3499.2999999999997</v>
      </c>
      <c r="D501">
        <v>4803.539066941582</v>
      </c>
      <c r="E501">
        <v>4256.1924888210215</v>
      </c>
    </row>
    <row r="502" spans="1:5" x14ac:dyDescent="0.4">
      <c r="A502" s="21">
        <v>40314</v>
      </c>
      <c r="B502" s="22">
        <v>5072</v>
      </c>
      <c r="C502">
        <v>3550.3999999999996</v>
      </c>
      <c r="D502">
        <v>4830.1680938966438</v>
      </c>
      <c r="E502">
        <v>4263.5595942963537</v>
      </c>
    </row>
    <row r="503" spans="1:5" x14ac:dyDescent="0.4">
      <c r="A503" s="21">
        <v>40315</v>
      </c>
      <c r="B503" s="22">
        <v>4812</v>
      </c>
      <c r="C503">
        <v>3368.3999999999996</v>
      </c>
      <c r="D503">
        <v>4610.7893552915657</v>
      </c>
      <c r="E503">
        <v>4237.2187475336896</v>
      </c>
    </row>
    <row r="504" spans="1:5" x14ac:dyDescent="0.4">
      <c r="A504" s="21">
        <v>40316</v>
      </c>
      <c r="B504" s="22">
        <v>4088</v>
      </c>
      <c r="C504">
        <v>2861.6</v>
      </c>
      <c r="D504">
        <v>4872.1483905364166</v>
      </c>
      <c r="E504">
        <v>4272.6879447192932</v>
      </c>
    </row>
    <row r="505" spans="1:5" x14ac:dyDescent="0.4">
      <c r="A505" s="21">
        <v>40317</v>
      </c>
      <c r="B505" s="22">
        <v>4893</v>
      </c>
      <c r="C505">
        <v>3425.1</v>
      </c>
      <c r="D505">
        <v>4804.1039906914657</v>
      </c>
      <c r="E505">
        <v>4255.6412227996534</v>
      </c>
    </row>
    <row r="506" spans="1:5" x14ac:dyDescent="0.4">
      <c r="A506" s="21">
        <v>40318</v>
      </c>
      <c r="B506" s="22">
        <v>4094</v>
      </c>
      <c r="C506">
        <v>2865.7999999999997</v>
      </c>
      <c r="D506">
        <v>4571.4249979015867</v>
      </c>
      <c r="E506">
        <v>4263.0073561990157</v>
      </c>
    </row>
    <row r="507" spans="1:5" x14ac:dyDescent="0.4">
      <c r="A507" s="21">
        <v>40319</v>
      </c>
      <c r="B507" s="22">
        <v>3416</v>
      </c>
      <c r="C507">
        <v>2391.1999999999998</v>
      </c>
      <c r="D507">
        <v>4745.3467877892954</v>
      </c>
      <c r="E507">
        <v>4236.6699034655949</v>
      </c>
    </row>
    <row r="508" spans="1:5" x14ac:dyDescent="0.4">
      <c r="A508" s="21">
        <v>40320</v>
      </c>
      <c r="B508" s="22">
        <v>2639</v>
      </c>
      <c r="C508">
        <v>1847.3</v>
      </c>
      <c r="D508">
        <v>4637.5641319745391</v>
      </c>
      <c r="E508">
        <v>4272.1344884279588</v>
      </c>
    </row>
    <row r="509" spans="1:5" x14ac:dyDescent="0.4">
      <c r="A509" s="21">
        <v>40321</v>
      </c>
      <c r="B509" s="22">
        <v>2280</v>
      </c>
      <c r="C509">
        <v>1596</v>
      </c>
      <c r="D509">
        <v>4211.8446535850062</v>
      </c>
      <c r="E509">
        <v>4255.0899567782863</v>
      </c>
    </row>
    <row r="510" spans="1:5" x14ac:dyDescent="0.4">
      <c r="A510" s="21">
        <v>40322</v>
      </c>
      <c r="B510" s="22">
        <v>5258</v>
      </c>
      <c r="C510">
        <v>3680.6</v>
      </c>
      <c r="D510">
        <v>4207.41729016912</v>
      </c>
      <c r="E510">
        <v>4262.4551181016759</v>
      </c>
    </row>
    <row r="511" spans="1:5" x14ac:dyDescent="0.4">
      <c r="A511" s="21">
        <v>40323</v>
      </c>
      <c r="B511" s="22">
        <v>2137</v>
      </c>
      <c r="C511">
        <v>1495.8999999999999</v>
      </c>
      <c r="D511">
        <v>4318.5507584359821</v>
      </c>
      <c r="E511">
        <v>4236.1210593974993</v>
      </c>
    </row>
    <row r="512" spans="1:5" x14ac:dyDescent="0.4">
      <c r="A512" s="21">
        <v>40324</v>
      </c>
      <c r="B512" s="22">
        <v>4718</v>
      </c>
      <c r="C512">
        <v>3302.6</v>
      </c>
      <c r="D512">
        <v>3890.6782940976996</v>
      </c>
      <c r="E512">
        <v>4271.5810321366253</v>
      </c>
    </row>
    <row r="513" spans="1:5" x14ac:dyDescent="0.4">
      <c r="A513" s="21">
        <v>40325</v>
      </c>
      <c r="B513" s="22">
        <v>4026</v>
      </c>
      <c r="C513">
        <v>2818.2</v>
      </c>
      <c r="D513">
        <v>4201.3237330108304</v>
      </c>
      <c r="E513">
        <v>4254.5386907569182</v>
      </c>
    </row>
    <row r="514" spans="1:5" x14ac:dyDescent="0.4">
      <c r="A514" s="21">
        <v>40326</v>
      </c>
      <c r="B514" s="22">
        <v>4571</v>
      </c>
      <c r="C514">
        <v>3199.7</v>
      </c>
      <c r="D514">
        <v>4140.6532165929475</v>
      </c>
      <c r="E514">
        <v>4261.902880004337</v>
      </c>
    </row>
    <row r="515" spans="1:5" x14ac:dyDescent="0.4">
      <c r="A515" s="21">
        <v>40327</v>
      </c>
      <c r="B515" s="22">
        <v>4751</v>
      </c>
      <c r="C515">
        <v>3325.7</v>
      </c>
      <c r="D515">
        <v>4010.7107776972189</v>
      </c>
      <c r="E515">
        <v>4235.5722153294055</v>
      </c>
    </row>
    <row r="516" spans="1:5" x14ac:dyDescent="0.4">
      <c r="A516" s="21">
        <v>40328</v>
      </c>
      <c r="B516" s="22">
        <v>4923</v>
      </c>
      <c r="C516">
        <v>3446.1</v>
      </c>
      <c r="D516">
        <v>4301.9453779251844</v>
      </c>
      <c r="E516">
        <v>4271.0275758452917</v>
      </c>
    </row>
    <row r="517" spans="1:5" x14ac:dyDescent="0.4">
      <c r="A517" s="21">
        <v>40329</v>
      </c>
      <c r="B517" s="22">
        <v>4366</v>
      </c>
      <c r="C517">
        <v>3056.2</v>
      </c>
      <c r="D517">
        <v>4327.0001582580835</v>
      </c>
      <c r="E517">
        <v>4253.987424735551</v>
      </c>
    </row>
    <row r="518" spans="1:5" x14ac:dyDescent="0.4">
      <c r="A518" s="21">
        <v>40330</v>
      </c>
      <c r="B518" s="22">
        <v>4874</v>
      </c>
      <c r="C518">
        <v>3411.7999999999997</v>
      </c>
      <c r="D518">
        <v>4158.0961589861918</v>
      </c>
      <c r="E518">
        <v>4261.3506419069972</v>
      </c>
    </row>
    <row r="519" spans="1:5" x14ac:dyDescent="0.4">
      <c r="A519" s="21">
        <v>40331</v>
      </c>
      <c r="B519" s="22">
        <v>5171</v>
      </c>
      <c r="C519">
        <v>3619.7</v>
      </c>
      <c r="D519">
        <v>4451.9244057149745</v>
      </c>
      <c r="E519">
        <v>4235.0233712613099</v>
      </c>
    </row>
    <row r="520" spans="1:5" x14ac:dyDescent="0.4">
      <c r="A520" s="21">
        <v>40332</v>
      </c>
      <c r="B520" s="22">
        <v>4205</v>
      </c>
      <c r="C520">
        <v>2943.5</v>
      </c>
      <c r="D520">
        <v>4475.5691430673132</v>
      </c>
      <c r="E520">
        <v>4270.4741195539582</v>
      </c>
    </row>
    <row r="521" spans="1:5" x14ac:dyDescent="0.4">
      <c r="A521" s="21">
        <v>40333</v>
      </c>
      <c r="B521" s="22">
        <v>5449</v>
      </c>
      <c r="C521">
        <v>3814.2999999999997</v>
      </c>
      <c r="D521">
        <v>4282.8402737088581</v>
      </c>
      <c r="E521">
        <v>4253.4361587141839</v>
      </c>
    </row>
    <row r="522" spans="1:5" x14ac:dyDescent="0.4">
      <c r="A522" s="21">
        <v>40334</v>
      </c>
      <c r="B522" s="22">
        <v>5061</v>
      </c>
      <c r="C522">
        <v>3542.7</v>
      </c>
      <c r="D522">
        <v>4628.6370600003102</v>
      </c>
      <c r="E522">
        <v>4260.7984038096592</v>
      </c>
    </row>
    <row r="523" spans="1:5" x14ac:dyDescent="0.4">
      <c r="A523" s="21">
        <v>40335</v>
      </c>
      <c r="B523" s="22">
        <v>4138</v>
      </c>
      <c r="C523">
        <v>2896.6</v>
      </c>
      <c r="D523">
        <v>4606.4659312670128</v>
      </c>
      <c r="E523">
        <v>4234.4745271932152</v>
      </c>
    </row>
    <row r="524" spans="1:5" x14ac:dyDescent="0.4">
      <c r="A524" s="21">
        <v>40336</v>
      </c>
      <c r="B524" s="22">
        <v>5258</v>
      </c>
      <c r="C524">
        <v>3680.6</v>
      </c>
      <c r="D524">
        <v>4413.4053309559858</v>
      </c>
      <c r="E524">
        <v>4269.9206632626237</v>
      </c>
    </row>
    <row r="525" spans="1:5" x14ac:dyDescent="0.4">
      <c r="A525" s="21">
        <v>40337</v>
      </c>
      <c r="B525" s="22">
        <v>5754</v>
      </c>
      <c r="C525">
        <v>4027.7999999999997</v>
      </c>
      <c r="D525">
        <v>4719.9966328756627</v>
      </c>
      <c r="E525">
        <v>4252.8848926928167</v>
      </c>
    </row>
    <row r="526" spans="1:5" x14ac:dyDescent="0.4">
      <c r="A526" s="21">
        <v>40338</v>
      </c>
      <c r="B526" s="22">
        <v>5848</v>
      </c>
      <c r="C526">
        <v>4093.6</v>
      </c>
      <c r="D526">
        <v>4739.3427142739138</v>
      </c>
      <c r="E526">
        <v>4260.2461657123195</v>
      </c>
    </row>
    <row r="527" spans="1:5" x14ac:dyDescent="0.4">
      <c r="A527" s="21">
        <v>40339</v>
      </c>
      <c r="B527" s="22">
        <v>4503</v>
      </c>
      <c r="C527">
        <v>3152.1</v>
      </c>
      <c r="D527">
        <v>4712.5269828906721</v>
      </c>
      <c r="E527">
        <v>4233.9256831251205</v>
      </c>
    </row>
    <row r="528" spans="1:5" x14ac:dyDescent="0.4">
      <c r="A528" s="21">
        <v>40340</v>
      </c>
      <c r="B528" s="22">
        <v>5865</v>
      </c>
      <c r="C528">
        <v>4105.5</v>
      </c>
      <c r="D528">
        <v>4928.3962567917115</v>
      </c>
      <c r="E528">
        <v>4269.3672069712902</v>
      </c>
    </row>
    <row r="529" spans="1:5" x14ac:dyDescent="0.4">
      <c r="A529" s="21">
        <v>40341</v>
      </c>
      <c r="B529" s="22">
        <v>5539</v>
      </c>
      <c r="C529">
        <v>3877.2999999999997</v>
      </c>
      <c r="D529">
        <v>4936.0067695218067</v>
      </c>
      <c r="E529">
        <v>4252.3336266714487</v>
      </c>
    </row>
    <row r="530" spans="1:5" x14ac:dyDescent="0.4">
      <c r="A530" s="21">
        <v>40342</v>
      </c>
      <c r="B530" s="22">
        <v>6153</v>
      </c>
      <c r="C530">
        <v>4307.0999999999995</v>
      </c>
      <c r="D530">
        <v>4834.5068945012517</v>
      </c>
      <c r="E530">
        <v>4259.6939276149806</v>
      </c>
    </row>
    <row r="531" spans="1:5" x14ac:dyDescent="0.4">
      <c r="A531" s="21">
        <v>40343</v>
      </c>
      <c r="B531" s="22">
        <v>4007</v>
      </c>
      <c r="C531">
        <v>2804.8999999999996</v>
      </c>
      <c r="D531">
        <v>5232.1691498391756</v>
      </c>
      <c r="E531">
        <v>4233.3768390570258</v>
      </c>
    </row>
    <row r="532" spans="1:5" x14ac:dyDescent="0.4">
      <c r="A532" s="21">
        <v>40344</v>
      </c>
      <c r="B532" s="22">
        <v>2808</v>
      </c>
      <c r="C532">
        <v>1965.6</v>
      </c>
      <c r="D532">
        <v>5022.4569648047036</v>
      </c>
      <c r="E532">
        <v>4268.8137506799558</v>
      </c>
    </row>
    <row r="533" spans="1:5" x14ac:dyDescent="0.4">
      <c r="A533" s="21">
        <v>40345</v>
      </c>
      <c r="B533" s="22">
        <v>2505</v>
      </c>
      <c r="C533">
        <v>1753.5</v>
      </c>
      <c r="D533">
        <v>4663.6192207304839</v>
      </c>
      <c r="E533">
        <v>4251.7823606500815</v>
      </c>
    </row>
    <row r="534" spans="1:5" x14ac:dyDescent="0.4">
      <c r="A534" s="21">
        <v>40346</v>
      </c>
      <c r="B534" s="22">
        <v>4814</v>
      </c>
      <c r="C534">
        <v>3369.7999999999997</v>
      </c>
      <c r="D534">
        <v>4657.1329905482689</v>
      </c>
      <c r="E534">
        <v>4259.1416895176417</v>
      </c>
    </row>
    <row r="535" spans="1:5" x14ac:dyDescent="0.4">
      <c r="A535" s="21">
        <v>40347</v>
      </c>
      <c r="B535" s="22">
        <v>3859</v>
      </c>
      <c r="C535">
        <v>2701.2999999999997</v>
      </c>
      <c r="D535">
        <v>4573.3668083387747</v>
      </c>
      <c r="E535">
        <v>4232.8279949889302</v>
      </c>
    </row>
    <row r="536" spans="1:5" x14ac:dyDescent="0.4">
      <c r="A536" s="21">
        <v>40348</v>
      </c>
      <c r="B536" s="22">
        <v>5038</v>
      </c>
      <c r="C536">
        <v>3526.6</v>
      </c>
      <c r="D536">
        <v>4367.9172633534708</v>
      </c>
      <c r="E536">
        <v>4268.2602943886222</v>
      </c>
    </row>
    <row r="537" spans="1:5" x14ac:dyDescent="0.4">
      <c r="A537" s="21">
        <v>40349</v>
      </c>
      <c r="B537" s="22">
        <v>4892</v>
      </c>
      <c r="C537">
        <v>3424.3999999999996</v>
      </c>
      <c r="D537">
        <v>4674.9269443942803</v>
      </c>
      <c r="E537">
        <v>4251.2310946287134</v>
      </c>
    </row>
    <row r="538" spans="1:5" x14ac:dyDescent="0.4">
      <c r="A538" s="21">
        <v>40350</v>
      </c>
      <c r="B538" s="22">
        <v>4862</v>
      </c>
      <c r="C538">
        <v>3403.3999999999996</v>
      </c>
      <c r="D538">
        <v>4582.2676141356824</v>
      </c>
      <c r="E538">
        <v>4258.5894514203028</v>
      </c>
    </row>
    <row r="539" spans="1:5" x14ac:dyDescent="0.4">
      <c r="A539" s="21">
        <v>40351</v>
      </c>
      <c r="B539" s="22">
        <v>5155</v>
      </c>
      <c r="C539">
        <v>3608.4999999999995</v>
      </c>
      <c r="D539">
        <v>4492.78231394673</v>
      </c>
      <c r="E539">
        <v>4232.2791509208364</v>
      </c>
    </row>
    <row r="540" spans="1:5" x14ac:dyDescent="0.4">
      <c r="A540" s="21">
        <v>40352</v>
      </c>
      <c r="B540" s="22">
        <v>4979</v>
      </c>
      <c r="C540">
        <v>3485.2999999999997</v>
      </c>
      <c r="D540">
        <v>4797.6568262161945</v>
      </c>
      <c r="E540">
        <v>4267.7068380972887</v>
      </c>
    </row>
    <row r="541" spans="1:5" x14ac:dyDescent="0.4">
      <c r="A541" s="21">
        <v>40353</v>
      </c>
      <c r="B541" s="22">
        <v>3121</v>
      </c>
      <c r="C541">
        <v>2184.6999999999998</v>
      </c>
      <c r="D541">
        <v>4699.7071985331995</v>
      </c>
      <c r="E541">
        <v>4250.6798286073472</v>
      </c>
    </row>
    <row r="542" spans="1:5" x14ac:dyDescent="0.4">
      <c r="A542" s="21">
        <v>40354</v>
      </c>
      <c r="B542" s="22">
        <v>4924</v>
      </c>
      <c r="C542">
        <v>3446.7999999999997</v>
      </c>
      <c r="D542">
        <v>4436.9830609192604</v>
      </c>
      <c r="E542">
        <v>4258.037213322963</v>
      </c>
    </row>
    <row r="543" spans="1:5" x14ac:dyDescent="0.4">
      <c r="A543" s="21">
        <v>40355</v>
      </c>
      <c r="B543" s="22">
        <v>4869</v>
      </c>
      <c r="C543">
        <v>3408.2999999999997</v>
      </c>
      <c r="D543">
        <v>4712.7914716226906</v>
      </c>
      <c r="E543">
        <v>4231.7303068527408</v>
      </c>
    </row>
    <row r="544" spans="1:5" x14ac:dyDescent="0.4">
      <c r="A544" s="21">
        <v>40356</v>
      </c>
      <c r="B544" s="22">
        <v>4887</v>
      </c>
      <c r="C544">
        <v>3420.8999999999996</v>
      </c>
      <c r="D544">
        <v>4585.8564866156321</v>
      </c>
      <c r="E544">
        <v>4267.1533818059552</v>
      </c>
    </row>
    <row r="545" spans="1:5" x14ac:dyDescent="0.4">
      <c r="A545" s="21">
        <v>40357</v>
      </c>
      <c r="B545" s="22">
        <v>4582</v>
      </c>
      <c r="C545">
        <v>3207.3999999999996</v>
      </c>
      <c r="D545">
        <v>4537.771484216194</v>
      </c>
      <c r="E545">
        <v>4250.1285625859791</v>
      </c>
    </row>
    <row r="546" spans="1:5" x14ac:dyDescent="0.4">
      <c r="A546" s="21">
        <v>40358</v>
      </c>
      <c r="B546" s="22">
        <v>5163</v>
      </c>
      <c r="C546">
        <v>3614.1</v>
      </c>
      <c r="D546">
        <v>4767.5971496873199</v>
      </c>
      <c r="E546">
        <v>4257.484975225625</v>
      </c>
    </row>
    <row r="547" spans="1:5" x14ac:dyDescent="0.4">
      <c r="A547" s="21">
        <v>40359</v>
      </c>
      <c r="B547" s="22">
        <v>3492</v>
      </c>
      <c r="C547">
        <v>2444.3999999999996</v>
      </c>
      <c r="D547">
        <v>4664.0079796733744</v>
      </c>
      <c r="E547">
        <v>4231.1814627846461</v>
      </c>
    </row>
    <row r="548" spans="1:5" x14ac:dyDescent="0.4">
      <c r="A548" s="21">
        <v>40360</v>
      </c>
      <c r="B548" s="22">
        <v>2202</v>
      </c>
      <c r="C548">
        <v>1541.3999999999999</v>
      </c>
      <c r="D548">
        <v>4469.6268439319238</v>
      </c>
      <c r="E548">
        <v>4266.5999255146207</v>
      </c>
    </row>
    <row r="549" spans="1:5" x14ac:dyDescent="0.4">
      <c r="A549" s="21">
        <v>40361</v>
      </c>
      <c r="B549" s="22">
        <v>2589</v>
      </c>
      <c r="C549">
        <v>1812.3</v>
      </c>
      <c r="D549">
        <v>4465.1275219038225</v>
      </c>
      <c r="E549">
        <v>4249.577296564612</v>
      </c>
    </row>
    <row r="550" spans="1:5" x14ac:dyDescent="0.4">
      <c r="A550" s="21">
        <v>40362</v>
      </c>
      <c r="B550" s="22">
        <v>6006</v>
      </c>
      <c r="C550">
        <v>4204.2</v>
      </c>
      <c r="D550">
        <v>4133.2217893663628</v>
      </c>
      <c r="E550">
        <v>4256.9327371282852</v>
      </c>
    </row>
    <row r="551" spans="1:5" x14ac:dyDescent="0.4">
      <c r="A551" s="21">
        <v>40363</v>
      </c>
      <c r="B551" s="22">
        <v>2440</v>
      </c>
      <c r="C551">
        <v>1708</v>
      </c>
      <c r="D551">
        <v>4220.4246485523481</v>
      </c>
      <c r="E551">
        <v>4230.6326187165514</v>
      </c>
    </row>
    <row r="552" spans="1:5" x14ac:dyDescent="0.4">
      <c r="A552" s="21">
        <v>40364</v>
      </c>
      <c r="B552" s="22">
        <v>5351</v>
      </c>
      <c r="C552">
        <v>3745.7</v>
      </c>
      <c r="D552">
        <v>4259.7306283607459</v>
      </c>
      <c r="E552">
        <v>4266.0464692232872</v>
      </c>
    </row>
    <row r="553" spans="1:5" x14ac:dyDescent="0.4">
      <c r="A553" s="21">
        <v>40365</v>
      </c>
      <c r="B553" s="22">
        <v>5291</v>
      </c>
      <c r="C553">
        <v>3703.7</v>
      </c>
      <c r="D553">
        <v>4273.4701929447156</v>
      </c>
      <c r="E553">
        <v>4249.0260305432439</v>
      </c>
    </row>
    <row r="554" spans="1:5" x14ac:dyDescent="0.4">
      <c r="A554" s="21">
        <v>40366</v>
      </c>
      <c r="B554" s="22">
        <v>5194</v>
      </c>
      <c r="C554">
        <v>3635.7999999999997</v>
      </c>
      <c r="D554">
        <v>4216.2734803588655</v>
      </c>
      <c r="E554">
        <v>4256.3804990309463</v>
      </c>
    </row>
    <row r="555" spans="1:5" x14ac:dyDescent="0.4">
      <c r="A555" s="21">
        <v>40367</v>
      </c>
      <c r="B555" s="22">
        <v>3915</v>
      </c>
      <c r="C555">
        <v>2740.5</v>
      </c>
      <c r="D555">
        <v>4588.7752343927732</v>
      </c>
      <c r="E555">
        <v>4230.0837746484567</v>
      </c>
    </row>
    <row r="556" spans="1:5" x14ac:dyDescent="0.4">
      <c r="A556" s="21">
        <v>40368</v>
      </c>
      <c r="B556" s="22">
        <v>3859</v>
      </c>
      <c r="C556">
        <v>2701.2999999999997</v>
      </c>
      <c r="D556">
        <v>4426.1223021433943</v>
      </c>
      <c r="E556">
        <v>4265.4930129319528</v>
      </c>
    </row>
    <row r="557" spans="1:5" x14ac:dyDescent="0.4">
      <c r="A557" s="21">
        <v>40369</v>
      </c>
      <c r="B557" s="22">
        <v>5506</v>
      </c>
      <c r="C557">
        <v>3854.2</v>
      </c>
      <c r="D557">
        <v>4214.3321314147743</v>
      </c>
      <c r="E557">
        <v>4248.4747645218768</v>
      </c>
    </row>
    <row r="558" spans="1:5" x14ac:dyDescent="0.4">
      <c r="A558" s="21">
        <v>40370</v>
      </c>
      <c r="B558" s="22">
        <v>5340</v>
      </c>
      <c r="C558">
        <v>3737.9999999999995</v>
      </c>
      <c r="D558">
        <v>4591.3236972734476</v>
      </c>
      <c r="E558">
        <v>4255.8282609336075</v>
      </c>
    </row>
    <row r="559" spans="1:5" x14ac:dyDescent="0.4">
      <c r="A559" s="21">
        <v>40371</v>
      </c>
      <c r="B559" s="22">
        <v>6432</v>
      </c>
      <c r="C559">
        <v>4502.3999999999996</v>
      </c>
      <c r="D559">
        <v>4565.5004416285456</v>
      </c>
      <c r="E559">
        <v>4229.5349305803611</v>
      </c>
    </row>
    <row r="560" spans="1:5" x14ac:dyDescent="0.4">
      <c r="A560" s="21">
        <v>40372</v>
      </c>
      <c r="B560" s="22">
        <v>5722</v>
      </c>
      <c r="C560">
        <v>4005.3999999999996</v>
      </c>
      <c r="D560">
        <v>4608.6916535393902</v>
      </c>
      <c r="E560">
        <v>4264.9395566406201</v>
      </c>
    </row>
    <row r="561" spans="1:5" x14ac:dyDescent="0.4">
      <c r="A561" s="21">
        <v>40373</v>
      </c>
      <c r="B561" s="22">
        <v>5804</v>
      </c>
      <c r="C561">
        <v>4062.7999999999997</v>
      </c>
      <c r="D561">
        <v>4979.0957978099004</v>
      </c>
      <c r="E561">
        <v>4247.9234985005096</v>
      </c>
    </row>
    <row r="562" spans="1:5" x14ac:dyDescent="0.4">
      <c r="A562" s="21">
        <v>40374</v>
      </c>
      <c r="B562" s="22">
        <v>4664</v>
      </c>
      <c r="C562">
        <v>3264.7999999999997</v>
      </c>
      <c r="D562">
        <v>4970.8151560067117</v>
      </c>
      <c r="E562">
        <v>4255.2760228362686</v>
      </c>
    </row>
    <row r="563" spans="1:5" x14ac:dyDescent="0.4">
      <c r="A563" s="21">
        <v>40375</v>
      </c>
      <c r="B563" s="22">
        <v>5893</v>
      </c>
      <c r="C563">
        <v>4125.0999999999995</v>
      </c>
      <c r="D563">
        <v>4784.6863291193877</v>
      </c>
      <c r="E563">
        <v>4228.9860865122673</v>
      </c>
    </row>
    <row r="564" spans="1:5" x14ac:dyDescent="0.4">
      <c r="A564" s="21">
        <v>40376</v>
      </c>
      <c r="B564" s="22">
        <v>5068</v>
      </c>
      <c r="C564">
        <v>3547.6</v>
      </c>
      <c r="D564">
        <v>5158.2692179605701</v>
      </c>
      <c r="E564">
        <v>4264.3861003492857</v>
      </c>
    </row>
    <row r="565" spans="1:5" x14ac:dyDescent="0.4">
      <c r="A565" s="21">
        <v>40377</v>
      </c>
      <c r="B565" s="22">
        <v>4402</v>
      </c>
      <c r="C565">
        <v>3081.3999999999996</v>
      </c>
      <c r="D565">
        <v>5040.981610544236</v>
      </c>
      <c r="E565">
        <v>4247.3722324791424</v>
      </c>
    </row>
    <row r="566" spans="1:5" x14ac:dyDescent="0.4">
      <c r="A566" s="21">
        <v>40378</v>
      </c>
      <c r="B566" s="22">
        <v>5661</v>
      </c>
      <c r="C566">
        <v>3962.7</v>
      </c>
      <c r="D566">
        <v>4843.7968274635741</v>
      </c>
      <c r="E566">
        <v>4254.7237847389297</v>
      </c>
    </row>
    <row r="567" spans="1:5" x14ac:dyDescent="0.4">
      <c r="A567" s="21">
        <v>40379</v>
      </c>
      <c r="B567" s="22">
        <v>5802</v>
      </c>
      <c r="C567">
        <v>4061.3999999999996</v>
      </c>
      <c r="D567">
        <v>5170.3414049328703</v>
      </c>
      <c r="E567">
        <v>4228.4372424441717</v>
      </c>
    </row>
    <row r="568" spans="1:5" x14ac:dyDescent="0.4">
      <c r="A568" s="21">
        <v>40380</v>
      </c>
      <c r="B568" s="22">
        <v>5863</v>
      </c>
      <c r="C568">
        <v>4104.0999999999995</v>
      </c>
      <c r="D568">
        <v>5112.4178351539358</v>
      </c>
      <c r="E568">
        <v>4263.8326440579522</v>
      </c>
    </row>
    <row r="569" spans="1:5" x14ac:dyDescent="0.4">
      <c r="A569" s="21">
        <v>40381</v>
      </c>
      <c r="B569" s="22">
        <v>4757</v>
      </c>
      <c r="C569">
        <v>3329.8999999999996</v>
      </c>
      <c r="D569">
        <v>5068.8710544219484</v>
      </c>
      <c r="E569">
        <v>4246.8209664577744</v>
      </c>
    </row>
    <row r="570" spans="1:5" x14ac:dyDescent="0.4">
      <c r="A570" s="21">
        <v>40382</v>
      </c>
      <c r="B570" s="22">
        <v>5786</v>
      </c>
      <c r="C570">
        <v>4050.2</v>
      </c>
      <c r="D570">
        <v>5287.4186162592632</v>
      </c>
      <c r="E570">
        <v>4254.1715466415899</v>
      </c>
    </row>
    <row r="571" spans="1:5" x14ac:dyDescent="0.4">
      <c r="A571" s="21">
        <v>40383</v>
      </c>
      <c r="B571" s="22">
        <v>4883</v>
      </c>
      <c r="C571">
        <v>3418.1</v>
      </c>
      <c r="D571">
        <v>5216.1679050531848</v>
      </c>
      <c r="E571">
        <v>4227.888398376077</v>
      </c>
    </row>
    <row r="572" spans="1:5" x14ac:dyDescent="0.4">
      <c r="A572" s="21">
        <v>40384</v>
      </c>
      <c r="B572" s="22">
        <v>4253</v>
      </c>
      <c r="C572">
        <v>2977.1</v>
      </c>
      <c r="D572">
        <v>5050.3098402260175</v>
      </c>
      <c r="E572">
        <v>4263.2791877666177</v>
      </c>
    </row>
    <row r="573" spans="1:5" x14ac:dyDescent="0.4">
      <c r="A573" s="21">
        <v>40385</v>
      </c>
      <c r="B573" s="22">
        <v>5031</v>
      </c>
      <c r="C573">
        <v>3521.7</v>
      </c>
      <c r="D573">
        <v>5231.4574115357364</v>
      </c>
      <c r="E573">
        <v>4246.2697004364072</v>
      </c>
    </row>
    <row r="574" spans="1:5" x14ac:dyDescent="0.4">
      <c r="A574" s="21">
        <v>40386</v>
      </c>
      <c r="B574" s="22">
        <v>5529</v>
      </c>
      <c r="C574">
        <v>3870.2999999999997</v>
      </c>
      <c r="D574">
        <v>5082.0159156136669</v>
      </c>
      <c r="E574">
        <v>4253.6193085442519</v>
      </c>
    </row>
    <row r="575" spans="1:5" x14ac:dyDescent="0.4">
      <c r="A575" s="21">
        <v>40387</v>
      </c>
      <c r="B575" s="22">
        <v>5541</v>
      </c>
      <c r="C575">
        <v>3878.7</v>
      </c>
      <c r="D575">
        <v>4985.8544182627365</v>
      </c>
      <c r="E575">
        <v>4227.3395543079823</v>
      </c>
    </row>
    <row r="576" spans="1:5" x14ac:dyDescent="0.4">
      <c r="A576" s="21">
        <v>40388</v>
      </c>
      <c r="B576" s="22">
        <v>3859</v>
      </c>
      <c r="C576">
        <v>2701.2999999999997</v>
      </c>
      <c r="D576">
        <v>5312.5909798566408</v>
      </c>
      <c r="E576">
        <v>4262.7257314752842</v>
      </c>
    </row>
    <row r="577" spans="1:5" x14ac:dyDescent="0.4">
      <c r="A577" s="21">
        <v>40389</v>
      </c>
      <c r="B577" s="22">
        <v>5518</v>
      </c>
      <c r="C577">
        <v>3862.6</v>
      </c>
      <c r="D577">
        <v>5052.4246288428285</v>
      </c>
      <c r="E577">
        <v>4245.7184344150392</v>
      </c>
    </row>
    <row r="578" spans="1:5" x14ac:dyDescent="0.4">
      <c r="A578" s="21">
        <v>40390</v>
      </c>
      <c r="B578" s="22">
        <v>4637</v>
      </c>
      <c r="C578">
        <v>3245.8999999999996</v>
      </c>
      <c r="D578">
        <v>4960.6683911226228</v>
      </c>
      <c r="E578">
        <v>4253.0670704469121</v>
      </c>
    </row>
    <row r="579" spans="1:5" x14ac:dyDescent="0.4">
      <c r="A579" s="21">
        <v>40391</v>
      </c>
      <c r="B579" s="22">
        <v>4466</v>
      </c>
      <c r="C579">
        <v>3126.2</v>
      </c>
      <c r="D579">
        <v>5163.137830853625</v>
      </c>
      <c r="E579">
        <v>4226.7907102398876</v>
      </c>
    </row>
    <row r="580" spans="1:5" x14ac:dyDescent="0.4">
      <c r="A580" s="21">
        <v>40392</v>
      </c>
      <c r="B580" s="22">
        <v>5428</v>
      </c>
      <c r="C580">
        <v>3799.6</v>
      </c>
      <c r="D580">
        <v>5008.41147267408</v>
      </c>
      <c r="E580">
        <v>4262.1722751839498</v>
      </c>
    </row>
    <row r="581" spans="1:5" x14ac:dyDescent="0.4">
      <c r="A581" s="21">
        <v>40393</v>
      </c>
      <c r="B581" s="22">
        <v>5504</v>
      </c>
      <c r="C581">
        <v>3852.7999999999997</v>
      </c>
      <c r="D581">
        <v>4901.0600458369381</v>
      </c>
      <c r="E581">
        <v>4245.1671683936729</v>
      </c>
    </row>
    <row r="582" spans="1:5" x14ac:dyDescent="0.4">
      <c r="A582" s="21">
        <v>40394</v>
      </c>
      <c r="B582" s="22">
        <v>5548</v>
      </c>
      <c r="C582">
        <v>3883.6</v>
      </c>
      <c r="D582">
        <v>5189.2004093499036</v>
      </c>
      <c r="E582">
        <v>4252.5148323495732</v>
      </c>
    </row>
    <row r="583" spans="1:5" x14ac:dyDescent="0.4">
      <c r="A583" s="21">
        <v>40395</v>
      </c>
      <c r="B583" s="22">
        <v>4461</v>
      </c>
      <c r="C583">
        <v>3122.7</v>
      </c>
      <c r="D583">
        <v>5153.3078995984743</v>
      </c>
      <c r="E583">
        <v>4226.241866171792</v>
      </c>
    </row>
    <row r="584" spans="1:5" x14ac:dyDescent="0.4">
      <c r="A584" s="21">
        <v>40396</v>
      </c>
      <c r="B584" s="22">
        <v>5676</v>
      </c>
      <c r="C584">
        <v>3973.2</v>
      </c>
      <c r="D584">
        <v>4939.7037357088348</v>
      </c>
      <c r="E584">
        <v>4261.6188188926171</v>
      </c>
    </row>
    <row r="585" spans="1:5" x14ac:dyDescent="0.4">
      <c r="A585" s="21">
        <v>40397</v>
      </c>
      <c r="B585" s="22">
        <v>5123</v>
      </c>
      <c r="C585">
        <v>3586.1</v>
      </c>
      <c r="D585">
        <v>5238.7406176008808</v>
      </c>
      <c r="E585">
        <v>4244.6159023723048</v>
      </c>
    </row>
    <row r="586" spans="1:5" x14ac:dyDescent="0.4">
      <c r="A586" s="21">
        <v>40398</v>
      </c>
      <c r="B586" s="22">
        <v>4737</v>
      </c>
      <c r="C586">
        <v>3315.8999999999996</v>
      </c>
      <c r="D586">
        <v>5139.5859953200843</v>
      </c>
      <c r="E586">
        <v>4251.9625942522334</v>
      </c>
    </row>
    <row r="587" spans="1:5" x14ac:dyDescent="0.4">
      <c r="A587" s="21">
        <v>40399</v>
      </c>
      <c r="B587" s="22">
        <v>5516</v>
      </c>
      <c r="C587">
        <v>3861.2</v>
      </c>
      <c r="D587">
        <v>4976.4420948950874</v>
      </c>
      <c r="E587">
        <v>4225.6930221036982</v>
      </c>
    </row>
    <row r="588" spans="1:5" x14ac:dyDescent="0.4">
      <c r="A588" s="21">
        <v>40400</v>
      </c>
      <c r="B588" s="22">
        <v>5562</v>
      </c>
      <c r="C588">
        <v>3893.3999999999996</v>
      </c>
      <c r="D588">
        <v>5242.8153610616446</v>
      </c>
      <c r="E588">
        <v>4261.0653626012827</v>
      </c>
    </row>
    <row r="589" spans="1:5" x14ac:dyDescent="0.4">
      <c r="A589" s="21">
        <v>40401</v>
      </c>
      <c r="B589" s="22">
        <v>5429</v>
      </c>
      <c r="C589">
        <v>3800.2999999999997</v>
      </c>
      <c r="D589">
        <v>5180.4553307542456</v>
      </c>
      <c r="E589">
        <v>4244.0646363509377</v>
      </c>
    </row>
    <row r="590" spans="1:5" x14ac:dyDescent="0.4">
      <c r="A590" s="21">
        <v>40402</v>
      </c>
      <c r="B590" s="22">
        <v>4281</v>
      </c>
      <c r="C590">
        <v>2996.7</v>
      </c>
      <c r="D590">
        <v>5093.4244642152416</v>
      </c>
      <c r="E590">
        <v>4251.4103561548955</v>
      </c>
    </row>
    <row r="591" spans="1:5" x14ac:dyDescent="0.4">
      <c r="A591" s="21">
        <v>40403</v>
      </c>
      <c r="B591" s="22">
        <v>5372</v>
      </c>
      <c r="C591">
        <v>3760.3999999999996</v>
      </c>
      <c r="D591">
        <v>5223.6376642239702</v>
      </c>
      <c r="E591">
        <v>4225.1441780356026</v>
      </c>
    </row>
    <row r="592" spans="1:5" x14ac:dyDescent="0.4">
      <c r="A592" s="21">
        <v>40404</v>
      </c>
      <c r="B592" s="22">
        <v>4901</v>
      </c>
      <c r="C592">
        <v>3430.7</v>
      </c>
      <c r="D592">
        <v>5144.2307044634763</v>
      </c>
      <c r="E592">
        <v>4260.5119063099492</v>
      </c>
    </row>
    <row r="593" spans="1:5" x14ac:dyDescent="0.4">
      <c r="A593" s="21">
        <v>40405</v>
      </c>
      <c r="B593" s="22">
        <v>4412</v>
      </c>
      <c r="C593">
        <v>3088.3999999999996</v>
      </c>
      <c r="D593">
        <v>4994.1877330446578</v>
      </c>
      <c r="E593">
        <v>4243.5133703295696</v>
      </c>
    </row>
    <row r="594" spans="1:5" x14ac:dyDescent="0.4">
      <c r="A594" s="21">
        <v>40406</v>
      </c>
      <c r="B594" s="22">
        <v>4509</v>
      </c>
      <c r="C594">
        <v>3156.2999999999997</v>
      </c>
      <c r="D594">
        <v>5159.4574945319</v>
      </c>
      <c r="E594">
        <v>4250.8581180575557</v>
      </c>
    </row>
    <row r="595" spans="1:5" x14ac:dyDescent="0.4">
      <c r="A595" s="21">
        <v>40407</v>
      </c>
      <c r="B595" s="22">
        <v>5364</v>
      </c>
      <c r="C595">
        <v>3754.7999999999997</v>
      </c>
      <c r="D595">
        <v>4998.7350124208124</v>
      </c>
      <c r="E595">
        <v>4224.5953339675079</v>
      </c>
    </row>
    <row r="596" spans="1:5" x14ac:dyDescent="0.4">
      <c r="A596" s="21">
        <v>40408</v>
      </c>
      <c r="B596" s="22">
        <v>5498</v>
      </c>
      <c r="C596">
        <v>3848.6</v>
      </c>
      <c r="D596">
        <v>4904.4805715500634</v>
      </c>
      <c r="E596">
        <v>4259.9584500186147</v>
      </c>
    </row>
    <row r="597" spans="1:5" x14ac:dyDescent="0.4">
      <c r="A597" s="21">
        <v>40409</v>
      </c>
      <c r="B597" s="22">
        <v>4379</v>
      </c>
      <c r="C597">
        <v>3065.2999999999997</v>
      </c>
      <c r="D597">
        <v>5184.4857714373575</v>
      </c>
      <c r="E597">
        <v>4242.9621043082025</v>
      </c>
    </row>
    <row r="598" spans="1:5" x14ac:dyDescent="0.4">
      <c r="A598" s="21">
        <v>40410</v>
      </c>
      <c r="B598" s="22">
        <v>5279</v>
      </c>
      <c r="C598">
        <v>3695.2999999999997</v>
      </c>
      <c r="D598">
        <v>5024.6946181697895</v>
      </c>
      <c r="E598">
        <v>4250.3058799602168</v>
      </c>
    </row>
    <row r="599" spans="1:5" x14ac:dyDescent="0.4">
      <c r="A599" s="21">
        <v>40411</v>
      </c>
      <c r="B599" s="22">
        <v>3343</v>
      </c>
      <c r="C599">
        <v>2340.1</v>
      </c>
      <c r="D599">
        <v>4922.9780708607468</v>
      </c>
      <c r="E599">
        <v>4224.0464898994132</v>
      </c>
    </row>
    <row r="600" spans="1:5" x14ac:dyDescent="0.4">
      <c r="A600" s="21">
        <v>40412</v>
      </c>
      <c r="B600" s="22">
        <v>3979</v>
      </c>
      <c r="C600">
        <v>2785.2999999999997</v>
      </c>
      <c r="D600">
        <v>4960.5372728913462</v>
      </c>
      <c r="E600">
        <v>4259.4049937272812</v>
      </c>
    </row>
    <row r="601" spans="1:5" x14ac:dyDescent="0.4">
      <c r="A601" s="21">
        <v>40413</v>
      </c>
      <c r="B601" s="22">
        <v>4743</v>
      </c>
      <c r="C601">
        <v>3320.1</v>
      </c>
      <c r="D601">
        <v>4803.6060676317547</v>
      </c>
      <c r="E601">
        <v>4242.4108382868353</v>
      </c>
    </row>
    <row r="602" spans="1:5" x14ac:dyDescent="0.4">
      <c r="A602" s="21">
        <v>40414</v>
      </c>
      <c r="B602" s="22">
        <v>2483</v>
      </c>
      <c r="C602">
        <v>1738.1</v>
      </c>
      <c r="D602">
        <v>4648.7911786724844</v>
      </c>
      <c r="E602">
        <v>4249.7536418628779</v>
      </c>
    </row>
    <row r="603" spans="1:5" x14ac:dyDescent="0.4">
      <c r="A603" s="21">
        <v>40415</v>
      </c>
      <c r="B603" s="22">
        <v>5046</v>
      </c>
      <c r="C603">
        <v>3532.2</v>
      </c>
      <c r="D603">
        <v>4625.7885476163501</v>
      </c>
      <c r="E603">
        <v>4223.4976458313186</v>
      </c>
    </row>
    <row r="604" spans="1:5" x14ac:dyDescent="0.4">
      <c r="A604" s="21">
        <v>40416</v>
      </c>
      <c r="B604" s="22">
        <v>3092</v>
      </c>
      <c r="C604">
        <v>2164.3999999999996</v>
      </c>
      <c r="D604">
        <v>4621.9451955078812</v>
      </c>
      <c r="E604">
        <v>4258.8515374359467</v>
      </c>
    </row>
    <row r="605" spans="1:5" x14ac:dyDescent="0.4">
      <c r="A605" s="21">
        <v>40417</v>
      </c>
      <c r="B605" s="22">
        <v>2997</v>
      </c>
      <c r="C605">
        <v>2097.9</v>
      </c>
      <c r="D605">
        <v>4300.9722425273603</v>
      </c>
      <c r="E605">
        <v>4241.8595722654682</v>
      </c>
    </row>
    <row r="606" spans="1:5" x14ac:dyDescent="0.4">
      <c r="A606" s="21">
        <v>40418</v>
      </c>
      <c r="B606" s="22">
        <v>2326</v>
      </c>
      <c r="C606">
        <v>1628.1999999999998</v>
      </c>
      <c r="D606">
        <v>4391.6399395705366</v>
      </c>
      <c r="E606">
        <v>4249.201403765539</v>
      </c>
    </row>
    <row r="607" spans="1:5" x14ac:dyDescent="0.4">
      <c r="A607" s="21">
        <v>40419</v>
      </c>
      <c r="B607" s="22">
        <v>5280</v>
      </c>
      <c r="C607">
        <v>3695.9999999999995</v>
      </c>
      <c r="D607">
        <v>4121.5655021404882</v>
      </c>
      <c r="E607">
        <v>4222.9488017632229</v>
      </c>
    </row>
    <row r="608" spans="1:5" x14ac:dyDescent="0.4">
      <c r="A608" s="21">
        <v>40420</v>
      </c>
      <c r="B608" s="22">
        <v>5322</v>
      </c>
      <c r="C608">
        <v>3725.3999999999996</v>
      </c>
      <c r="D608">
        <v>4073.4556212693942</v>
      </c>
      <c r="E608">
        <v>4258.2980811446141</v>
      </c>
    </row>
    <row r="609" spans="1:5" x14ac:dyDescent="0.4">
      <c r="A609" s="21">
        <v>40421</v>
      </c>
      <c r="B609" s="22">
        <v>6001</v>
      </c>
      <c r="C609">
        <v>4200.7</v>
      </c>
      <c r="D609">
        <v>4400.7476756317528</v>
      </c>
      <c r="E609">
        <v>4241.308306244101</v>
      </c>
    </row>
    <row r="610" spans="1:5" x14ac:dyDescent="0.4">
      <c r="A610" s="21">
        <v>40422</v>
      </c>
      <c r="B610" s="22">
        <v>3837</v>
      </c>
      <c r="C610">
        <v>2685.8999999999996</v>
      </c>
      <c r="D610">
        <v>4537.2976864632083</v>
      </c>
      <c r="E610">
        <v>4248.6491656681992</v>
      </c>
    </row>
    <row r="611" spans="1:5" x14ac:dyDescent="0.4">
      <c r="A611" s="21">
        <v>40423</v>
      </c>
      <c r="B611" s="22">
        <v>3046</v>
      </c>
      <c r="C611">
        <v>2132.1999999999998</v>
      </c>
      <c r="D611">
        <v>4300.9606355275109</v>
      </c>
      <c r="E611">
        <v>4222.3999576951292</v>
      </c>
    </row>
    <row r="612" spans="1:5" x14ac:dyDescent="0.4">
      <c r="A612" s="21">
        <v>40424</v>
      </c>
      <c r="B612" s="22">
        <v>5202</v>
      </c>
      <c r="C612">
        <v>3641.3999999999996</v>
      </c>
      <c r="D612">
        <v>4387.5440695572452</v>
      </c>
      <c r="E612">
        <v>4257.7446248532797</v>
      </c>
    </row>
    <row r="613" spans="1:5" x14ac:dyDescent="0.4">
      <c r="A613" s="21">
        <v>40425</v>
      </c>
      <c r="B613" s="22">
        <v>2240</v>
      </c>
      <c r="C613">
        <v>1568</v>
      </c>
      <c r="D613">
        <v>4411.7479655661555</v>
      </c>
      <c r="E613">
        <v>4240.7570402227329</v>
      </c>
    </row>
    <row r="614" spans="1:5" x14ac:dyDescent="0.4">
      <c r="A614" s="21">
        <v>40426</v>
      </c>
      <c r="B614" s="22">
        <v>4018</v>
      </c>
      <c r="C614">
        <v>2812.6</v>
      </c>
      <c r="D614">
        <v>4032.9416110966149</v>
      </c>
      <c r="E614">
        <v>4248.0969275708612</v>
      </c>
    </row>
    <row r="615" spans="1:5" x14ac:dyDescent="0.4">
      <c r="A615" s="21">
        <v>40427</v>
      </c>
      <c r="B615" s="22">
        <v>3766</v>
      </c>
      <c r="C615">
        <v>2636.2</v>
      </c>
      <c r="D615">
        <v>4266.0257808010401</v>
      </c>
      <c r="E615">
        <v>4221.8511136270336</v>
      </c>
    </row>
    <row r="616" spans="1:5" x14ac:dyDescent="0.4">
      <c r="A616" s="21">
        <v>40428</v>
      </c>
      <c r="B616" s="22">
        <v>2847</v>
      </c>
      <c r="C616">
        <v>1992.8999999999999</v>
      </c>
      <c r="D616">
        <v>4118.5208705251771</v>
      </c>
      <c r="E616">
        <v>4257.1911685619461</v>
      </c>
    </row>
    <row r="617" spans="1:5" x14ac:dyDescent="0.4">
      <c r="A617" s="21">
        <v>40429</v>
      </c>
      <c r="B617" s="22">
        <v>2410</v>
      </c>
      <c r="C617">
        <v>1687</v>
      </c>
      <c r="D617">
        <v>3867.6099860509362</v>
      </c>
      <c r="E617">
        <v>4240.2057742013658</v>
      </c>
    </row>
    <row r="618" spans="1:5" x14ac:dyDescent="0.4">
      <c r="A618" s="21">
        <v>40430</v>
      </c>
      <c r="B618" s="22">
        <v>4700</v>
      </c>
      <c r="C618">
        <v>3290</v>
      </c>
      <c r="D618">
        <v>3935.2250412711182</v>
      </c>
      <c r="E618">
        <v>4247.5446894735214</v>
      </c>
    </row>
    <row r="619" spans="1:5" x14ac:dyDescent="0.4">
      <c r="A619" s="21">
        <v>40431</v>
      </c>
      <c r="B619" s="22">
        <v>4592</v>
      </c>
      <c r="C619">
        <v>3214.3999999999996</v>
      </c>
      <c r="D619">
        <v>3903.0930581079251</v>
      </c>
      <c r="E619">
        <v>4221.3022695589389</v>
      </c>
    </row>
    <row r="620" spans="1:5" x14ac:dyDescent="0.4">
      <c r="A620" s="21">
        <v>40432</v>
      </c>
      <c r="B620" s="22">
        <v>4342</v>
      </c>
      <c r="C620">
        <v>3039.3999999999996</v>
      </c>
      <c r="D620">
        <v>3839.247987413903</v>
      </c>
      <c r="E620">
        <v>4256.6377122706117</v>
      </c>
    </row>
    <row r="621" spans="1:5" x14ac:dyDescent="0.4">
      <c r="A621" s="21">
        <v>40433</v>
      </c>
      <c r="B621" s="22">
        <v>1815</v>
      </c>
      <c r="C621">
        <v>1270.5</v>
      </c>
      <c r="D621">
        <v>4145.5994354438544</v>
      </c>
      <c r="E621">
        <v>4239.6545081799986</v>
      </c>
    </row>
    <row r="622" spans="1:5" x14ac:dyDescent="0.4">
      <c r="A622" s="21">
        <v>40434</v>
      </c>
      <c r="B622" s="22">
        <v>3442</v>
      </c>
      <c r="C622">
        <v>2409.3999999999996</v>
      </c>
      <c r="D622">
        <v>3813.5409591928437</v>
      </c>
      <c r="E622">
        <v>4246.9924513761825</v>
      </c>
    </row>
    <row r="623" spans="1:5" x14ac:dyDescent="0.4">
      <c r="A623" s="21">
        <v>40435</v>
      </c>
      <c r="B623" s="22">
        <v>3194</v>
      </c>
      <c r="C623">
        <v>2235.7999999999997</v>
      </c>
      <c r="D623">
        <v>3650.2647163279344</v>
      </c>
      <c r="E623">
        <v>4220.7534254908442</v>
      </c>
    </row>
    <row r="624" spans="1:5" x14ac:dyDescent="0.4">
      <c r="A624" s="21">
        <v>40436</v>
      </c>
      <c r="B624" s="22">
        <v>4854</v>
      </c>
      <c r="C624">
        <v>3397.7999999999997</v>
      </c>
      <c r="D624">
        <v>3799.7999123479972</v>
      </c>
      <c r="E624">
        <v>4256.0842559792782</v>
      </c>
    </row>
    <row r="625" spans="1:5" x14ac:dyDescent="0.4">
      <c r="A625" s="21">
        <v>40437</v>
      </c>
      <c r="B625" s="22">
        <v>1984</v>
      </c>
      <c r="C625">
        <v>1388.8</v>
      </c>
      <c r="D625">
        <v>3828.3715187263178</v>
      </c>
      <c r="E625">
        <v>4239.1032421586315</v>
      </c>
    </row>
    <row r="626" spans="1:5" x14ac:dyDescent="0.4">
      <c r="A626" s="21">
        <v>40438</v>
      </c>
      <c r="B626" s="22">
        <v>4880</v>
      </c>
      <c r="C626">
        <v>3416</v>
      </c>
      <c r="D626">
        <v>3524.4715553787269</v>
      </c>
      <c r="E626">
        <v>4246.4402132788427</v>
      </c>
    </row>
    <row r="627" spans="1:5" x14ac:dyDescent="0.4">
      <c r="A627" s="21">
        <v>40439</v>
      </c>
      <c r="B627" s="22">
        <v>3082</v>
      </c>
      <c r="C627">
        <v>2157.3999999999996</v>
      </c>
      <c r="D627">
        <v>3877.79283808645</v>
      </c>
      <c r="E627">
        <v>4220.2045814227495</v>
      </c>
    </row>
    <row r="628" spans="1:5" x14ac:dyDescent="0.4">
      <c r="A628" s="21">
        <v>40440</v>
      </c>
      <c r="B628" s="22">
        <v>2016</v>
      </c>
      <c r="C628">
        <v>1411.1999999999998</v>
      </c>
      <c r="D628">
        <v>3681.7797864800832</v>
      </c>
      <c r="E628">
        <v>4255.5307996879437</v>
      </c>
    </row>
    <row r="629" spans="1:5" x14ac:dyDescent="0.4">
      <c r="A629" s="21">
        <v>40441</v>
      </c>
      <c r="B629" s="22">
        <v>2245</v>
      </c>
      <c r="C629">
        <v>1571.5</v>
      </c>
      <c r="D629">
        <v>3448.1562803939</v>
      </c>
      <c r="E629">
        <v>4238.5519761372634</v>
      </c>
    </row>
    <row r="630" spans="1:5" x14ac:dyDescent="0.4">
      <c r="A630" s="21">
        <v>40442</v>
      </c>
      <c r="B630" s="22">
        <v>5774</v>
      </c>
      <c r="C630">
        <v>4041.7999999999997</v>
      </c>
      <c r="D630">
        <v>3499.9072673498094</v>
      </c>
      <c r="E630">
        <v>4245.8879751815048</v>
      </c>
    </row>
    <row r="631" spans="1:5" x14ac:dyDescent="0.4">
      <c r="A631" s="21">
        <v>40443</v>
      </c>
      <c r="B631" s="22">
        <v>4741</v>
      </c>
      <c r="C631">
        <v>3318.7</v>
      </c>
      <c r="D631">
        <v>3589.7931945155424</v>
      </c>
      <c r="E631">
        <v>4219.6557373546539</v>
      </c>
    </row>
    <row r="632" spans="1:5" x14ac:dyDescent="0.4">
      <c r="A632" s="21">
        <v>40444</v>
      </c>
      <c r="B632" s="22">
        <v>4103</v>
      </c>
      <c r="C632">
        <v>2872.1</v>
      </c>
      <c r="D632">
        <v>3633.2447875824832</v>
      </c>
      <c r="E632">
        <v>4254.9773433966111</v>
      </c>
    </row>
    <row r="633" spans="1:5" x14ac:dyDescent="0.4">
      <c r="A633" s="21">
        <v>40445</v>
      </c>
      <c r="B633" s="22">
        <v>3859</v>
      </c>
      <c r="C633">
        <v>2701.2999999999997</v>
      </c>
      <c r="D633">
        <v>3926.4024307223813</v>
      </c>
      <c r="E633">
        <v>4238.0007101158963</v>
      </c>
    </row>
    <row r="634" spans="1:5" x14ac:dyDescent="0.4">
      <c r="A634" s="21">
        <v>40446</v>
      </c>
      <c r="B634" s="22">
        <v>4381</v>
      </c>
      <c r="C634">
        <v>3066.7</v>
      </c>
      <c r="D634">
        <v>3763.1813046686875</v>
      </c>
      <c r="E634">
        <v>4245.335737084165</v>
      </c>
    </row>
    <row r="635" spans="1:5" x14ac:dyDescent="0.4">
      <c r="A635" s="21">
        <v>40447</v>
      </c>
      <c r="B635" s="22">
        <v>2660</v>
      </c>
      <c r="C635">
        <v>1861.9999999999998</v>
      </c>
      <c r="D635">
        <v>3741.3965237657972</v>
      </c>
      <c r="E635">
        <v>4219.1068932865601</v>
      </c>
    </row>
    <row r="636" spans="1:5" x14ac:dyDescent="0.4">
      <c r="A636" s="21">
        <v>40448</v>
      </c>
      <c r="B636" s="22">
        <v>3131</v>
      </c>
      <c r="C636">
        <v>2191.6999999999998</v>
      </c>
      <c r="D636">
        <v>3871.6380560463131</v>
      </c>
      <c r="E636">
        <v>4254.4238871052767</v>
      </c>
    </row>
    <row r="637" spans="1:5" x14ac:dyDescent="0.4">
      <c r="A637" s="21">
        <v>40449</v>
      </c>
      <c r="B637" s="22">
        <v>4752</v>
      </c>
      <c r="C637">
        <v>3326.3999999999996</v>
      </c>
      <c r="D637">
        <v>3658.2417807532947</v>
      </c>
      <c r="E637">
        <v>4237.4494440945282</v>
      </c>
    </row>
    <row r="638" spans="1:5" x14ac:dyDescent="0.4">
      <c r="A638" s="21">
        <v>40450</v>
      </c>
      <c r="B638" s="22">
        <v>2415</v>
      </c>
      <c r="C638">
        <v>1690.5</v>
      </c>
      <c r="D638">
        <v>3656.8354790071817</v>
      </c>
      <c r="E638">
        <v>4244.7834989868261</v>
      </c>
    </row>
    <row r="639" spans="1:5" x14ac:dyDescent="0.4">
      <c r="A639" s="21">
        <v>40451</v>
      </c>
      <c r="B639" s="22">
        <v>3803</v>
      </c>
      <c r="C639">
        <v>2662.1</v>
      </c>
      <c r="D639">
        <v>3771.2454151471052</v>
      </c>
      <c r="E639">
        <v>4218.5580492184645</v>
      </c>
    </row>
    <row r="640" spans="1:5" x14ac:dyDescent="0.4">
      <c r="A640" s="21">
        <v>40452</v>
      </c>
      <c r="B640" s="22">
        <v>3571</v>
      </c>
      <c r="C640">
        <v>2499.6999999999998</v>
      </c>
      <c r="D640">
        <v>3662.5350050655325</v>
      </c>
      <c r="E640">
        <v>4253.8704308139431</v>
      </c>
    </row>
    <row r="641" spans="1:5" x14ac:dyDescent="0.4">
      <c r="A641" s="21">
        <v>40453</v>
      </c>
      <c r="B641" s="22">
        <v>2377</v>
      </c>
      <c r="C641">
        <v>1663.8999999999999</v>
      </c>
      <c r="D641">
        <v>3512.3751604306567</v>
      </c>
      <c r="E641">
        <v>4236.8981780731619</v>
      </c>
    </row>
    <row r="642" spans="1:5" x14ac:dyDescent="0.4">
      <c r="A642" s="21">
        <v>40454</v>
      </c>
      <c r="B642" s="22">
        <v>1838</v>
      </c>
      <c r="C642">
        <v>1286.5999999999999</v>
      </c>
      <c r="D642">
        <v>3649.426774817458</v>
      </c>
      <c r="E642">
        <v>4244.2312608894872</v>
      </c>
    </row>
    <row r="643" spans="1:5" x14ac:dyDescent="0.4">
      <c r="A643" s="21">
        <v>40455</v>
      </c>
      <c r="B643" s="22">
        <v>5693</v>
      </c>
      <c r="C643">
        <v>3985.1</v>
      </c>
      <c r="D643">
        <v>3368.4619662108885</v>
      </c>
      <c r="E643">
        <v>4218.0092051503698</v>
      </c>
    </row>
    <row r="644" spans="1:5" x14ac:dyDescent="0.4">
      <c r="A644" s="21">
        <v>40456</v>
      </c>
      <c r="B644" s="22">
        <v>4710</v>
      </c>
      <c r="C644">
        <v>3297</v>
      </c>
      <c r="D644">
        <v>3438.549195282686</v>
      </c>
      <c r="E644">
        <v>4253.3169745226087</v>
      </c>
    </row>
    <row r="645" spans="1:5" x14ac:dyDescent="0.4">
      <c r="A645" s="21">
        <v>40457</v>
      </c>
      <c r="B645" s="22">
        <v>5032</v>
      </c>
      <c r="C645">
        <v>3522.3999999999996</v>
      </c>
      <c r="D645">
        <v>3809.8746910291693</v>
      </c>
      <c r="E645">
        <v>4236.3469120517939</v>
      </c>
    </row>
    <row r="646" spans="1:5" x14ac:dyDescent="0.4">
      <c r="A646" s="21">
        <v>40458</v>
      </c>
      <c r="B646" s="22">
        <v>4041</v>
      </c>
      <c r="C646">
        <v>2828.7</v>
      </c>
      <c r="D646">
        <v>3882.8114130425438</v>
      </c>
      <c r="E646">
        <v>4243.6790227921483</v>
      </c>
    </row>
    <row r="647" spans="1:5" x14ac:dyDescent="0.4">
      <c r="A647" s="21">
        <v>40459</v>
      </c>
      <c r="B647" s="22">
        <v>5064</v>
      </c>
      <c r="C647">
        <v>3544.7999999999997</v>
      </c>
      <c r="D647">
        <v>3711.5310432078663</v>
      </c>
      <c r="E647">
        <v>4217.4603610822751</v>
      </c>
    </row>
    <row r="648" spans="1:5" x14ac:dyDescent="0.4">
      <c r="A648" s="21">
        <v>40460</v>
      </c>
      <c r="B648" s="22">
        <v>5152</v>
      </c>
      <c r="C648">
        <v>3606.3999999999996</v>
      </c>
      <c r="D648">
        <v>4107.1821510349673</v>
      </c>
      <c r="E648">
        <v>4252.7635182312752</v>
      </c>
    </row>
    <row r="649" spans="1:5" x14ac:dyDescent="0.4">
      <c r="A649" s="21">
        <v>40461</v>
      </c>
      <c r="B649" s="22">
        <v>3654</v>
      </c>
      <c r="C649">
        <v>2557.7999999999997</v>
      </c>
      <c r="D649">
        <v>4141.4624772864781</v>
      </c>
      <c r="E649">
        <v>4235.7956460304267</v>
      </c>
    </row>
    <row r="650" spans="1:5" x14ac:dyDescent="0.4">
      <c r="A650" s="21">
        <v>40462</v>
      </c>
      <c r="B650" s="22">
        <v>4893</v>
      </c>
      <c r="C650">
        <v>3425.1</v>
      </c>
      <c r="D650">
        <v>3917.4940206171768</v>
      </c>
      <c r="E650">
        <v>4243.1267846948085</v>
      </c>
    </row>
    <row r="651" spans="1:5" x14ac:dyDescent="0.4">
      <c r="A651" s="21">
        <v>40463</v>
      </c>
      <c r="B651" s="22">
        <v>3466</v>
      </c>
      <c r="C651">
        <v>2426.1999999999998</v>
      </c>
      <c r="D651">
        <v>4280.91564251208</v>
      </c>
      <c r="E651">
        <v>4216.9115170141804</v>
      </c>
    </row>
    <row r="652" spans="1:5" x14ac:dyDescent="0.4">
      <c r="A652" s="21">
        <v>40464</v>
      </c>
      <c r="B652" s="22">
        <v>3922</v>
      </c>
      <c r="C652">
        <v>2745.3999999999996</v>
      </c>
      <c r="D652">
        <v>4109.8795946006412</v>
      </c>
      <c r="E652">
        <v>4252.2100619399416</v>
      </c>
    </row>
    <row r="653" spans="1:5" x14ac:dyDescent="0.4">
      <c r="A653" s="21">
        <v>40465</v>
      </c>
      <c r="B653" s="22">
        <v>3633</v>
      </c>
      <c r="C653">
        <v>2543.1</v>
      </c>
      <c r="D653">
        <v>3938.1051566781334</v>
      </c>
      <c r="E653">
        <v>4235.2443800090587</v>
      </c>
    </row>
    <row r="654" spans="1:5" x14ac:dyDescent="0.4">
      <c r="A654" s="21">
        <v>40466</v>
      </c>
      <c r="B654" s="22">
        <v>2339</v>
      </c>
      <c r="C654">
        <v>1637.3</v>
      </c>
      <c r="D654">
        <v>4140.6338424785108</v>
      </c>
      <c r="E654">
        <v>4242.5745465974696</v>
      </c>
    </row>
    <row r="655" spans="1:5" x14ac:dyDescent="0.4">
      <c r="A655" s="21">
        <v>40467</v>
      </c>
      <c r="B655" s="22">
        <v>4058</v>
      </c>
      <c r="C655">
        <v>2840.6</v>
      </c>
      <c r="D655">
        <v>3888.0439367250215</v>
      </c>
      <c r="E655">
        <v>4216.3626729460848</v>
      </c>
    </row>
    <row r="656" spans="1:5" x14ac:dyDescent="0.4">
      <c r="A656" s="21">
        <v>40468</v>
      </c>
      <c r="B656" s="22">
        <v>2661</v>
      </c>
      <c r="C656">
        <v>1862.6999999999998</v>
      </c>
      <c r="D656">
        <v>3756.1978466047162</v>
      </c>
      <c r="E656">
        <v>4251.6566056486081</v>
      </c>
    </row>
    <row r="657" spans="1:5" x14ac:dyDescent="0.4">
      <c r="A657" s="21">
        <v>40469</v>
      </c>
      <c r="B657" s="22">
        <v>5607</v>
      </c>
      <c r="C657">
        <v>3924.8999999999996</v>
      </c>
      <c r="D657">
        <v>3842.9797340128607</v>
      </c>
      <c r="E657">
        <v>4234.6931139876915</v>
      </c>
    </row>
    <row r="658" spans="1:5" x14ac:dyDescent="0.4">
      <c r="A658" s="21">
        <v>40470</v>
      </c>
      <c r="B658" s="22">
        <v>4716</v>
      </c>
      <c r="C658">
        <v>3301.2</v>
      </c>
      <c r="D658">
        <v>3968.3599040925033</v>
      </c>
      <c r="E658">
        <v>4242.0223085001307</v>
      </c>
    </row>
    <row r="659" spans="1:5" x14ac:dyDescent="0.4">
      <c r="A659" s="21">
        <v>40471</v>
      </c>
      <c r="B659" s="22">
        <v>4927</v>
      </c>
      <c r="C659">
        <v>3448.8999999999996</v>
      </c>
      <c r="D659">
        <v>3865.9890170372278</v>
      </c>
      <c r="E659">
        <v>4215.813828877991</v>
      </c>
    </row>
    <row r="660" spans="1:5" x14ac:dyDescent="0.4">
      <c r="A660" s="21">
        <v>40472</v>
      </c>
      <c r="B660" s="22">
        <v>2771</v>
      </c>
      <c r="C660">
        <v>1939.6999999999998</v>
      </c>
      <c r="D660">
        <v>4229.6492125687946</v>
      </c>
      <c r="E660">
        <v>4251.1031493572746</v>
      </c>
    </row>
    <row r="661" spans="1:5" x14ac:dyDescent="0.4">
      <c r="A661" s="21">
        <v>40473</v>
      </c>
      <c r="B661" s="22">
        <v>3151</v>
      </c>
      <c r="C661">
        <v>2205.6999999999998</v>
      </c>
      <c r="D661">
        <v>4024.0106749157476</v>
      </c>
      <c r="E661">
        <v>4234.1418479663243</v>
      </c>
    </row>
    <row r="662" spans="1:5" x14ac:dyDescent="0.4">
      <c r="A662" s="21">
        <v>40474</v>
      </c>
      <c r="B662" s="22">
        <v>4081</v>
      </c>
      <c r="C662">
        <v>2856.7</v>
      </c>
      <c r="D662">
        <v>3773.3200127796727</v>
      </c>
      <c r="E662">
        <v>4241.4700704027919</v>
      </c>
    </row>
    <row r="663" spans="1:5" x14ac:dyDescent="0.4">
      <c r="A663" s="21">
        <v>40475</v>
      </c>
      <c r="B663" s="22">
        <v>1804</v>
      </c>
      <c r="C663">
        <v>1262.8</v>
      </c>
      <c r="D663">
        <v>4012.1483664282696</v>
      </c>
      <c r="E663">
        <v>4215.2649848098954</v>
      </c>
    </row>
    <row r="664" spans="1:5" x14ac:dyDescent="0.4">
      <c r="A664" s="21">
        <v>40476</v>
      </c>
      <c r="B664" s="22">
        <v>4476</v>
      </c>
      <c r="C664">
        <v>3133.2</v>
      </c>
      <c r="D664">
        <v>3746.3292581832097</v>
      </c>
      <c r="E664">
        <v>4250.5496930659401</v>
      </c>
    </row>
    <row r="665" spans="1:5" x14ac:dyDescent="0.4">
      <c r="A665" s="21">
        <v>40477</v>
      </c>
      <c r="B665" s="22">
        <v>3505</v>
      </c>
      <c r="C665">
        <v>2453.5</v>
      </c>
      <c r="D665">
        <v>3674.7012824790522</v>
      </c>
      <c r="E665">
        <v>4233.5905819449572</v>
      </c>
    </row>
    <row r="666" spans="1:5" x14ac:dyDescent="0.4">
      <c r="A666" s="21">
        <v>40478</v>
      </c>
      <c r="B666" s="22">
        <v>2654</v>
      </c>
      <c r="C666">
        <v>1857.8</v>
      </c>
      <c r="D666">
        <v>3817.9205696590407</v>
      </c>
      <c r="E666">
        <v>4240.9178323054521</v>
      </c>
    </row>
    <row r="667" spans="1:5" x14ac:dyDescent="0.4">
      <c r="A667" s="21">
        <v>40479</v>
      </c>
      <c r="B667" s="22">
        <v>1880</v>
      </c>
      <c r="C667">
        <v>1316</v>
      </c>
      <c r="D667">
        <v>3701.0076271394391</v>
      </c>
      <c r="E667">
        <v>4214.7161407418007</v>
      </c>
    </row>
    <row r="668" spans="1:5" x14ac:dyDescent="0.4">
      <c r="A668" s="21">
        <v>40480</v>
      </c>
      <c r="B668" s="22">
        <v>3528</v>
      </c>
      <c r="C668">
        <v>2469.6</v>
      </c>
      <c r="D668">
        <v>3379.1606533122863</v>
      </c>
      <c r="E668">
        <v>4249.9962367746066</v>
      </c>
    </row>
    <row r="669" spans="1:5" x14ac:dyDescent="0.4">
      <c r="A669" s="21">
        <v>40481</v>
      </c>
      <c r="B669" s="22">
        <v>3068</v>
      </c>
      <c r="C669">
        <v>2147.6</v>
      </c>
      <c r="D669">
        <v>3526.5710148002804</v>
      </c>
      <c r="E669">
        <v>4233.0393159235891</v>
      </c>
    </row>
    <row r="670" spans="1:5" x14ac:dyDescent="0.4">
      <c r="A670" s="21">
        <v>40482</v>
      </c>
      <c r="B670" s="22">
        <v>3909</v>
      </c>
      <c r="C670">
        <v>2736.2999999999997</v>
      </c>
      <c r="D670">
        <v>3467.1443075164466</v>
      </c>
      <c r="E670">
        <v>4240.3655942081141</v>
      </c>
    </row>
    <row r="671" spans="1:5" x14ac:dyDescent="0.4">
      <c r="A671" s="21">
        <v>40483</v>
      </c>
      <c r="B671" s="22">
        <v>4068</v>
      </c>
      <c r="C671">
        <v>2847.6</v>
      </c>
      <c r="D671">
        <v>3396.8334081291573</v>
      </c>
      <c r="E671">
        <v>4214.167296673706</v>
      </c>
    </row>
    <row r="672" spans="1:5" x14ac:dyDescent="0.4">
      <c r="A672" s="21">
        <v>40484</v>
      </c>
      <c r="B672" s="22">
        <v>3918</v>
      </c>
      <c r="C672">
        <v>2742.6</v>
      </c>
      <c r="D672">
        <v>3587.5704491318934</v>
      </c>
      <c r="E672">
        <v>4249.4427804832721</v>
      </c>
    </row>
    <row r="673" spans="1:5" x14ac:dyDescent="0.4">
      <c r="A673" s="21">
        <v>40485</v>
      </c>
      <c r="B673" s="22">
        <v>3156</v>
      </c>
      <c r="C673">
        <v>2209.1999999999998</v>
      </c>
      <c r="D673">
        <v>3619.3442991496731</v>
      </c>
      <c r="E673">
        <v>4232.488049902222</v>
      </c>
    </row>
    <row r="674" spans="1:5" x14ac:dyDescent="0.4">
      <c r="A674" s="21">
        <v>40486</v>
      </c>
      <c r="B674" s="22">
        <v>3958</v>
      </c>
      <c r="C674">
        <v>2770.6</v>
      </c>
      <c r="D674">
        <v>3462.6266926691551</v>
      </c>
      <c r="E674">
        <v>4239.8133561107743</v>
      </c>
    </row>
    <row r="675" spans="1:5" x14ac:dyDescent="0.4">
      <c r="A675" s="21">
        <v>40487</v>
      </c>
      <c r="B675" s="22">
        <v>3564</v>
      </c>
      <c r="C675">
        <v>2494.7999999999997</v>
      </c>
      <c r="D675">
        <v>3632.0035866181242</v>
      </c>
      <c r="E675">
        <v>4213.6184526056113</v>
      </c>
    </row>
    <row r="676" spans="1:5" x14ac:dyDescent="0.4">
      <c r="A676" s="21">
        <v>40488</v>
      </c>
      <c r="B676" s="22">
        <v>3108</v>
      </c>
      <c r="C676">
        <v>2175.6</v>
      </c>
      <c r="D676">
        <v>3612.0876806702809</v>
      </c>
      <c r="E676">
        <v>4248.8893241919395</v>
      </c>
    </row>
    <row r="677" spans="1:5" x14ac:dyDescent="0.4">
      <c r="A677" s="21">
        <v>40489</v>
      </c>
      <c r="B677" s="22">
        <v>2825</v>
      </c>
      <c r="C677">
        <v>1977.4999999999998</v>
      </c>
      <c r="D677">
        <v>3466.868407337935</v>
      </c>
      <c r="E677">
        <v>4231.9367838808539</v>
      </c>
    </row>
    <row r="678" spans="1:5" x14ac:dyDescent="0.4">
      <c r="A678" s="21">
        <v>40490</v>
      </c>
      <c r="B678" s="22">
        <v>3591</v>
      </c>
      <c r="C678">
        <v>2513.6999999999998</v>
      </c>
      <c r="D678">
        <v>3512.8305566230429</v>
      </c>
      <c r="E678">
        <v>4239.2611180134354</v>
      </c>
    </row>
    <row r="679" spans="1:5" x14ac:dyDescent="0.4">
      <c r="A679" s="21">
        <v>40491</v>
      </c>
      <c r="B679" s="22">
        <v>1227</v>
      </c>
      <c r="C679">
        <v>858.9</v>
      </c>
      <c r="D679">
        <v>3500.6006053887063</v>
      </c>
      <c r="E679">
        <v>4213.0696085375157</v>
      </c>
    </row>
    <row r="680" spans="1:5" x14ac:dyDescent="0.4">
      <c r="A680" s="21">
        <v>40492</v>
      </c>
      <c r="B680" s="22">
        <v>4849</v>
      </c>
      <c r="C680">
        <v>3394.2999999999997</v>
      </c>
      <c r="D680">
        <v>3188.4191777294991</v>
      </c>
      <c r="E680">
        <v>4248.3358679006051</v>
      </c>
    </row>
    <row r="681" spans="1:5" x14ac:dyDescent="0.4">
      <c r="A681" s="21">
        <v>40493</v>
      </c>
      <c r="B681" s="22">
        <v>3012</v>
      </c>
      <c r="C681">
        <v>2108.4</v>
      </c>
      <c r="D681">
        <v>3468.5756636194988</v>
      </c>
      <c r="E681">
        <v>4231.3855178594877</v>
      </c>
    </row>
    <row r="682" spans="1:5" x14ac:dyDescent="0.4">
      <c r="A682" s="21">
        <v>40494</v>
      </c>
      <c r="B682" s="22">
        <v>5129</v>
      </c>
      <c r="C682">
        <v>3590.2999999999997</v>
      </c>
      <c r="D682">
        <v>3365.5528349755932</v>
      </c>
      <c r="E682">
        <v>4238.7088799160965</v>
      </c>
    </row>
    <row r="683" spans="1:5" x14ac:dyDescent="0.4">
      <c r="A683" s="21">
        <v>40495</v>
      </c>
      <c r="B683" s="22">
        <v>3123</v>
      </c>
      <c r="C683">
        <v>2186.1</v>
      </c>
      <c r="D683">
        <v>3505.8689585328739</v>
      </c>
      <c r="E683">
        <v>4212.5207644694219</v>
      </c>
    </row>
    <row r="684" spans="1:5" x14ac:dyDescent="0.4">
      <c r="A684" s="21">
        <v>40496</v>
      </c>
      <c r="B684" s="22">
        <v>3043</v>
      </c>
      <c r="C684">
        <v>2130.1</v>
      </c>
      <c r="D684">
        <v>3555.1194328421388</v>
      </c>
      <c r="E684">
        <v>4247.7824116092715</v>
      </c>
    </row>
    <row r="685" spans="1:5" x14ac:dyDescent="0.4">
      <c r="A685" s="21">
        <v>40497</v>
      </c>
      <c r="B685" s="22">
        <v>1282</v>
      </c>
      <c r="C685">
        <v>897.4</v>
      </c>
      <c r="D685">
        <v>3480.4924654142237</v>
      </c>
      <c r="E685">
        <v>4230.8342518381196</v>
      </c>
    </row>
    <row r="686" spans="1:5" x14ac:dyDescent="0.4">
      <c r="A686" s="21">
        <v>40498</v>
      </c>
      <c r="B686" s="22">
        <v>5256</v>
      </c>
      <c r="C686">
        <v>3679.2</v>
      </c>
      <c r="D686">
        <v>3206.047736111494</v>
      </c>
      <c r="E686">
        <v>4238.1566418187576</v>
      </c>
    </row>
    <row r="687" spans="1:5" x14ac:dyDescent="0.4">
      <c r="A687" s="21">
        <v>40499</v>
      </c>
      <c r="B687" s="22">
        <v>1310</v>
      </c>
      <c r="C687">
        <v>916.99999999999989</v>
      </c>
      <c r="D687">
        <v>3488.5359323370021</v>
      </c>
      <c r="E687">
        <v>4211.9719204013263</v>
      </c>
    </row>
    <row r="688" spans="1:5" x14ac:dyDescent="0.4">
      <c r="A688" s="21">
        <v>40500</v>
      </c>
      <c r="B688" s="22">
        <v>4127</v>
      </c>
      <c r="C688">
        <v>2888.8999999999996</v>
      </c>
      <c r="D688">
        <v>3225.6300667249548</v>
      </c>
      <c r="E688">
        <v>4247.2289553179371</v>
      </c>
    </row>
    <row r="689" spans="1:5" x14ac:dyDescent="0.4">
      <c r="A689" s="21">
        <v>40501</v>
      </c>
      <c r="B689" s="22">
        <v>2580</v>
      </c>
      <c r="C689">
        <v>1805.9999999999998</v>
      </c>
      <c r="D689">
        <v>3319.6927111696127</v>
      </c>
      <c r="E689">
        <v>4230.2829858167524</v>
      </c>
    </row>
    <row r="690" spans="1:5" x14ac:dyDescent="0.4">
      <c r="A690" s="21">
        <v>40502</v>
      </c>
      <c r="B690" s="22">
        <v>4514</v>
      </c>
      <c r="C690">
        <v>3159.7999999999997</v>
      </c>
      <c r="D690">
        <v>3259.4680829071444</v>
      </c>
      <c r="E690">
        <v>4237.6044037214178</v>
      </c>
    </row>
    <row r="691" spans="1:5" x14ac:dyDescent="0.4">
      <c r="A691" s="21">
        <v>40503</v>
      </c>
      <c r="B691" s="22">
        <v>3051</v>
      </c>
      <c r="C691">
        <v>2135.6999999999998</v>
      </c>
      <c r="D691">
        <v>3379.9620274878284</v>
      </c>
      <c r="E691">
        <v>4211.4230763332316</v>
      </c>
    </row>
    <row r="692" spans="1:5" x14ac:dyDescent="0.4">
      <c r="A692" s="21">
        <v>40504</v>
      </c>
      <c r="B692" s="22">
        <v>3859</v>
      </c>
      <c r="C692">
        <v>2701.2999999999997</v>
      </c>
      <c r="D692">
        <v>3327.3868021300555</v>
      </c>
      <c r="E692">
        <v>4246.6754990266036</v>
      </c>
    </row>
    <row r="693" spans="1:5" x14ac:dyDescent="0.4">
      <c r="A693" s="21">
        <v>40505</v>
      </c>
      <c r="B693" s="22">
        <v>2595</v>
      </c>
      <c r="C693">
        <v>1816.4999999999998</v>
      </c>
      <c r="D693">
        <v>3424.2476643045247</v>
      </c>
      <c r="E693">
        <v>4229.7317197953844</v>
      </c>
    </row>
    <row r="694" spans="1:5" x14ac:dyDescent="0.4">
      <c r="A694" s="21">
        <v>40506</v>
      </c>
      <c r="B694" s="22">
        <v>6510</v>
      </c>
      <c r="C694">
        <v>4557</v>
      </c>
      <c r="D694">
        <v>3316.7779772372051</v>
      </c>
      <c r="E694">
        <v>4237.052165624079</v>
      </c>
    </row>
    <row r="695" spans="1:5" x14ac:dyDescent="0.4">
      <c r="A695" s="21">
        <v>40507</v>
      </c>
      <c r="B695" s="22">
        <v>4281</v>
      </c>
      <c r="C695">
        <v>2996.7</v>
      </c>
      <c r="D695">
        <v>3620.1701428972865</v>
      </c>
      <c r="E695">
        <v>4210.8742322651369</v>
      </c>
    </row>
    <row r="696" spans="1:5" x14ac:dyDescent="0.4">
      <c r="A696" s="21">
        <v>40508</v>
      </c>
      <c r="B696" s="22">
        <v>5797</v>
      </c>
      <c r="C696">
        <v>4057.8999999999996</v>
      </c>
      <c r="D696">
        <v>3709.2588202560232</v>
      </c>
      <c r="E696">
        <v>4246.1220427352691</v>
      </c>
    </row>
    <row r="697" spans="1:5" x14ac:dyDescent="0.4">
      <c r="A697" s="21">
        <v>40509</v>
      </c>
      <c r="B697" s="22">
        <v>3667</v>
      </c>
      <c r="C697">
        <v>2566.8999999999996</v>
      </c>
      <c r="D697">
        <v>3952.0040205648825</v>
      </c>
      <c r="E697">
        <v>4229.1804537740172</v>
      </c>
    </row>
    <row r="698" spans="1:5" x14ac:dyDescent="0.4">
      <c r="A698" s="21">
        <v>40510</v>
      </c>
      <c r="B698" s="22">
        <v>2571</v>
      </c>
      <c r="C698">
        <v>1799.6999999999998</v>
      </c>
      <c r="D698">
        <v>3872.4875776092786</v>
      </c>
      <c r="E698">
        <v>4236.4999275267401</v>
      </c>
    </row>
    <row r="699" spans="1:5" x14ac:dyDescent="0.4">
      <c r="A699" s="21">
        <v>40511</v>
      </c>
      <c r="B699" s="22">
        <v>2777</v>
      </c>
      <c r="C699">
        <v>1943.8999999999999</v>
      </c>
      <c r="D699">
        <v>3792.4615764955633</v>
      </c>
      <c r="E699">
        <v>4210.3253881970422</v>
      </c>
    </row>
    <row r="700" spans="1:5" x14ac:dyDescent="0.4">
      <c r="A700" s="21">
        <v>40512</v>
      </c>
      <c r="B700" s="22">
        <v>3859</v>
      </c>
      <c r="C700">
        <v>2701.2999999999997</v>
      </c>
      <c r="D700">
        <v>3694.7842721373904</v>
      </c>
      <c r="E700">
        <v>4245.5685864439365</v>
      </c>
    </row>
    <row r="701" spans="1:5" x14ac:dyDescent="0.4">
      <c r="A701" s="21">
        <v>40513</v>
      </c>
      <c r="B701" s="22">
        <v>5688</v>
      </c>
      <c r="C701">
        <v>3981.6</v>
      </c>
      <c r="D701">
        <v>3645.5906126685431</v>
      </c>
      <c r="E701">
        <v>4228.6291877526501</v>
      </c>
    </row>
    <row r="702" spans="1:5" x14ac:dyDescent="0.4">
      <c r="A702" s="21">
        <v>40514</v>
      </c>
      <c r="B702" s="22">
        <v>3359</v>
      </c>
      <c r="C702">
        <v>2351.2999999999997</v>
      </c>
      <c r="D702">
        <v>3896.8484782177788</v>
      </c>
      <c r="E702">
        <v>4235.9476894294012</v>
      </c>
    </row>
    <row r="703" spans="1:5" x14ac:dyDescent="0.4">
      <c r="A703" s="21">
        <v>40515</v>
      </c>
      <c r="B703" s="22">
        <v>3193</v>
      </c>
      <c r="C703">
        <v>2235.1</v>
      </c>
      <c r="D703">
        <v>3865.5740264102237</v>
      </c>
      <c r="E703">
        <v>4209.7765441289466</v>
      </c>
    </row>
    <row r="704" spans="1:5" x14ac:dyDescent="0.4">
      <c r="A704" s="21">
        <v>40516</v>
      </c>
      <c r="B704" s="22">
        <v>2355</v>
      </c>
      <c r="C704">
        <v>1648.5</v>
      </c>
      <c r="D704">
        <v>3762.6623456228799</v>
      </c>
      <c r="E704">
        <v>4245.0151301526021</v>
      </c>
    </row>
    <row r="705" spans="1:5" x14ac:dyDescent="0.4">
      <c r="A705" s="21">
        <v>40517</v>
      </c>
      <c r="B705" s="22">
        <v>5319</v>
      </c>
      <c r="C705">
        <v>3723.2999999999997</v>
      </c>
      <c r="D705">
        <v>3635.6816592640689</v>
      </c>
      <c r="E705">
        <v>4228.0779217312829</v>
      </c>
    </row>
    <row r="706" spans="1:5" x14ac:dyDescent="0.4">
      <c r="A706" s="21">
        <v>40518</v>
      </c>
      <c r="B706" s="22">
        <v>5024</v>
      </c>
      <c r="C706">
        <v>3516.7999999999997</v>
      </c>
      <c r="D706">
        <v>3818.0861568227565</v>
      </c>
      <c r="E706">
        <v>4235.3954513320614</v>
      </c>
    </row>
    <row r="707" spans="1:5" x14ac:dyDescent="0.4">
      <c r="A707" s="21">
        <v>40519</v>
      </c>
      <c r="B707" s="22">
        <v>2359</v>
      </c>
      <c r="C707">
        <v>1651.3</v>
      </c>
      <c r="D707">
        <v>3883.3421846434203</v>
      </c>
      <c r="E707">
        <v>4209.2277000608528</v>
      </c>
    </row>
    <row r="708" spans="1:5" x14ac:dyDescent="0.4">
      <c r="A708" s="21">
        <v>40520</v>
      </c>
      <c r="B708" s="22">
        <v>6617</v>
      </c>
      <c r="C708">
        <v>4631.8999999999996</v>
      </c>
      <c r="D708">
        <v>3795.8421147248791</v>
      </c>
      <c r="E708">
        <v>4244.4616738612685</v>
      </c>
    </row>
    <row r="709" spans="1:5" x14ac:dyDescent="0.4">
      <c r="A709" s="21">
        <v>40521</v>
      </c>
      <c r="B709" s="22">
        <v>3640</v>
      </c>
      <c r="C709">
        <v>2548</v>
      </c>
      <c r="D709">
        <v>4081.3259699592199</v>
      </c>
      <c r="E709">
        <v>4227.5266557099148</v>
      </c>
    </row>
    <row r="710" spans="1:5" x14ac:dyDescent="0.4">
      <c r="A710" s="21">
        <v>40522</v>
      </c>
      <c r="B710" s="22">
        <v>2696</v>
      </c>
      <c r="C710">
        <v>1887.1999999999998</v>
      </c>
      <c r="D710">
        <v>3939.1333579363095</v>
      </c>
      <c r="E710">
        <v>4234.8432132347234</v>
      </c>
    </row>
    <row r="711" spans="1:5" x14ac:dyDescent="0.4">
      <c r="A711" s="21">
        <v>40523</v>
      </c>
      <c r="B711" s="22">
        <v>2284</v>
      </c>
      <c r="C711">
        <v>1598.8</v>
      </c>
      <c r="D711">
        <v>3949.758829305204</v>
      </c>
      <c r="E711">
        <v>4208.6788559927581</v>
      </c>
    </row>
    <row r="712" spans="1:5" x14ac:dyDescent="0.4">
      <c r="A712" s="21">
        <v>40524</v>
      </c>
      <c r="B712" s="22">
        <v>5491</v>
      </c>
      <c r="C712">
        <v>3843.7</v>
      </c>
      <c r="D712">
        <v>3749.153815826071</v>
      </c>
      <c r="E712">
        <v>4243.9082175699341</v>
      </c>
    </row>
    <row r="713" spans="1:5" x14ac:dyDescent="0.4">
      <c r="A713" s="21">
        <v>40525</v>
      </c>
      <c r="B713" s="22">
        <v>5598</v>
      </c>
      <c r="C713">
        <v>3918.6</v>
      </c>
      <c r="D713">
        <v>3809.0666184165007</v>
      </c>
      <c r="E713">
        <v>4226.9753896885477</v>
      </c>
    </row>
    <row r="714" spans="1:5" x14ac:dyDescent="0.4">
      <c r="A714" s="21">
        <v>40526</v>
      </c>
      <c r="B714" s="22">
        <v>6244</v>
      </c>
      <c r="C714">
        <v>4370.7999999999993</v>
      </c>
      <c r="D714">
        <v>4112.8561116101628</v>
      </c>
      <c r="E714">
        <v>4234.2909751373836</v>
      </c>
    </row>
    <row r="715" spans="1:5" x14ac:dyDescent="0.4">
      <c r="A715" s="21">
        <v>40527</v>
      </c>
      <c r="B715" s="22">
        <v>4428</v>
      </c>
      <c r="C715">
        <v>3099.6</v>
      </c>
      <c r="D715">
        <v>4337.7899209384432</v>
      </c>
      <c r="E715">
        <v>4208.1300119246625</v>
      </c>
    </row>
    <row r="716" spans="1:5" x14ac:dyDescent="0.4">
      <c r="A716" s="21">
        <v>40528</v>
      </c>
      <c r="B716" s="22">
        <v>2659</v>
      </c>
      <c r="C716">
        <v>1861.3</v>
      </c>
      <c r="D716">
        <v>4225.1991820324429</v>
      </c>
      <c r="E716">
        <v>4243.3547612786006</v>
      </c>
    </row>
    <row r="717" spans="1:5" x14ac:dyDescent="0.4">
      <c r="A717" s="21">
        <v>40529</v>
      </c>
      <c r="B717" s="22">
        <v>2813</v>
      </c>
      <c r="C717">
        <v>1969.1</v>
      </c>
      <c r="D717">
        <v>4208.2763387070736</v>
      </c>
      <c r="E717">
        <v>4226.4241236671796</v>
      </c>
    </row>
    <row r="718" spans="1:5" x14ac:dyDescent="0.4">
      <c r="A718" s="21">
        <v>40530</v>
      </c>
      <c r="B718" s="22">
        <v>6161</v>
      </c>
      <c r="C718">
        <v>4312.7</v>
      </c>
      <c r="D718">
        <v>4058.0551123840783</v>
      </c>
      <c r="E718">
        <v>4233.7387370400447</v>
      </c>
    </row>
    <row r="719" spans="1:5" x14ac:dyDescent="0.4">
      <c r="A719" s="21">
        <v>40531</v>
      </c>
      <c r="B719" s="22">
        <v>4596</v>
      </c>
      <c r="C719">
        <v>3217.2</v>
      </c>
      <c r="D719">
        <v>4116.6447026977567</v>
      </c>
      <c r="E719">
        <v>4207.5811678565688</v>
      </c>
    </row>
    <row r="720" spans="1:5" x14ac:dyDescent="0.4">
      <c r="A720" s="21">
        <v>40532</v>
      </c>
      <c r="B720" s="22">
        <v>4244</v>
      </c>
      <c r="C720">
        <v>2970.7999999999997</v>
      </c>
      <c r="D720">
        <v>4304.7602156318117</v>
      </c>
      <c r="E720">
        <v>4242.8013049872661</v>
      </c>
    </row>
    <row r="721" spans="1:5" x14ac:dyDescent="0.4">
      <c r="A721" s="21">
        <v>40533</v>
      </c>
      <c r="B721" s="22">
        <v>2901</v>
      </c>
      <c r="C721">
        <v>2030.6999999999998</v>
      </c>
      <c r="D721">
        <v>4341.706144246411</v>
      </c>
      <c r="E721">
        <v>4225.8728576458134</v>
      </c>
    </row>
    <row r="722" spans="1:5" x14ac:dyDescent="0.4">
      <c r="A722" s="21">
        <v>40534</v>
      </c>
      <c r="B722" s="22">
        <v>7146</v>
      </c>
      <c r="C722">
        <v>5002.2</v>
      </c>
      <c r="D722">
        <v>4032.9018238163108</v>
      </c>
      <c r="E722">
        <v>4233.1864989427049</v>
      </c>
    </row>
    <row r="723" spans="1:5" x14ac:dyDescent="0.4">
      <c r="A723" s="21">
        <v>40535</v>
      </c>
      <c r="B723" s="22">
        <v>4468</v>
      </c>
      <c r="C723">
        <v>3127.6</v>
      </c>
      <c r="D723">
        <v>4473.8878173373887</v>
      </c>
      <c r="E723">
        <v>4207.0323237884731</v>
      </c>
    </row>
    <row r="724" spans="1:5" x14ac:dyDescent="0.4">
      <c r="A724" s="21">
        <v>40536</v>
      </c>
      <c r="B724" s="22">
        <v>2701</v>
      </c>
      <c r="C724">
        <v>1890.6999999999998</v>
      </c>
      <c r="D724">
        <v>4493.9067870958615</v>
      </c>
      <c r="E724">
        <v>4242.2478486959335</v>
      </c>
    </row>
    <row r="725" spans="1:5" x14ac:dyDescent="0.4">
      <c r="A725" s="21">
        <v>40537</v>
      </c>
      <c r="B725" s="22">
        <v>5837</v>
      </c>
      <c r="C725">
        <v>4085.8999999999996</v>
      </c>
      <c r="D725">
        <v>4217.4438274209006</v>
      </c>
      <c r="E725">
        <v>4225.3215916244453</v>
      </c>
    </row>
    <row r="726" spans="1:5" x14ac:dyDescent="0.4">
      <c r="A726" s="21">
        <v>40538</v>
      </c>
      <c r="B726" s="22">
        <v>4062</v>
      </c>
      <c r="C726">
        <v>2843.3999999999996</v>
      </c>
      <c r="D726">
        <v>4462.4918117171301</v>
      </c>
      <c r="E726">
        <v>4232.634260845367</v>
      </c>
    </row>
    <row r="727" spans="1:5" x14ac:dyDescent="0.4">
      <c r="A727" s="21">
        <v>40539</v>
      </c>
      <c r="B727" s="22">
        <v>5085</v>
      </c>
      <c r="C727">
        <v>3559.5</v>
      </c>
      <c r="D727">
        <v>4414.2036682611606</v>
      </c>
      <c r="E727">
        <v>4206.4834797203785</v>
      </c>
    </row>
    <row r="728" spans="1:5" x14ac:dyDescent="0.4">
      <c r="A728" s="21">
        <v>40540</v>
      </c>
      <c r="B728" s="22">
        <v>3858</v>
      </c>
      <c r="C728">
        <v>2700.6</v>
      </c>
      <c r="D728">
        <v>4429.5507900105986</v>
      </c>
      <c r="E728">
        <v>4241.6943924045991</v>
      </c>
    </row>
    <row r="729" spans="1:5" x14ac:dyDescent="0.4">
      <c r="A729" s="21">
        <v>40541</v>
      </c>
      <c r="B729" s="22">
        <v>3045</v>
      </c>
      <c r="C729">
        <v>2131.5</v>
      </c>
      <c r="D729">
        <v>4428.3219093546713</v>
      </c>
      <c r="E729">
        <v>4224.7703256030782</v>
      </c>
    </row>
    <row r="730" spans="1:5" x14ac:dyDescent="0.4">
      <c r="A730" s="21">
        <v>40542</v>
      </c>
      <c r="B730" s="22">
        <v>2112</v>
      </c>
      <c r="C730">
        <v>1478.3999999999999</v>
      </c>
      <c r="D730">
        <v>4301.2978041719862</v>
      </c>
      <c r="E730">
        <v>4232.0820227480272</v>
      </c>
    </row>
    <row r="731" spans="1:5" x14ac:dyDescent="0.4">
      <c r="A731" s="21">
        <v>40543</v>
      </c>
      <c r="B731" s="22">
        <v>6205</v>
      </c>
      <c r="C731">
        <v>4343.5</v>
      </c>
      <c r="D731">
        <v>4024.4193295364944</v>
      </c>
      <c r="E731">
        <v>4205.9346356522838</v>
      </c>
    </row>
    <row r="732" spans="1:5" x14ac:dyDescent="0.4">
      <c r="A732" s="21">
        <v>40544</v>
      </c>
      <c r="B732" s="22">
        <v>3637</v>
      </c>
      <c r="C732">
        <v>2545.8999999999996</v>
      </c>
      <c r="D732">
        <v>4276.1151954255565</v>
      </c>
      <c r="E732">
        <v>4241.1409361132655</v>
      </c>
    </row>
    <row r="733" spans="1:5" x14ac:dyDescent="0.4">
      <c r="A733" s="21">
        <v>40545</v>
      </c>
      <c r="B733" s="22">
        <v>2463</v>
      </c>
      <c r="C733">
        <v>1724.1</v>
      </c>
      <c r="D733">
        <v>4206.790808623382</v>
      </c>
      <c r="E733">
        <v>4224.2190595817101</v>
      </c>
    </row>
    <row r="734" spans="1:5" x14ac:dyDescent="0.4">
      <c r="A734" s="21">
        <v>40546</v>
      </c>
      <c r="B734" s="22">
        <v>2087</v>
      </c>
      <c r="C734">
        <v>1460.8999999999999</v>
      </c>
      <c r="D734">
        <v>4042.0221778763976</v>
      </c>
      <c r="E734">
        <v>4231.5297846506883</v>
      </c>
    </row>
    <row r="735" spans="1:5" x14ac:dyDescent="0.4">
      <c r="A735" s="21">
        <v>40547</v>
      </c>
      <c r="B735" s="22">
        <v>5654</v>
      </c>
      <c r="C735">
        <v>3957.7999999999997</v>
      </c>
      <c r="D735">
        <v>3846.1819157452965</v>
      </c>
      <c r="E735">
        <v>4205.3857915841891</v>
      </c>
    </row>
    <row r="736" spans="1:5" x14ac:dyDescent="0.4">
      <c r="A736" s="21">
        <v>40548</v>
      </c>
      <c r="B736" s="22">
        <v>4643</v>
      </c>
      <c r="C736">
        <v>3250.1</v>
      </c>
      <c r="D736">
        <v>3997.1922956077956</v>
      </c>
      <c r="E736">
        <v>4240.5874798219311</v>
      </c>
    </row>
    <row r="737" spans="1:5" x14ac:dyDescent="0.4">
      <c r="A737" s="21">
        <v>40549</v>
      </c>
      <c r="B737" s="22">
        <v>3661</v>
      </c>
      <c r="C737">
        <v>2562.6999999999998</v>
      </c>
      <c r="D737">
        <v>4060.0520008253152</v>
      </c>
      <c r="E737">
        <v>4223.6677935603429</v>
      </c>
    </row>
    <row r="738" spans="1:5" x14ac:dyDescent="0.4">
      <c r="A738" s="21">
        <v>40550</v>
      </c>
      <c r="B738" s="22">
        <v>3859</v>
      </c>
      <c r="C738">
        <v>2701.2999999999997</v>
      </c>
      <c r="D738">
        <v>4077.919370670943</v>
      </c>
      <c r="E738">
        <v>4230.9775465533494</v>
      </c>
    </row>
    <row r="739" spans="1:5" x14ac:dyDescent="0.4">
      <c r="A739" s="21">
        <v>40551</v>
      </c>
      <c r="B739" s="22">
        <v>3997</v>
      </c>
      <c r="C739">
        <v>2797.8999999999996</v>
      </c>
      <c r="D739">
        <v>4012.6727810903294</v>
      </c>
      <c r="E739">
        <v>4204.8369475160935</v>
      </c>
    </row>
    <row r="740" spans="1:5" x14ac:dyDescent="0.4">
      <c r="A740" s="21">
        <v>40552</v>
      </c>
      <c r="B740" s="22">
        <v>3815</v>
      </c>
      <c r="C740">
        <v>2670.5</v>
      </c>
      <c r="D740">
        <v>3994.4761814070594</v>
      </c>
      <c r="E740">
        <v>4240.0340235305976</v>
      </c>
    </row>
    <row r="741" spans="1:5" x14ac:dyDescent="0.4">
      <c r="A741" s="21">
        <v>40553</v>
      </c>
      <c r="B741" s="22">
        <v>4704</v>
      </c>
      <c r="C741">
        <v>3292.7999999999997</v>
      </c>
      <c r="D741">
        <v>4036.0522097756375</v>
      </c>
      <c r="E741">
        <v>4223.1165275389758</v>
      </c>
    </row>
    <row r="742" spans="1:5" x14ac:dyDescent="0.4">
      <c r="A742" s="21">
        <v>40554</v>
      </c>
      <c r="B742" s="22">
        <v>4929</v>
      </c>
      <c r="C742">
        <v>3450.2999999999997</v>
      </c>
      <c r="D742">
        <v>4059.9238219389408</v>
      </c>
      <c r="E742">
        <v>4230.4253084560105</v>
      </c>
    </row>
    <row r="743" spans="1:5" x14ac:dyDescent="0.4">
      <c r="A743" s="21">
        <v>40555</v>
      </c>
      <c r="B743" s="22">
        <v>4853</v>
      </c>
      <c r="C743">
        <v>3397.1</v>
      </c>
      <c r="D743">
        <v>4124.5247241474908</v>
      </c>
      <c r="E743">
        <v>4204.2881034479997</v>
      </c>
    </row>
    <row r="744" spans="1:5" x14ac:dyDescent="0.4">
      <c r="A744" s="21">
        <v>40556</v>
      </c>
      <c r="B744" s="22">
        <v>3903</v>
      </c>
      <c r="C744">
        <v>2732.1</v>
      </c>
      <c r="D744">
        <v>4271.9856026250764</v>
      </c>
      <c r="E744">
        <v>4239.480567239264</v>
      </c>
    </row>
    <row r="745" spans="1:5" x14ac:dyDescent="0.4">
      <c r="A745" s="21">
        <v>40557</v>
      </c>
      <c r="B745" s="22">
        <v>4858</v>
      </c>
      <c r="C745">
        <v>3400.6</v>
      </c>
      <c r="D745">
        <v>4196.7048364933871</v>
      </c>
      <c r="E745">
        <v>4222.5652615176086</v>
      </c>
    </row>
    <row r="746" spans="1:5" x14ac:dyDescent="0.4">
      <c r="A746" s="21">
        <v>40558</v>
      </c>
      <c r="B746" s="22">
        <v>4323</v>
      </c>
      <c r="C746">
        <v>3026.1</v>
      </c>
      <c r="D746">
        <v>4238.0403200383689</v>
      </c>
      <c r="E746">
        <v>4229.8730703586707</v>
      </c>
    </row>
    <row r="747" spans="1:5" x14ac:dyDescent="0.4">
      <c r="A747" s="21">
        <v>40559</v>
      </c>
      <c r="B747" s="22">
        <v>3957</v>
      </c>
      <c r="C747">
        <v>2769.8999999999996</v>
      </c>
      <c r="D747">
        <v>4305.6386006883058</v>
      </c>
      <c r="E747">
        <v>4203.7392593799041</v>
      </c>
    </row>
    <row r="748" spans="1:5" x14ac:dyDescent="0.4">
      <c r="A748" s="21">
        <v>40560</v>
      </c>
      <c r="B748" s="22">
        <v>4902</v>
      </c>
      <c r="C748">
        <v>3431.3999999999996</v>
      </c>
      <c r="D748">
        <v>4248.5720066293507</v>
      </c>
      <c r="E748">
        <v>4238.9271109479305</v>
      </c>
    </row>
    <row r="749" spans="1:5" x14ac:dyDescent="0.4">
      <c r="A749" s="21">
        <v>40561</v>
      </c>
      <c r="B749" s="22">
        <v>3859</v>
      </c>
      <c r="C749">
        <v>2701.2999999999997</v>
      </c>
      <c r="D749">
        <v>4279.5247478066731</v>
      </c>
      <c r="E749">
        <v>4222.0139954962406</v>
      </c>
    </row>
    <row r="750" spans="1:5" x14ac:dyDescent="0.4">
      <c r="A750" s="21">
        <v>40562</v>
      </c>
      <c r="B750" s="22">
        <v>4728</v>
      </c>
      <c r="C750">
        <v>3309.6</v>
      </c>
      <c r="D750">
        <v>4290.7661025361385</v>
      </c>
      <c r="E750">
        <v>4229.3208322613327</v>
      </c>
    </row>
    <row r="751" spans="1:5" x14ac:dyDescent="0.4">
      <c r="A751" s="21">
        <v>40563</v>
      </c>
      <c r="B751" s="22">
        <v>3731</v>
      </c>
      <c r="C751">
        <v>2611.6999999999998</v>
      </c>
      <c r="D751">
        <v>4326.0894474017123</v>
      </c>
      <c r="E751">
        <v>4203.1904153118094</v>
      </c>
    </row>
    <row r="752" spans="1:5" x14ac:dyDescent="0.4">
      <c r="A752" s="21">
        <v>40564</v>
      </c>
      <c r="B752" s="22">
        <v>4683</v>
      </c>
      <c r="C752">
        <v>3278.1</v>
      </c>
      <c r="D752">
        <v>4218.753897451601</v>
      </c>
      <c r="E752">
        <v>4238.373654656596</v>
      </c>
    </row>
    <row r="753" spans="1:5" x14ac:dyDescent="0.4">
      <c r="A753" s="21">
        <v>40565</v>
      </c>
      <c r="B753" s="22">
        <v>4133</v>
      </c>
      <c r="C753">
        <v>2893.1</v>
      </c>
      <c r="D753">
        <v>4330.388449969726</v>
      </c>
      <c r="E753">
        <v>4221.4627294748734</v>
      </c>
    </row>
    <row r="754" spans="1:5" x14ac:dyDescent="0.4">
      <c r="A754" s="21">
        <v>40566</v>
      </c>
      <c r="B754" s="22">
        <v>3688</v>
      </c>
      <c r="C754">
        <v>2581.6</v>
      </c>
      <c r="D754">
        <v>4287.3132904978838</v>
      </c>
      <c r="E754">
        <v>4228.7685941639929</v>
      </c>
    </row>
    <row r="755" spans="1:5" x14ac:dyDescent="0.4">
      <c r="A755" s="21">
        <v>40567</v>
      </c>
      <c r="B755" s="22">
        <v>4658</v>
      </c>
      <c r="C755">
        <v>3260.6</v>
      </c>
      <c r="D755">
        <v>4196.8134738071658</v>
      </c>
      <c r="E755">
        <v>4202.6415712437147</v>
      </c>
    </row>
    <row r="756" spans="1:5" x14ac:dyDescent="0.4">
      <c r="A756" s="21">
        <v>40568</v>
      </c>
      <c r="B756" s="22">
        <v>4841</v>
      </c>
      <c r="C756">
        <v>3388.7</v>
      </c>
      <c r="D756">
        <v>4297.0753387245404</v>
      </c>
      <c r="E756">
        <v>4237.8201983652625</v>
      </c>
    </row>
    <row r="757" spans="1:5" x14ac:dyDescent="0.4">
      <c r="A757" s="21">
        <v>40569</v>
      </c>
      <c r="B757" s="22">
        <v>4875</v>
      </c>
      <c r="C757">
        <v>3412.5</v>
      </c>
      <c r="D757">
        <v>4319.2356630986997</v>
      </c>
      <c r="E757">
        <v>4220.9114634535053</v>
      </c>
    </row>
    <row r="758" spans="1:5" x14ac:dyDescent="0.4">
      <c r="A758" s="21">
        <v>40570</v>
      </c>
      <c r="B758" s="22">
        <v>3904</v>
      </c>
      <c r="C758">
        <v>2732.7999999999997</v>
      </c>
      <c r="D758">
        <v>4357.6290203509498</v>
      </c>
      <c r="E758">
        <v>4228.216356066654</v>
      </c>
    </row>
    <row r="759" spans="1:5" x14ac:dyDescent="0.4">
      <c r="A759" s="21">
        <v>40571</v>
      </c>
      <c r="B759" s="22">
        <v>3859</v>
      </c>
      <c r="C759">
        <v>2701.2999999999997</v>
      </c>
      <c r="D759">
        <v>4370.9158450786599</v>
      </c>
      <c r="E759">
        <v>4202.09272717562</v>
      </c>
    </row>
    <row r="760" spans="1:5" x14ac:dyDescent="0.4">
      <c r="A760" s="21">
        <v>40572</v>
      </c>
      <c r="B760" s="22">
        <v>4590</v>
      </c>
      <c r="C760">
        <v>3213</v>
      </c>
      <c r="D760">
        <v>4290.6520149643502</v>
      </c>
      <c r="E760">
        <v>4237.2667420739281</v>
      </c>
    </row>
    <row r="761" spans="1:5" x14ac:dyDescent="0.4">
      <c r="A761" s="21">
        <v>40573</v>
      </c>
      <c r="B761" s="22">
        <v>4154</v>
      </c>
      <c r="C761">
        <v>2907.7999999999997</v>
      </c>
      <c r="D761">
        <v>4288.1885155922801</v>
      </c>
      <c r="E761">
        <v>4220.3601974321391</v>
      </c>
    </row>
    <row r="762" spans="1:5" x14ac:dyDescent="0.4">
      <c r="A762" s="21">
        <v>40574</v>
      </c>
      <c r="B762" s="22">
        <v>5026</v>
      </c>
      <c r="C762">
        <v>3518.2</v>
      </c>
      <c r="D762">
        <v>4331.1329929415606</v>
      </c>
      <c r="E762">
        <v>4227.6641179693152</v>
      </c>
    </row>
    <row r="763" spans="1:5" x14ac:dyDescent="0.4">
      <c r="A763" s="21">
        <v>40575</v>
      </c>
      <c r="B763" s="22">
        <v>5296</v>
      </c>
      <c r="C763">
        <v>3707.2</v>
      </c>
      <c r="D763">
        <v>4381.0373711279472</v>
      </c>
      <c r="E763">
        <v>4201.5438831075244</v>
      </c>
    </row>
    <row r="764" spans="1:5" x14ac:dyDescent="0.4">
      <c r="A764" s="21">
        <v>40576</v>
      </c>
      <c r="B764" s="22">
        <v>5210</v>
      </c>
      <c r="C764">
        <v>3646.9999999999995</v>
      </c>
      <c r="D764">
        <v>4430.1715402293667</v>
      </c>
      <c r="E764">
        <v>4236.7132857825945</v>
      </c>
    </row>
    <row r="765" spans="1:5" x14ac:dyDescent="0.4">
      <c r="A765" s="21">
        <v>40577</v>
      </c>
      <c r="B765" s="22">
        <v>4031</v>
      </c>
      <c r="C765">
        <v>2821.7</v>
      </c>
      <c r="D765">
        <v>4579.0296859923883</v>
      </c>
      <c r="E765">
        <v>4219.808931410771</v>
      </c>
    </row>
    <row r="766" spans="1:5" x14ac:dyDescent="0.4">
      <c r="A766" s="21">
        <v>40578</v>
      </c>
      <c r="B766" s="22">
        <v>5064</v>
      </c>
      <c r="C766">
        <v>3544.7999999999997</v>
      </c>
      <c r="D766">
        <v>4510.8078726764188</v>
      </c>
      <c r="E766">
        <v>4227.1118798719763</v>
      </c>
    </row>
    <row r="767" spans="1:5" x14ac:dyDescent="0.4">
      <c r="A767" s="21">
        <v>40579</v>
      </c>
      <c r="B767" s="22">
        <v>4483</v>
      </c>
      <c r="C767">
        <v>3138.1</v>
      </c>
      <c r="D767">
        <v>4521.5680102543065</v>
      </c>
      <c r="E767">
        <v>4200.9950390394306</v>
      </c>
    </row>
    <row r="768" spans="1:5" x14ac:dyDescent="0.4">
      <c r="A768" s="21">
        <v>40580</v>
      </c>
      <c r="B768" s="22">
        <v>4097</v>
      </c>
      <c r="C768">
        <v>2867.8999999999996</v>
      </c>
      <c r="D768">
        <v>4569.2192527743864</v>
      </c>
      <c r="E768">
        <v>4236.159829491261</v>
      </c>
    </row>
    <row r="769" spans="1:5" x14ac:dyDescent="0.4">
      <c r="A769" s="21">
        <v>40581</v>
      </c>
      <c r="B769" s="22">
        <v>4974</v>
      </c>
      <c r="C769">
        <v>3481.7999999999997</v>
      </c>
      <c r="D769">
        <v>4526.0465911644587</v>
      </c>
      <c r="E769">
        <v>4219.2576653894039</v>
      </c>
    </row>
    <row r="770" spans="1:5" x14ac:dyDescent="0.4">
      <c r="A770" s="21">
        <v>40582</v>
      </c>
      <c r="B770" s="22">
        <v>5150</v>
      </c>
      <c r="C770">
        <v>3604.9999999999995</v>
      </c>
      <c r="D770">
        <v>4517.0579405893059</v>
      </c>
      <c r="E770">
        <v>4226.5596417746374</v>
      </c>
    </row>
    <row r="771" spans="1:5" x14ac:dyDescent="0.4">
      <c r="A771" s="21">
        <v>40583</v>
      </c>
      <c r="B771" s="22">
        <v>5088</v>
      </c>
      <c r="C771">
        <v>3561.6</v>
      </c>
      <c r="D771">
        <v>4623.5917289174913</v>
      </c>
      <c r="E771">
        <v>4200.446194971335</v>
      </c>
    </row>
    <row r="772" spans="1:5" x14ac:dyDescent="0.4">
      <c r="A772" s="21">
        <v>40584</v>
      </c>
      <c r="B772" s="22">
        <v>4039</v>
      </c>
      <c r="C772">
        <v>2827.2999999999997</v>
      </c>
      <c r="D772">
        <v>4686.9431171634078</v>
      </c>
      <c r="E772">
        <v>4235.6063731999275</v>
      </c>
    </row>
    <row r="773" spans="1:5" x14ac:dyDescent="0.4">
      <c r="A773" s="21">
        <v>40585</v>
      </c>
      <c r="B773" s="22">
        <v>5012</v>
      </c>
      <c r="C773">
        <v>3508.3999999999996</v>
      </c>
      <c r="D773">
        <v>4573.6086272528901</v>
      </c>
      <c r="E773">
        <v>4218.7063993680358</v>
      </c>
    </row>
    <row r="774" spans="1:5" x14ac:dyDescent="0.4">
      <c r="A774" s="21">
        <v>40586</v>
      </c>
      <c r="B774" s="22">
        <v>4396</v>
      </c>
      <c r="C774">
        <v>3077.2</v>
      </c>
      <c r="D774">
        <v>4658.6593017796276</v>
      </c>
      <c r="E774">
        <v>4226.0074036772976</v>
      </c>
    </row>
    <row r="775" spans="1:5" x14ac:dyDescent="0.4">
      <c r="A775" s="21">
        <v>40587</v>
      </c>
      <c r="B775" s="22">
        <v>3980</v>
      </c>
      <c r="C775">
        <v>2786</v>
      </c>
      <c r="D775">
        <v>4633.1493965525542</v>
      </c>
      <c r="E775">
        <v>4199.8973509032403</v>
      </c>
    </row>
    <row r="776" spans="1:5" x14ac:dyDescent="0.4">
      <c r="A776" s="21">
        <v>40588</v>
      </c>
      <c r="B776" s="22">
        <v>4815</v>
      </c>
      <c r="C776">
        <v>3370.5</v>
      </c>
      <c r="D776">
        <v>4537.093325168903</v>
      </c>
      <c r="E776">
        <v>4235.052916908593</v>
      </c>
    </row>
    <row r="777" spans="1:5" x14ac:dyDescent="0.4">
      <c r="A777" s="21">
        <v>40589</v>
      </c>
      <c r="B777" s="22">
        <v>4910</v>
      </c>
      <c r="C777">
        <v>3437</v>
      </c>
      <c r="D777">
        <v>4594.7969966350247</v>
      </c>
      <c r="E777">
        <v>4218.1551333466687</v>
      </c>
    </row>
    <row r="778" spans="1:5" x14ac:dyDescent="0.4">
      <c r="A778" s="21">
        <v>40590</v>
      </c>
      <c r="B778" s="22">
        <v>3859</v>
      </c>
      <c r="C778">
        <v>2701.2999999999997</v>
      </c>
      <c r="D778">
        <v>4619.0932896633176</v>
      </c>
      <c r="E778">
        <v>4225.4551655799596</v>
      </c>
    </row>
    <row r="779" spans="1:5" x14ac:dyDescent="0.4">
      <c r="A779" s="21">
        <v>40591</v>
      </c>
      <c r="B779" s="22">
        <v>3881</v>
      </c>
      <c r="C779">
        <v>2716.7</v>
      </c>
      <c r="D779">
        <v>4527.6821787641684</v>
      </c>
      <c r="E779">
        <v>4199.3485068351456</v>
      </c>
    </row>
    <row r="780" spans="1:5" x14ac:dyDescent="0.4">
      <c r="A780" s="21">
        <v>40592</v>
      </c>
      <c r="B780" s="22">
        <v>4767</v>
      </c>
      <c r="C780">
        <v>3336.8999999999996</v>
      </c>
      <c r="D780">
        <v>4495.2608037641048</v>
      </c>
      <c r="E780">
        <v>4234.4994606172595</v>
      </c>
    </row>
    <row r="781" spans="1:5" x14ac:dyDescent="0.4">
      <c r="A781" s="21">
        <v>40593</v>
      </c>
      <c r="B781" s="22">
        <v>4200</v>
      </c>
      <c r="C781">
        <v>2940</v>
      </c>
      <c r="D781">
        <v>4498.3531460544918</v>
      </c>
      <c r="E781">
        <v>4217.6038673253015</v>
      </c>
    </row>
    <row r="782" spans="1:5" x14ac:dyDescent="0.4">
      <c r="A782" s="21">
        <v>40594</v>
      </c>
      <c r="B782" s="22">
        <v>3837</v>
      </c>
      <c r="C782">
        <v>2685.8999999999996</v>
      </c>
      <c r="D782">
        <v>4453.802339941024</v>
      </c>
      <c r="E782">
        <v>4224.9029274826198</v>
      </c>
    </row>
    <row r="783" spans="1:5" x14ac:dyDescent="0.4">
      <c r="A783" s="21">
        <v>40595</v>
      </c>
      <c r="B783" s="22">
        <v>4838</v>
      </c>
      <c r="C783">
        <v>3386.6</v>
      </c>
      <c r="D783">
        <v>4438.4800524762932</v>
      </c>
      <c r="E783">
        <v>4198.7996627670509</v>
      </c>
    </row>
    <row r="784" spans="1:5" x14ac:dyDescent="0.4">
      <c r="A784" s="21">
        <v>40596</v>
      </c>
      <c r="B784" s="22">
        <v>5014</v>
      </c>
      <c r="C784">
        <v>3509.7999999999997</v>
      </c>
      <c r="D784">
        <v>4445.1378080411014</v>
      </c>
      <c r="E784">
        <v>4233.9460043259251</v>
      </c>
    </row>
    <row r="785" spans="1:5" x14ac:dyDescent="0.4">
      <c r="A785" s="21">
        <v>40597</v>
      </c>
      <c r="B785" s="22">
        <v>5110</v>
      </c>
      <c r="C785">
        <v>3577</v>
      </c>
      <c r="D785">
        <v>4479.5534966258483</v>
      </c>
      <c r="E785">
        <v>4217.0526013039344</v>
      </c>
    </row>
    <row r="786" spans="1:5" x14ac:dyDescent="0.4">
      <c r="A786" s="21">
        <v>40598</v>
      </c>
      <c r="B786" s="22">
        <v>4154</v>
      </c>
      <c r="C786">
        <v>2907.7999999999997</v>
      </c>
      <c r="D786">
        <v>4604.1470155627167</v>
      </c>
      <c r="E786">
        <v>4224.3506893852809</v>
      </c>
    </row>
    <row r="787" spans="1:5" x14ac:dyDescent="0.4">
      <c r="A787" s="21">
        <v>40599</v>
      </c>
      <c r="B787" s="22">
        <v>5121</v>
      </c>
      <c r="C787">
        <v>3584.7</v>
      </c>
      <c r="D787">
        <v>4530.1994465582356</v>
      </c>
      <c r="E787">
        <v>4198.2508186989553</v>
      </c>
    </row>
    <row r="788" spans="1:5" x14ac:dyDescent="0.4">
      <c r="A788" s="21">
        <v>40600</v>
      </c>
      <c r="B788" s="22">
        <v>4542</v>
      </c>
      <c r="C788">
        <v>3179.3999999999996</v>
      </c>
      <c r="D788">
        <v>4567.2464278696834</v>
      </c>
      <c r="E788">
        <v>4233.3925480345915</v>
      </c>
    </row>
    <row r="789" spans="1:5" x14ac:dyDescent="0.4">
      <c r="A789" s="21">
        <v>40601</v>
      </c>
      <c r="B789" s="22">
        <v>4145</v>
      </c>
      <c r="C789">
        <v>2901.5</v>
      </c>
      <c r="D789">
        <v>4610.6405295205432</v>
      </c>
      <c r="E789">
        <v>4216.5013352825663</v>
      </c>
    </row>
    <row r="790" spans="1:5" x14ac:dyDescent="0.4">
      <c r="A790" s="21">
        <v>40602</v>
      </c>
      <c r="B790" s="22">
        <v>4970</v>
      </c>
      <c r="C790">
        <v>3479</v>
      </c>
      <c r="D790">
        <v>4551.8264720414454</v>
      </c>
      <c r="E790">
        <v>4223.798451287942</v>
      </c>
    </row>
    <row r="791" spans="1:5" x14ac:dyDescent="0.4">
      <c r="A791" s="21">
        <v>40603</v>
      </c>
      <c r="B791" s="22">
        <v>5050</v>
      </c>
      <c r="C791">
        <v>3535</v>
      </c>
      <c r="D791">
        <v>4562.1593908602636</v>
      </c>
      <c r="E791">
        <v>4197.7019746308615</v>
      </c>
    </row>
    <row r="792" spans="1:5" x14ac:dyDescent="0.4">
      <c r="A792" s="21">
        <v>40604</v>
      </c>
      <c r="B792" s="22">
        <v>5180</v>
      </c>
      <c r="C792">
        <v>3625.9999999999995</v>
      </c>
      <c r="D792">
        <v>4648.6919498125808</v>
      </c>
      <c r="E792">
        <v>4232.839091743258</v>
      </c>
    </row>
    <row r="793" spans="1:5" x14ac:dyDescent="0.4">
      <c r="A793" s="21">
        <v>40605</v>
      </c>
      <c r="B793" s="22">
        <v>4107</v>
      </c>
      <c r="C793">
        <v>2874.8999999999996</v>
      </c>
      <c r="D793">
        <v>4701.1243388879884</v>
      </c>
      <c r="E793">
        <v>4215.9500692611991</v>
      </c>
    </row>
    <row r="794" spans="1:5" x14ac:dyDescent="0.4">
      <c r="A794" s="21">
        <v>40606</v>
      </c>
      <c r="B794" s="22">
        <v>5034</v>
      </c>
      <c r="C794">
        <v>3523.7999999999997</v>
      </c>
      <c r="D794">
        <v>4613.6747940804134</v>
      </c>
      <c r="E794">
        <v>4223.2462131906032</v>
      </c>
    </row>
    <row r="795" spans="1:5" x14ac:dyDescent="0.4">
      <c r="A795" s="21">
        <v>40607</v>
      </c>
      <c r="B795" s="22">
        <v>4386</v>
      </c>
      <c r="C795">
        <v>3070.2</v>
      </c>
      <c r="D795">
        <v>4694.5548298502736</v>
      </c>
      <c r="E795">
        <v>4197.1531305627659</v>
      </c>
    </row>
    <row r="796" spans="1:5" x14ac:dyDescent="0.4">
      <c r="A796" s="21">
        <v>40608</v>
      </c>
      <c r="B796" s="22">
        <v>3997</v>
      </c>
      <c r="C796">
        <v>2797.8999999999996</v>
      </c>
      <c r="D796">
        <v>4647.1249318396613</v>
      </c>
      <c r="E796">
        <v>4232.2856354519245</v>
      </c>
    </row>
    <row r="797" spans="1:5" x14ac:dyDescent="0.4">
      <c r="A797" s="21">
        <v>40609</v>
      </c>
      <c r="B797" s="22">
        <v>4945</v>
      </c>
      <c r="C797">
        <v>3461.5</v>
      </c>
      <c r="D797">
        <v>4570.6875346931238</v>
      </c>
      <c r="E797">
        <v>4215.3988032398311</v>
      </c>
    </row>
    <row r="798" spans="1:5" x14ac:dyDescent="0.4">
      <c r="A798" s="21">
        <v>40610</v>
      </c>
      <c r="B798" s="22">
        <v>5019</v>
      </c>
      <c r="C798">
        <v>3513.2999999999997</v>
      </c>
      <c r="D798">
        <v>4634.9743871162827</v>
      </c>
      <c r="E798">
        <v>4222.6939750932634</v>
      </c>
    </row>
    <row r="799" spans="1:5" x14ac:dyDescent="0.4">
      <c r="A799" s="21">
        <v>40611</v>
      </c>
      <c r="B799" s="22">
        <v>4880</v>
      </c>
      <c r="C799">
        <v>3416</v>
      </c>
      <c r="D799">
        <v>4649.2380984982501</v>
      </c>
      <c r="E799">
        <v>4196.6042864946712</v>
      </c>
    </row>
    <row r="800" spans="1:5" x14ac:dyDescent="0.4">
      <c r="A800" s="21">
        <v>40612</v>
      </c>
      <c r="B800" s="22">
        <v>1908</v>
      </c>
      <c r="C800">
        <v>1335.6</v>
      </c>
      <c r="D800">
        <v>4675.0877363465115</v>
      </c>
      <c r="E800">
        <v>4231.73217916059</v>
      </c>
    </row>
    <row r="801" spans="1:5" x14ac:dyDescent="0.4">
      <c r="A801" s="21">
        <v>40613</v>
      </c>
      <c r="B801" s="22">
        <v>5910</v>
      </c>
      <c r="C801">
        <v>4137</v>
      </c>
      <c r="D801">
        <v>4432.4718337989989</v>
      </c>
      <c r="E801">
        <v>4214.8475372184648</v>
      </c>
    </row>
    <row r="802" spans="1:5" x14ac:dyDescent="0.4">
      <c r="A802" s="21">
        <v>40614</v>
      </c>
      <c r="B802" s="22">
        <v>4151</v>
      </c>
      <c r="C802">
        <v>2905.7</v>
      </c>
      <c r="D802">
        <v>4551.2626520983686</v>
      </c>
      <c r="E802">
        <v>4222.1417369959245</v>
      </c>
    </row>
    <row r="803" spans="1:5" x14ac:dyDescent="0.4">
      <c r="A803" s="21">
        <v>40615</v>
      </c>
      <c r="B803" s="22">
        <v>1835</v>
      </c>
      <c r="C803">
        <v>1284.5</v>
      </c>
      <c r="D803">
        <v>4466.26755263217</v>
      </c>
      <c r="E803">
        <v>4196.0554424265765</v>
      </c>
    </row>
    <row r="804" spans="1:5" x14ac:dyDescent="0.4">
      <c r="A804" s="21">
        <v>40616</v>
      </c>
      <c r="B804" s="22">
        <v>5672</v>
      </c>
      <c r="C804">
        <v>3970.3999999999996</v>
      </c>
      <c r="D804">
        <v>4301.3807801947014</v>
      </c>
      <c r="E804">
        <v>4231.1787228692565</v>
      </c>
    </row>
    <row r="805" spans="1:5" x14ac:dyDescent="0.4">
      <c r="A805" s="21">
        <v>40617</v>
      </c>
      <c r="B805" s="22">
        <v>4607</v>
      </c>
      <c r="C805">
        <v>3224.8999999999996</v>
      </c>
      <c r="D805">
        <v>4381.4221607286063</v>
      </c>
      <c r="E805">
        <v>4214.2962711970968</v>
      </c>
    </row>
    <row r="806" spans="1:5" x14ac:dyDescent="0.4">
      <c r="A806" s="21">
        <v>40618</v>
      </c>
      <c r="B806" s="22">
        <v>4936</v>
      </c>
      <c r="C806">
        <v>3455.2</v>
      </c>
      <c r="D806">
        <v>4320.6991762164753</v>
      </c>
      <c r="E806">
        <v>4221.5894988985856</v>
      </c>
    </row>
    <row r="807" spans="1:5" x14ac:dyDescent="0.4">
      <c r="A807" s="21">
        <v>40619</v>
      </c>
      <c r="B807" s="22">
        <v>2742</v>
      </c>
      <c r="C807">
        <v>1919.3999999999999</v>
      </c>
      <c r="D807">
        <v>4543.6435763496293</v>
      </c>
      <c r="E807">
        <v>4195.5065983584818</v>
      </c>
    </row>
    <row r="808" spans="1:5" x14ac:dyDescent="0.4">
      <c r="A808" s="21">
        <v>40620</v>
      </c>
      <c r="B808" s="22">
        <v>2631</v>
      </c>
      <c r="C808">
        <v>1841.6999999999998</v>
      </c>
      <c r="D808">
        <v>4297.8411635925431</v>
      </c>
      <c r="E808">
        <v>4230.625266577922</v>
      </c>
    </row>
    <row r="809" spans="1:5" x14ac:dyDescent="0.4">
      <c r="A809" s="21">
        <v>40621</v>
      </c>
      <c r="B809" s="22">
        <v>2044</v>
      </c>
      <c r="C809">
        <v>1430.8</v>
      </c>
      <c r="D809">
        <v>4063.8207535845622</v>
      </c>
      <c r="E809">
        <v>4213.7450051757296</v>
      </c>
    </row>
    <row r="810" spans="1:5" x14ac:dyDescent="0.4">
      <c r="A810" s="21">
        <v>40622</v>
      </c>
      <c r="B810" s="22">
        <v>4519</v>
      </c>
      <c r="C810">
        <v>3163.2999999999997</v>
      </c>
      <c r="D810">
        <v>3975.5306546755451</v>
      </c>
      <c r="E810">
        <v>4221.0372608012467</v>
      </c>
    </row>
    <row r="811" spans="1:5" x14ac:dyDescent="0.4">
      <c r="A811" s="21">
        <v>40623</v>
      </c>
      <c r="B811" s="22">
        <v>2159</v>
      </c>
      <c r="C811">
        <v>1511.3</v>
      </c>
      <c r="D811">
        <v>3964.140328704671</v>
      </c>
      <c r="E811">
        <v>4194.9577542903862</v>
      </c>
    </row>
    <row r="812" spans="1:5" x14ac:dyDescent="0.4">
      <c r="A812" s="21">
        <v>40624</v>
      </c>
      <c r="B812" s="22">
        <v>5795</v>
      </c>
      <c r="C812">
        <v>4056.4999999999995</v>
      </c>
      <c r="D812">
        <v>3715.5279098496922</v>
      </c>
      <c r="E812">
        <v>4230.0718102865894</v>
      </c>
    </row>
    <row r="813" spans="1:5" x14ac:dyDescent="0.4">
      <c r="A813" s="21">
        <v>40625</v>
      </c>
      <c r="B813" s="22">
        <v>4975</v>
      </c>
      <c r="C813">
        <v>3482.5</v>
      </c>
      <c r="D813">
        <v>4070.7530989295929</v>
      </c>
      <c r="E813">
        <v>4213.1937391543624</v>
      </c>
    </row>
    <row r="814" spans="1:5" x14ac:dyDescent="0.4">
      <c r="A814" s="21">
        <v>40626</v>
      </c>
      <c r="B814" s="22">
        <v>3977</v>
      </c>
      <c r="C814">
        <v>2783.8999999999996</v>
      </c>
      <c r="D814">
        <v>4052.0866562935598</v>
      </c>
      <c r="E814">
        <v>4220.4850227039069</v>
      </c>
    </row>
    <row r="815" spans="1:5" x14ac:dyDescent="0.4">
      <c r="A815" s="21">
        <v>40627</v>
      </c>
      <c r="B815" s="22">
        <v>4832</v>
      </c>
      <c r="C815">
        <v>3382.3999999999996</v>
      </c>
      <c r="D815">
        <v>4031.8749342972951</v>
      </c>
      <c r="E815">
        <v>4194.4089102222924</v>
      </c>
    </row>
    <row r="816" spans="1:5" x14ac:dyDescent="0.4">
      <c r="A816" s="21">
        <v>40628</v>
      </c>
      <c r="B816" s="22">
        <v>4155</v>
      </c>
      <c r="C816">
        <v>2908.5</v>
      </c>
      <c r="D816">
        <v>4248.609697992496</v>
      </c>
      <c r="E816">
        <v>4229.518353995255</v>
      </c>
    </row>
    <row r="817" spans="1:5" x14ac:dyDescent="0.4">
      <c r="A817" s="21">
        <v>40629</v>
      </c>
      <c r="B817" s="22">
        <v>3542</v>
      </c>
      <c r="C817">
        <v>2479.3999999999996</v>
      </c>
      <c r="D817">
        <v>4115.0511828387071</v>
      </c>
      <c r="E817">
        <v>4212.6424731329944</v>
      </c>
    </row>
    <row r="818" spans="1:5" x14ac:dyDescent="0.4">
      <c r="A818" s="21">
        <v>40630</v>
      </c>
      <c r="B818" s="22">
        <v>4656</v>
      </c>
      <c r="C818">
        <v>3259.2</v>
      </c>
      <c r="D818">
        <v>4060.248054616728</v>
      </c>
      <c r="E818">
        <v>4219.9327846065689</v>
      </c>
    </row>
    <row r="819" spans="1:5" x14ac:dyDescent="0.4">
      <c r="A819" s="21">
        <v>40631</v>
      </c>
      <c r="B819" s="22">
        <v>4737</v>
      </c>
      <c r="C819">
        <v>3315.8999999999996</v>
      </c>
      <c r="D819">
        <v>4242.5291472312183</v>
      </c>
      <c r="E819">
        <v>4193.8600661541968</v>
      </c>
    </row>
    <row r="820" spans="1:5" x14ac:dyDescent="0.4">
      <c r="A820" s="21">
        <v>40632</v>
      </c>
      <c r="B820" s="22">
        <v>4821</v>
      </c>
      <c r="C820">
        <v>3374.7</v>
      </c>
      <c r="D820">
        <v>4156.6966951227214</v>
      </c>
      <c r="E820">
        <v>4228.9648977039215</v>
      </c>
    </row>
    <row r="821" spans="1:5" x14ac:dyDescent="0.4">
      <c r="A821" s="21">
        <v>40633</v>
      </c>
      <c r="B821" s="22">
        <v>3851</v>
      </c>
      <c r="C821">
        <v>2695.7</v>
      </c>
      <c r="D821">
        <v>4241.8686066374057</v>
      </c>
      <c r="E821">
        <v>4212.0912071116281</v>
      </c>
    </row>
    <row r="822" spans="1:5" x14ac:dyDescent="0.4">
      <c r="A822" s="21">
        <v>40634</v>
      </c>
      <c r="B822" s="22">
        <v>5241</v>
      </c>
      <c r="C822">
        <v>3668.7</v>
      </c>
      <c r="D822">
        <v>4328.6289031249671</v>
      </c>
      <c r="E822">
        <v>4219.3805465092291</v>
      </c>
    </row>
    <row r="823" spans="1:5" x14ac:dyDescent="0.4">
      <c r="A823" s="21">
        <v>40635</v>
      </c>
      <c r="B823" s="22">
        <v>4531</v>
      </c>
      <c r="C823">
        <v>3171.7</v>
      </c>
      <c r="D823">
        <v>4282.4004633867908</v>
      </c>
      <c r="E823">
        <v>4193.3112220861021</v>
      </c>
    </row>
    <row r="824" spans="1:5" x14ac:dyDescent="0.4">
      <c r="A824" s="21">
        <v>40636</v>
      </c>
      <c r="B824" s="22">
        <v>4053</v>
      </c>
      <c r="C824">
        <v>2837.1</v>
      </c>
      <c r="D824">
        <v>4310.0687075700262</v>
      </c>
      <c r="E824">
        <v>4228.411441412587</v>
      </c>
    </row>
    <row r="825" spans="1:5" x14ac:dyDescent="0.4">
      <c r="A825" s="21">
        <v>40637</v>
      </c>
      <c r="B825" s="22">
        <v>5062</v>
      </c>
      <c r="C825">
        <v>3543.3999999999996</v>
      </c>
      <c r="D825">
        <v>4433.6088032570924</v>
      </c>
      <c r="E825">
        <v>4211.5399410902601</v>
      </c>
    </row>
    <row r="826" spans="1:5" x14ac:dyDescent="0.4">
      <c r="A826" s="21">
        <v>40638</v>
      </c>
      <c r="B826" s="22">
        <v>5069</v>
      </c>
      <c r="C826">
        <v>3548.2999999999997</v>
      </c>
      <c r="D826">
        <v>4346.9329509081836</v>
      </c>
      <c r="E826">
        <v>4218.8283084118902</v>
      </c>
    </row>
    <row r="827" spans="1:5" x14ac:dyDescent="0.4">
      <c r="A827" s="21">
        <v>40639</v>
      </c>
      <c r="B827" s="22">
        <v>5197</v>
      </c>
      <c r="C827">
        <v>3637.8999999999996</v>
      </c>
      <c r="D827">
        <v>4412.3691609878488</v>
      </c>
      <c r="E827">
        <v>4192.7623780180074</v>
      </c>
    </row>
    <row r="828" spans="1:5" x14ac:dyDescent="0.4">
      <c r="A828" s="21">
        <v>40640</v>
      </c>
      <c r="B828" s="22">
        <v>4196</v>
      </c>
      <c r="C828">
        <v>2937.2</v>
      </c>
      <c r="D828">
        <v>4659.324468996113</v>
      </c>
      <c r="E828">
        <v>4227.8579851212535</v>
      </c>
    </row>
    <row r="829" spans="1:5" x14ac:dyDescent="0.4">
      <c r="A829" s="21">
        <v>40641</v>
      </c>
      <c r="B829" s="22">
        <v>5244</v>
      </c>
      <c r="C829">
        <v>3670.7999999999997</v>
      </c>
      <c r="D829">
        <v>4464.1335387392446</v>
      </c>
      <c r="E829">
        <v>4210.9886750688929</v>
      </c>
    </row>
    <row r="830" spans="1:5" x14ac:dyDescent="0.4">
      <c r="A830" s="21">
        <v>40642</v>
      </c>
      <c r="B830" s="22">
        <v>4558</v>
      </c>
      <c r="C830">
        <v>3190.6</v>
      </c>
      <c r="D830">
        <v>4535.8699256422415</v>
      </c>
      <c r="E830">
        <v>4218.2760703145505</v>
      </c>
    </row>
    <row r="831" spans="1:5" x14ac:dyDescent="0.4">
      <c r="A831" s="21">
        <v>40643</v>
      </c>
      <c r="B831" s="22">
        <v>4048</v>
      </c>
      <c r="C831">
        <v>2833.6</v>
      </c>
      <c r="D831">
        <v>4689.6064234154155</v>
      </c>
      <c r="E831">
        <v>4192.2135339499127</v>
      </c>
    </row>
    <row r="832" spans="1:5" x14ac:dyDescent="0.4">
      <c r="A832" s="21">
        <v>40644</v>
      </c>
      <c r="B832" s="22">
        <v>4929</v>
      </c>
      <c r="C832">
        <v>3450.2999999999997</v>
      </c>
      <c r="D832">
        <v>4496.3340783329704</v>
      </c>
      <c r="E832">
        <v>4227.304528829919</v>
      </c>
    </row>
    <row r="833" spans="1:5" x14ac:dyDescent="0.4">
      <c r="A833" s="21">
        <v>40645</v>
      </c>
      <c r="B833" s="22">
        <v>5140</v>
      </c>
      <c r="C833">
        <v>3597.9999999999995</v>
      </c>
      <c r="D833">
        <v>4522.0981398468612</v>
      </c>
      <c r="E833">
        <v>4210.4374090475249</v>
      </c>
    </row>
    <row r="834" spans="1:5" x14ac:dyDescent="0.4">
      <c r="A834" s="21">
        <v>40646</v>
      </c>
      <c r="B834" s="22">
        <v>4971</v>
      </c>
      <c r="C834">
        <v>3479.7</v>
      </c>
      <c r="D834">
        <v>4724.3289021686705</v>
      </c>
      <c r="E834">
        <v>4217.7238322172125</v>
      </c>
    </row>
    <row r="835" spans="1:5" x14ac:dyDescent="0.4">
      <c r="A835" s="21">
        <v>40647</v>
      </c>
      <c r="B835" s="22">
        <v>3412</v>
      </c>
      <c r="C835">
        <v>2388.3999999999996</v>
      </c>
      <c r="D835">
        <v>4631.5383820370171</v>
      </c>
      <c r="E835">
        <v>4191.6646898818171</v>
      </c>
    </row>
    <row r="836" spans="1:5" x14ac:dyDescent="0.4">
      <c r="A836" s="21">
        <v>40648</v>
      </c>
      <c r="B836" s="22">
        <v>3867</v>
      </c>
      <c r="C836">
        <v>2706.8999999999996</v>
      </c>
      <c r="D836">
        <v>4499.4361279695704</v>
      </c>
      <c r="E836">
        <v>4226.7510725385864</v>
      </c>
    </row>
    <row r="837" spans="1:5" x14ac:dyDescent="0.4">
      <c r="A837" s="21">
        <v>40649</v>
      </c>
      <c r="B837" s="22">
        <v>3988</v>
      </c>
      <c r="C837">
        <v>2791.6</v>
      </c>
      <c r="D837">
        <v>4569.3988671838979</v>
      </c>
      <c r="E837">
        <v>4209.8861430261577</v>
      </c>
    </row>
    <row r="838" spans="1:5" x14ac:dyDescent="0.4">
      <c r="A838" s="21">
        <v>40650</v>
      </c>
      <c r="B838" s="22">
        <v>3587</v>
      </c>
      <c r="C838">
        <v>2510.8999999999996</v>
      </c>
      <c r="D838">
        <v>4378.9657021042567</v>
      </c>
      <c r="E838">
        <v>4217.1715941198727</v>
      </c>
    </row>
    <row r="839" spans="1:5" x14ac:dyDescent="0.4">
      <c r="A839" s="21">
        <v>40651</v>
      </c>
      <c r="B839" s="22">
        <v>4379</v>
      </c>
      <c r="C839">
        <v>3065.2999999999997</v>
      </c>
      <c r="D839">
        <v>4298.0212000067404</v>
      </c>
      <c r="E839">
        <v>4191.1158458137234</v>
      </c>
    </row>
    <row r="840" spans="1:5" x14ac:dyDescent="0.4">
      <c r="A840" s="21">
        <v>40652</v>
      </c>
      <c r="B840" s="22">
        <v>3521</v>
      </c>
      <c r="C840">
        <v>2464.6999999999998</v>
      </c>
      <c r="D840">
        <v>4434.5187507049395</v>
      </c>
      <c r="E840">
        <v>4226.197616247252</v>
      </c>
    </row>
    <row r="841" spans="1:5" x14ac:dyDescent="0.4">
      <c r="A841" s="21">
        <v>40653</v>
      </c>
      <c r="B841" s="22">
        <v>2765</v>
      </c>
      <c r="C841">
        <v>1935.4999999999998</v>
      </c>
      <c r="D841">
        <v>4212.9728473026134</v>
      </c>
      <c r="E841">
        <v>4209.3348770047905</v>
      </c>
    </row>
    <row r="842" spans="1:5" x14ac:dyDescent="0.4">
      <c r="A842" s="21">
        <v>40654</v>
      </c>
      <c r="B842" s="22">
        <v>1916</v>
      </c>
      <c r="C842">
        <v>1341.1999999999998</v>
      </c>
      <c r="D842">
        <v>4081.7771665416021</v>
      </c>
      <c r="E842">
        <v>4216.6193560225338</v>
      </c>
    </row>
    <row r="843" spans="1:5" x14ac:dyDescent="0.4">
      <c r="A843" s="21">
        <v>40655</v>
      </c>
      <c r="B843" s="22">
        <v>5962</v>
      </c>
      <c r="C843">
        <v>4173.3999999999996</v>
      </c>
      <c r="D843">
        <v>3971.9281804580978</v>
      </c>
      <c r="E843">
        <v>4190.5670017456277</v>
      </c>
    </row>
    <row r="844" spans="1:5" x14ac:dyDescent="0.4">
      <c r="A844" s="21">
        <v>40656</v>
      </c>
      <c r="B844" s="22">
        <v>2060</v>
      </c>
      <c r="C844">
        <v>1442</v>
      </c>
      <c r="D844">
        <v>4029.0329863785205</v>
      </c>
      <c r="E844">
        <v>4225.6441599559184</v>
      </c>
    </row>
    <row r="845" spans="1:5" x14ac:dyDescent="0.4">
      <c r="A845" s="21">
        <v>40657</v>
      </c>
      <c r="B845" s="22">
        <v>3887</v>
      </c>
      <c r="C845">
        <v>2720.8999999999996</v>
      </c>
      <c r="D845">
        <v>3833.8620783983561</v>
      </c>
      <c r="E845">
        <v>4208.7836109834234</v>
      </c>
    </row>
    <row r="846" spans="1:5" x14ac:dyDescent="0.4">
      <c r="A846" s="21">
        <v>40658</v>
      </c>
      <c r="B846" s="22">
        <v>4689</v>
      </c>
      <c r="C846">
        <v>3282.2999999999997</v>
      </c>
      <c r="D846">
        <v>4005.7108504081157</v>
      </c>
      <c r="E846">
        <v>4216.0671179251949</v>
      </c>
    </row>
    <row r="847" spans="1:5" x14ac:dyDescent="0.4">
      <c r="A847" s="21">
        <v>40659</v>
      </c>
      <c r="B847" s="22">
        <v>5145</v>
      </c>
      <c r="C847">
        <v>3601.4999999999995</v>
      </c>
      <c r="D847">
        <v>3876.196327999678</v>
      </c>
      <c r="E847">
        <v>4190.0181576775331</v>
      </c>
    </row>
    <row r="848" spans="1:5" x14ac:dyDescent="0.4">
      <c r="A848" s="21">
        <v>40660</v>
      </c>
      <c r="B848" s="22">
        <v>5222</v>
      </c>
      <c r="C848">
        <v>3655.3999999999996</v>
      </c>
      <c r="D848">
        <v>4030.2815204330127</v>
      </c>
      <c r="E848">
        <v>4225.090703664584</v>
      </c>
    </row>
    <row r="849" spans="1:5" x14ac:dyDescent="0.4">
      <c r="A849" s="21">
        <v>40661</v>
      </c>
      <c r="B849" s="22">
        <v>4118</v>
      </c>
      <c r="C849">
        <v>2882.6</v>
      </c>
      <c r="D849">
        <v>4336.9858955866166</v>
      </c>
      <c r="E849">
        <v>4208.2323449620553</v>
      </c>
    </row>
    <row r="850" spans="1:5" x14ac:dyDescent="0.4">
      <c r="A850" s="21">
        <v>40662</v>
      </c>
      <c r="B850" s="22">
        <v>5005</v>
      </c>
      <c r="C850">
        <v>3503.5</v>
      </c>
      <c r="D850">
        <v>4117.7627804499361</v>
      </c>
      <c r="E850">
        <v>4215.514879827856</v>
      </c>
    </row>
    <row r="851" spans="1:5" x14ac:dyDescent="0.4">
      <c r="A851" s="21">
        <v>40663</v>
      </c>
      <c r="B851" s="22">
        <v>4334</v>
      </c>
      <c r="C851">
        <v>3033.7999999999997</v>
      </c>
      <c r="D851">
        <v>4234.207928772541</v>
      </c>
      <c r="E851">
        <v>4189.4693136094384</v>
      </c>
    </row>
    <row r="852" spans="1:5" x14ac:dyDescent="0.4">
      <c r="A852" s="21">
        <v>40664</v>
      </c>
      <c r="B852" s="22">
        <v>3974</v>
      </c>
      <c r="C852">
        <v>2781.7999999999997</v>
      </c>
      <c r="D852">
        <v>4414.9853457835507</v>
      </c>
      <c r="E852">
        <v>4224.5372473732505</v>
      </c>
    </row>
    <row r="853" spans="1:5" x14ac:dyDescent="0.4">
      <c r="A853" s="21">
        <v>40665</v>
      </c>
      <c r="B853" s="22">
        <v>4032</v>
      </c>
      <c r="C853">
        <v>2822.3999999999996</v>
      </c>
      <c r="D853">
        <v>4189.1949311968674</v>
      </c>
      <c r="E853">
        <v>4207.6810789406882</v>
      </c>
    </row>
    <row r="854" spans="1:5" x14ac:dyDescent="0.4">
      <c r="A854" s="21">
        <v>40666</v>
      </c>
      <c r="B854" s="22">
        <v>4723</v>
      </c>
      <c r="C854">
        <v>3306.1</v>
      </c>
      <c r="D854">
        <v>4191.0865847217092</v>
      </c>
      <c r="E854">
        <v>4214.9626417305162</v>
      </c>
    </row>
    <row r="855" spans="1:5" x14ac:dyDescent="0.4">
      <c r="A855" s="21">
        <v>40667</v>
      </c>
      <c r="B855" s="22">
        <v>5075</v>
      </c>
      <c r="C855">
        <v>3552.5</v>
      </c>
      <c r="D855">
        <v>4405.0282922826627</v>
      </c>
      <c r="E855">
        <v>4188.9204695413437</v>
      </c>
    </row>
    <row r="856" spans="1:5" x14ac:dyDescent="0.4">
      <c r="A856" s="21">
        <v>40668</v>
      </c>
      <c r="B856" s="22">
        <v>4141</v>
      </c>
      <c r="C856">
        <v>2898.7</v>
      </c>
      <c r="D856">
        <v>4287.6311943059263</v>
      </c>
      <c r="E856">
        <v>4223.983791081916</v>
      </c>
    </row>
    <row r="857" spans="1:5" x14ac:dyDescent="0.4">
      <c r="A857" s="21">
        <v>40669</v>
      </c>
      <c r="B857" s="22">
        <v>5093</v>
      </c>
      <c r="C857">
        <v>3565.1</v>
      </c>
      <c r="D857">
        <v>4302.2394143313632</v>
      </c>
      <c r="E857">
        <v>4207.1298129193201</v>
      </c>
    </row>
    <row r="858" spans="1:5" x14ac:dyDescent="0.4">
      <c r="A858" s="21">
        <v>40670</v>
      </c>
      <c r="B858" s="22">
        <v>4421</v>
      </c>
      <c r="C858">
        <v>3094.7</v>
      </c>
      <c r="D858">
        <v>4548.3605160033303</v>
      </c>
      <c r="E858">
        <v>4214.4104036331782</v>
      </c>
    </row>
    <row r="859" spans="1:5" x14ac:dyDescent="0.4">
      <c r="A859" s="21">
        <v>40671</v>
      </c>
      <c r="B859" s="22">
        <v>4271</v>
      </c>
      <c r="C859">
        <v>2989.7</v>
      </c>
      <c r="D859">
        <v>4337.7556539756233</v>
      </c>
      <c r="E859">
        <v>4188.3716254732481</v>
      </c>
    </row>
    <row r="860" spans="1:5" x14ac:dyDescent="0.4">
      <c r="A860" s="21">
        <v>40672</v>
      </c>
      <c r="B860" s="22">
        <v>4940</v>
      </c>
      <c r="C860">
        <v>3458</v>
      </c>
      <c r="D860">
        <v>4375.650287775049</v>
      </c>
      <c r="E860">
        <v>4223.4303347905834</v>
      </c>
    </row>
    <row r="861" spans="1:5" x14ac:dyDescent="0.4">
      <c r="A861" s="21">
        <v>40673</v>
      </c>
      <c r="B861" s="22">
        <v>3859</v>
      </c>
      <c r="C861">
        <v>2701.2999999999997</v>
      </c>
      <c r="D861">
        <v>4586.2595827366376</v>
      </c>
      <c r="E861">
        <v>4206.5785468979539</v>
      </c>
    </row>
    <row r="862" spans="1:5" x14ac:dyDescent="0.4">
      <c r="A862" s="21">
        <v>40674</v>
      </c>
      <c r="B862" s="22">
        <v>4853</v>
      </c>
      <c r="C862">
        <v>3397.1</v>
      </c>
      <c r="D862">
        <v>4319.0416439128312</v>
      </c>
      <c r="E862">
        <v>4213.8581655358385</v>
      </c>
    </row>
    <row r="863" spans="1:5" x14ac:dyDescent="0.4">
      <c r="A863" s="21">
        <v>40675</v>
      </c>
      <c r="B863" s="22">
        <v>4147</v>
      </c>
      <c r="C863">
        <v>2902.8999999999996</v>
      </c>
      <c r="D863">
        <v>4425.9891623566955</v>
      </c>
      <c r="E863">
        <v>4187.8227814051543</v>
      </c>
    </row>
    <row r="864" spans="1:5" x14ac:dyDescent="0.4">
      <c r="A864" s="21">
        <v>40676</v>
      </c>
      <c r="B864" s="22">
        <v>3625</v>
      </c>
      <c r="C864">
        <v>2537.5</v>
      </c>
      <c r="D864">
        <v>4532.2462433165156</v>
      </c>
      <c r="E864">
        <v>4222.8768784992499</v>
      </c>
    </row>
    <row r="865" spans="1:5" x14ac:dyDescent="0.4">
      <c r="A865" s="21">
        <v>40677</v>
      </c>
      <c r="B865" s="22">
        <v>2393</v>
      </c>
      <c r="C865">
        <v>1675.1</v>
      </c>
      <c r="D865">
        <v>4270.1087958247672</v>
      </c>
      <c r="E865">
        <v>4206.0272808765858</v>
      </c>
    </row>
    <row r="866" spans="1:5" x14ac:dyDescent="0.4">
      <c r="A866" s="21">
        <v>40678</v>
      </c>
      <c r="B866" s="22">
        <v>1872</v>
      </c>
      <c r="C866">
        <v>1310.3999999999999</v>
      </c>
      <c r="D866">
        <v>4126.4718327524297</v>
      </c>
      <c r="E866">
        <v>4213.3059274384996</v>
      </c>
    </row>
    <row r="867" spans="1:5" x14ac:dyDescent="0.4">
      <c r="A867" s="21">
        <v>40679</v>
      </c>
      <c r="B867" s="22">
        <v>5756</v>
      </c>
      <c r="C867">
        <v>4029.2</v>
      </c>
      <c r="D867">
        <v>4016.4494273989026</v>
      </c>
      <c r="E867">
        <v>4187.2739373370587</v>
      </c>
    </row>
    <row r="868" spans="1:5" x14ac:dyDescent="0.4">
      <c r="A868" s="21">
        <v>40680</v>
      </c>
      <c r="B868" s="22">
        <v>2480</v>
      </c>
      <c r="C868">
        <v>1736</v>
      </c>
      <c r="D868">
        <v>4005.4784269618026</v>
      </c>
      <c r="E868">
        <v>4222.3234222079154</v>
      </c>
    </row>
    <row r="869" spans="1:5" x14ac:dyDescent="0.4">
      <c r="A869" s="21">
        <v>40681</v>
      </c>
      <c r="B869" s="22">
        <v>5415</v>
      </c>
      <c r="C869">
        <v>3790.4999999999995</v>
      </c>
      <c r="D869">
        <v>3886.4452994457761</v>
      </c>
      <c r="E869">
        <v>4205.4760148552186</v>
      </c>
    </row>
    <row r="870" spans="1:5" x14ac:dyDescent="0.4">
      <c r="A870" s="21">
        <v>40682</v>
      </c>
      <c r="B870" s="22">
        <v>4337</v>
      </c>
      <c r="C870">
        <v>3035.8999999999996</v>
      </c>
      <c r="D870">
        <v>4215.3017566517974</v>
      </c>
      <c r="E870">
        <v>4212.7536893411598</v>
      </c>
    </row>
    <row r="871" spans="1:5" x14ac:dyDescent="0.4">
      <c r="A871" s="21">
        <v>40683</v>
      </c>
      <c r="B871" s="22">
        <v>5328</v>
      </c>
      <c r="C871">
        <v>3729.6</v>
      </c>
      <c r="D871">
        <v>3992.4666253280438</v>
      </c>
      <c r="E871">
        <v>4186.725093268964</v>
      </c>
    </row>
    <row r="872" spans="1:5" x14ac:dyDescent="0.4">
      <c r="A872" s="21">
        <v>40684</v>
      </c>
      <c r="B872" s="22">
        <v>4565</v>
      </c>
      <c r="C872">
        <v>3195.5</v>
      </c>
      <c r="D872">
        <v>4206.1411597763472</v>
      </c>
      <c r="E872">
        <v>4221.7699659165819</v>
      </c>
    </row>
    <row r="873" spans="1:5" x14ac:dyDescent="0.4">
      <c r="A873" s="21">
        <v>40685</v>
      </c>
      <c r="B873" s="22">
        <v>4106</v>
      </c>
      <c r="C873">
        <v>2874.2</v>
      </c>
      <c r="D873">
        <v>4405.4160299744908</v>
      </c>
      <c r="E873">
        <v>4204.9247488338506</v>
      </c>
    </row>
    <row r="874" spans="1:5" x14ac:dyDescent="0.4">
      <c r="A874" s="21">
        <v>40686</v>
      </c>
      <c r="B874" s="22">
        <v>5066</v>
      </c>
      <c r="C874">
        <v>3546.2</v>
      </c>
      <c r="D874">
        <v>4152.9658021641308</v>
      </c>
      <c r="E874">
        <v>4212.2014512438218</v>
      </c>
    </row>
    <row r="875" spans="1:5" x14ac:dyDescent="0.4">
      <c r="A875" s="21">
        <v>40687</v>
      </c>
      <c r="B875" s="22">
        <v>3859</v>
      </c>
      <c r="C875">
        <v>2701.2999999999997</v>
      </c>
      <c r="D875">
        <v>4311.2886154889811</v>
      </c>
      <c r="E875">
        <v>4186.1762492008693</v>
      </c>
    </row>
    <row r="876" spans="1:5" x14ac:dyDescent="0.4">
      <c r="A876" s="21">
        <v>40688</v>
      </c>
      <c r="B876" s="22">
        <v>5226</v>
      </c>
      <c r="C876">
        <v>3658.2</v>
      </c>
      <c r="D876">
        <v>4421.6844507416963</v>
      </c>
      <c r="E876">
        <v>4221.2165096252475</v>
      </c>
    </row>
    <row r="877" spans="1:5" x14ac:dyDescent="0.4">
      <c r="A877" s="21">
        <v>40689</v>
      </c>
      <c r="B877" s="22">
        <v>4199</v>
      </c>
      <c r="C877">
        <v>2939.2999999999997</v>
      </c>
      <c r="D877">
        <v>4289.9096230382993</v>
      </c>
      <c r="E877">
        <v>4204.3734828124834</v>
      </c>
    </row>
    <row r="878" spans="1:5" x14ac:dyDescent="0.4">
      <c r="A878" s="21">
        <v>40690</v>
      </c>
      <c r="B878" s="22">
        <v>4867</v>
      </c>
      <c r="C878">
        <v>3406.8999999999996</v>
      </c>
      <c r="D878">
        <v>4328.666133550264</v>
      </c>
      <c r="E878">
        <v>4211.649213146482</v>
      </c>
    </row>
    <row r="879" spans="1:5" x14ac:dyDescent="0.4">
      <c r="A879" s="21">
        <v>40691</v>
      </c>
      <c r="B879" s="22">
        <v>4626</v>
      </c>
      <c r="C879">
        <v>3238.2</v>
      </c>
      <c r="D879">
        <v>4560.4822660319433</v>
      </c>
      <c r="E879">
        <v>4185.6274051327746</v>
      </c>
    </row>
    <row r="880" spans="1:5" x14ac:dyDescent="0.4">
      <c r="A880" s="21">
        <v>40692</v>
      </c>
      <c r="B880" s="22">
        <v>2938</v>
      </c>
      <c r="C880">
        <v>2056.6</v>
      </c>
      <c r="D880">
        <v>4339.6512797396035</v>
      </c>
      <c r="E880">
        <v>4220.6630533339139</v>
      </c>
    </row>
    <row r="881" spans="1:5" x14ac:dyDescent="0.4">
      <c r="A881" s="21">
        <v>40693</v>
      </c>
      <c r="B881" s="22">
        <v>2861</v>
      </c>
      <c r="C881">
        <v>2002.6999999999998</v>
      </c>
      <c r="D881">
        <v>4259.854382793902</v>
      </c>
      <c r="E881">
        <v>4203.8222167911163</v>
      </c>
    </row>
    <row r="882" spans="1:5" x14ac:dyDescent="0.4">
      <c r="A882" s="21">
        <v>40694</v>
      </c>
      <c r="B882" s="22">
        <v>2444</v>
      </c>
      <c r="C882">
        <v>1710.8</v>
      </c>
      <c r="D882">
        <v>4285.1054617154095</v>
      </c>
      <c r="E882">
        <v>4211.0969750491431</v>
      </c>
    </row>
    <row r="883" spans="1:5" x14ac:dyDescent="0.4">
      <c r="A883" s="21">
        <v>40695</v>
      </c>
      <c r="B883" s="22">
        <v>5902</v>
      </c>
      <c r="C883">
        <v>4131.3999999999996</v>
      </c>
      <c r="D883">
        <v>3879.7934991955062</v>
      </c>
      <c r="E883">
        <v>4185.078561064679</v>
      </c>
    </row>
    <row r="884" spans="1:5" x14ac:dyDescent="0.4">
      <c r="A884" s="21">
        <v>40696</v>
      </c>
      <c r="B884" s="22">
        <v>1965</v>
      </c>
      <c r="C884">
        <v>1375.5</v>
      </c>
      <c r="D884">
        <v>4131.2046353705555</v>
      </c>
      <c r="E884">
        <v>4220.1095970425804</v>
      </c>
    </row>
    <row r="885" spans="1:5" x14ac:dyDescent="0.4">
      <c r="A885" s="21">
        <v>40697</v>
      </c>
      <c r="B885" s="22">
        <v>5199</v>
      </c>
      <c r="C885">
        <v>3639.2999999999997</v>
      </c>
      <c r="D885">
        <v>4066.6173317065882</v>
      </c>
      <c r="E885">
        <v>4203.2709507697491</v>
      </c>
    </row>
    <row r="886" spans="1:5" x14ac:dyDescent="0.4">
      <c r="A886" s="21">
        <v>40698</v>
      </c>
      <c r="B886" s="22">
        <v>4475</v>
      </c>
      <c r="C886">
        <v>3132.5</v>
      </c>
      <c r="D886">
        <v>4007.4186882621789</v>
      </c>
      <c r="E886">
        <v>4210.5447369518042</v>
      </c>
    </row>
    <row r="887" spans="1:5" x14ac:dyDescent="0.4">
      <c r="A887" s="21">
        <v>40699</v>
      </c>
      <c r="B887" s="22">
        <v>4072</v>
      </c>
      <c r="C887">
        <v>2850.3999999999996</v>
      </c>
      <c r="D887">
        <v>4038.2404481110325</v>
      </c>
      <c r="E887">
        <v>4184.5297169965852</v>
      </c>
    </row>
    <row r="888" spans="1:5" x14ac:dyDescent="0.4">
      <c r="A888" s="21">
        <v>40700</v>
      </c>
      <c r="B888" s="22">
        <v>5036</v>
      </c>
      <c r="C888">
        <v>3525.2</v>
      </c>
      <c r="D888">
        <v>4248.5191484370189</v>
      </c>
      <c r="E888">
        <v>4219.5561407512469</v>
      </c>
    </row>
    <row r="889" spans="1:5" x14ac:dyDescent="0.4">
      <c r="A889" s="21">
        <v>40701</v>
      </c>
      <c r="B889" s="22">
        <v>5414</v>
      </c>
      <c r="C889">
        <v>3789.7999999999997</v>
      </c>
      <c r="D889">
        <v>4139.3235276189198</v>
      </c>
      <c r="E889">
        <v>4202.719684748381</v>
      </c>
    </row>
    <row r="890" spans="1:5" x14ac:dyDescent="0.4">
      <c r="A890" s="21">
        <v>40702</v>
      </c>
      <c r="B890" s="22">
        <v>5636</v>
      </c>
      <c r="C890">
        <v>3945.2</v>
      </c>
      <c r="D890">
        <v>4240.5864266708531</v>
      </c>
      <c r="E890">
        <v>4209.9924988544653</v>
      </c>
    </row>
    <row r="891" spans="1:5" x14ac:dyDescent="0.4">
      <c r="A891" s="21">
        <v>40703</v>
      </c>
      <c r="B891" s="22">
        <v>4569</v>
      </c>
      <c r="C891">
        <v>3198.2999999999997</v>
      </c>
      <c r="D891">
        <v>4613.3942972527011</v>
      </c>
      <c r="E891">
        <v>4183.9808729284896</v>
      </c>
    </row>
    <row r="892" spans="1:5" x14ac:dyDescent="0.4">
      <c r="A892" s="21">
        <v>40704</v>
      </c>
      <c r="B892" s="22">
        <v>6451</v>
      </c>
      <c r="C892">
        <v>4515.7</v>
      </c>
      <c r="D892">
        <v>4419.2766987348796</v>
      </c>
      <c r="E892">
        <v>4219.0026844599124</v>
      </c>
    </row>
    <row r="893" spans="1:5" x14ac:dyDescent="0.4">
      <c r="A893" s="21">
        <v>40705</v>
      </c>
      <c r="B893" s="22">
        <v>4792</v>
      </c>
      <c r="C893">
        <v>3354.3999999999996</v>
      </c>
      <c r="D893">
        <v>4593.7472912030626</v>
      </c>
      <c r="E893">
        <v>4202.1684187270139</v>
      </c>
    </row>
    <row r="894" spans="1:5" x14ac:dyDescent="0.4">
      <c r="A894" s="21">
        <v>40706</v>
      </c>
      <c r="B894" s="22">
        <v>4321</v>
      </c>
      <c r="C894">
        <v>3024.7</v>
      </c>
      <c r="D894">
        <v>4837.1515136155076</v>
      </c>
      <c r="E894">
        <v>4209.4402607571255</v>
      </c>
    </row>
    <row r="895" spans="1:5" x14ac:dyDescent="0.4">
      <c r="A895" s="21">
        <v>40707</v>
      </c>
      <c r="B895" s="22">
        <v>5371</v>
      </c>
      <c r="C895">
        <v>3759.7</v>
      </c>
      <c r="D895">
        <v>4623.0751001110157</v>
      </c>
      <c r="E895">
        <v>4183.4320288603949</v>
      </c>
    </row>
    <row r="896" spans="1:5" x14ac:dyDescent="0.4">
      <c r="A896" s="21">
        <v>40708</v>
      </c>
      <c r="B896" s="22">
        <v>5504</v>
      </c>
      <c r="C896">
        <v>3852.7999999999997</v>
      </c>
      <c r="D896">
        <v>4642.4456745456155</v>
      </c>
      <c r="E896">
        <v>4218.4492281685789</v>
      </c>
    </row>
    <row r="897" spans="1:5" x14ac:dyDescent="0.4">
      <c r="A897" s="21">
        <v>40709</v>
      </c>
      <c r="B897" s="22">
        <v>5483</v>
      </c>
      <c r="C897">
        <v>3838.1</v>
      </c>
      <c r="D897">
        <v>4943.8475240061798</v>
      </c>
      <c r="E897">
        <v>4201.6171527056458</v>
      </c>
    </row>
    <row r="898" spans="1:5" x14ac:dyDescent="0.4">
      <c r="A898" s="21">
        <v>40710</v>
      </c>
      <c r="B898" s="22">
        <v>4390</v>
      </c>
      <c r="C898">
        <v>3073</v>
      </c>
      <c r="D898">
        <v>4846.1302449252062</v>
      </c>
      <c r="E898">
        <v>4208.8880226597867</v>
      </c>
    </row>
    <row r="899" spans="1:5" x14ac:dyDescent="0.4">
      <c r="A899" s="21">
        <v>40711</v>
      </c>
      <c r="B899" s="22">
        <v>5445</v>
      </c>
      <c r="C899">
        <v>3811.4999999999995</v>
      </c>
      <c r="D899">
        <v>4748.8368343094126</v>
      </c>
      <c r="E899">
        <v>4182.8831847923002</v>
      </c>
    </row>
    <row r="900" spans="1:5" x14ac:dyDescent="0.4">
      <c r="A900" s="21">
        <v>40712</v>
      </c>
      <c r="B900" s="22">
        <v>4676</v>
      </c>
      <c r="C900">
        <v>3273.2</v>
      </c>
      <c r="D900">
        <v>5032.2527970475594</v>
      </c>
      <c r="E900">
        <v>4217.8957718772444</v>
      </c>
    </row>
    <row r="901" spans="1:5" x14ac:dyDescent="0.4">
      <c r="A901" s="21">
        <v>40713</v>
      </c>
      <c r="B901" s="22">
        <v>4184</v>
      </c>
      <c r="C901">
        <v>2928.7999999999997</v>
      </c>
      <c r="D901">
        <v>4831.494399488517</v>
      </c>
      <c r="E901">
        <v>4201.0658866842796</v>
      </c>
    </row>
    <row r="902" spans="1:5" x14ac:dyDescent="0.4">
      <c r="A902" s="21">
        <v>40714</v>
      </c>
      <c r="B902" s="22">
        <v>5375</v>
      </c>
      <c r="C902">
        <v>3762.4999999999995</v>
      </c>
      <c r="D902">
        <v>4734.201831313374</v>
      </c>
      <c r="E902">
        <v>4208.3357845624478</v>
      </c>
    </row>
    <row r="903" spans="1:5" x14ac:dyDescent="0.4">
      <c r="A903" s="21">
        <v>40715</v>
      </c>
      <c r="B903" s="22">
        <v>3859</v>
      </c>
      <c r="C903">
        <v>2701.2999999999997</v>
      </c>
      <c r="D903">
        <v>4993.9230389953373</v>
      </c>
      <c r="E903">
        <v>4182.3343407242055</v>
      </c>
    </row>
    <row r="904" spans="1:5" x14ac:dyDescent="0.4">
      <c r="A904" s="21">
        <v>40716</v>
      </c>
      <c r="B904" s="22">
        <v>5769</v>
      </c>
      <c r="C904">
        <v>4038.2999999999997</v>
      </c>
      <c r="D904">
        <v>4716.2567120738722</v>
      </c>
      <c r="E904">
        <v>4217.3423155859118</v>
      </c>
    </row>
    <row r="905" spans="1:5" x14ac:dyDescent="0.4">
      <c r="A905" s="21">
        <v>40717</v>
      </c>
      <c r="B905" s="22">
        <v>4713</v>
      </c>
      <c r="C905">
        <v>3299.1</v>
      </c>
      <c r="D905">
        <v>4804.9403458936304</v>
      </c>
      <c r="E905">
        <v>4200.5146206629115</v>
      </c>
    </row>
    <row r="906" spans="1:5" x14ac:dyDescent="0.4">
      <c r="A906" s="21">
        <v>40718</v>
      </c>
      <c r="B906" s="22">
        <v>5775</v>
      </c>
      <c r="C906">
        <v>4042.4999999999995</v>
      </c>
      <c r="D906">
        <v>4963.8834325291309</v>
      </c>
      <c r="E906">
        <v>4207.7835464651089</v>
      </c>
    </row>
    <row r="907" spans="1:5" x14ac:dyDescent="0.4">
      <c r="A907" s="21">
        <v>40719</v>
      </c>
      <c r="B907" s="22">
        <v>4853</v>
      </c>
      <c r="C907">
        <v>3397.1</v>
      </c>
      <c r="D907">
        <v>4905.7331023167171</v>
      </c>
      <c r="E907">
        <v>4181.7854966561099</v>
      </c>
    </row>
    <row r="908" spans="1:5" x14ac:dyDescent="0.4">
      <c r="A908" s="21">
        <v>40720</v>
      </c>
      <c r="B908" s="22">
        <v>4351</v>
      </c>
      <c r="C908">
        <v>3045.7</v>
      </c>
      <c r="D908">
        <v>4867.88965491006</v>
      </c>
      <c r="E908">
        <v>4216.7888592945774</v>
      </c>
    </row>
    <row r="909" spans="1:5" x14ac:dyDescent="0.4">
      <c r="A909" s="21">
        <v>40721</v>
      </c>
      <c r="B909" s="22">
        <v>5544</v>
      </c>
      <c r="C909">
        <v>3880.7999999999997</v>
      </c>
      <c r="D909">
        <v>5000.7101529905322</v>
      </c>
      <c r="E909">
        <v>4199.9633546415444</v>
      </c>
    </row>
    <row r="910" spans="1:5" x14ac:dyDescent="0.4">
      <c r="A910" s="21">
        <v>40722</v>
      </c>
      <c r="B910" s="22">
        <v>5744</v>
      </c>
      <c r="C910">
        <v>4020.7999999999997</v>
      </c>
      <c r="D910">
        <v>4902.6172471005657</v>
      </c>
      <c r="E910">
        <v>4207.2313083677691</v>
      </c>
    </row>
    <row r="911" spans="1:5" x14ac:dyDescent="0.4">
      <c r="A911" s="21">
        <v>40723</v>
      </c>
      <c r="B911" s="22">
        <v>5725</v>
      </c>
      <c r="C911">
        <v>4007.4999999999995</v>
      </c>
      <c r="D911">
        <v>4943.5201264128791</v>
      </c>
      <c r="E911">
        <v>4181.2366525880161</v>
      </c>
    </row>
    <row r="912" spans="1:5" x14ac:dyDescent="0.4">
      <c r="A912" s="21">
        <v>40724</v>
      </c>
      <c r="B912" s="22">
        <v>4621</v>
      </c>
      <c r="C912">
        <v>3234.7</v>
      </c>
      <c r="D912">
        <v>5228.4642726525481</v>
      </c>
      <c r="E912">
        <v>4216.2354030032438</v>
      </c>
    </row>
    <row r="913" spans="1:5" x14ac:dyDescent="0.4">
      <c r="A913" s="21">
        <v>40725</v>
      </c>
      <c r="B913" s="22">
        <v>5801</v>
      </c>
      <c r="C913">
        <v>4060.7</v>
      </c>
      <c r="D913">
        <v>5019.8346843454583</v>
      </c>
      <c r="E913">
        <v>4199.4120886201763</v>
      </c>
    </row>
    <row r="914" spans="1:5" x14ac:dyDescent="0.4">
      <c r="A914" s="21">
        <v>40726</v>
      </c>
      <c r="B914" s="22">
        <v>5051</v>
      </c>
      <c r="C914">
        <v>3535.7</v>
      </c>
      <c r="D914">
        <v>5052.8789811389552</v>
      </c>
      <c r="E914">
        <v>4206.6790702704311</v>
      </c>
    </row>
    <row r="915" spans="1:5" x14ac:dyDescent="0.4">
      <c r="A915" s="21">
        <v>40727</v>
      </c>
      <c r="B915" s="22">
        <v>4475</v>
      </c>
      <c r="C915">
        <v>3132.5</v>
      </c>
      <c r="D915">
        <v>5239.7984460804673</v>
      </c>
      <c r="E915">
        <v>4180.6878085199214</v>
      </c>
    </row>
    <row r="916" spans="1:5" x14ac:dyDescent="0.4">
      <c r="A916" s="21">
        <v>40728</v>
      </c>
      <c r="B916" s="22">
        <v>5624</v>
      </c>
      <c r="C916">
        <v>3936.7999999999997</v>
      </c>
      <c r="D916">
        <v>5037.9316897612462</v>
      </c>
      <c r="E916">
        <v>4215.6819467119094</v>
      </c>
    </row>
    <row r="917" spans="1:5" x14ac:dyDescent="0.4">
      <c r="A917" s="21">
        <v>40729</v>
      </c>
      <c r="B917" s="22">
        <v>5843</v>
      </c>
      <c r="C917">
        <v>4090.1</v>
      </c>
      <c r="D917">
        <v>5039.496854044497</v>
      </c>
      <c r="E917">
        <v>4198.8608225988091</v>
      </c>
    </row>
    <row r="918" spans="1:5" x14ac:dyDescent="0.4">
      <c r="A918" s="21">
        <v>40730</v>
      </c>
      <c r="B918" s="22">
        <v>5834</v>
      </c>
      <c r="C918">
        <v>4083.7999999999997</v>
      </c>
      <c r="D918">
        <v>5294.5606232757691</v>
      </c>
      <c r="E918">
        <v>4206.1268321730913</v>
      </c>
    </row>
    <row r="919" spans="1:5" x14ac:dyDescent="0.4">
      <c r="A919" s="21">
        <v>40731</v>
      </c>
      <c r="B919" s="22">
        <v>4634</v>
      </c>
      <c r="C919">
        <v>3243.7999999999997</v>
      </c>
      <c r="D919">
        <v>5237.3349144758704</v>
      </c>
      <c r="E919">
        <v>4180.1389644518258</v>
      </c>
    </row>
    <row r="920" spans="1:5" x14ac:dyDescent="0.4">
      <c r="A920" s="21">
        <v>40732</v>
      </c>
      <c r="B920" s="22">
        <v>5758</v>
      </c>
      <c r="C920">
        <v>4030.6</v>
      </c>
      <c r="D920">
        <v>5125.6646937366249</v>
      </c>
      <c r="E920">
        <v>4215.1284904205759</v>
      </c>
    </row>
    <row r="921" spans="1:5" x14ac:dyDescent="0.4">
      <c r="A921" s="21">
        <v>40733</v>
      </c>
      <c r="B921" s="22">
        <v>5106</v>
      </c>
      <c r="C921">
        <v>3574.2</v>
      </c>
      <c r="D921">
        <v>5361.6122809772987</v>
      </c>
      <c r="E921">
        <v>4198.309556577442</v>
      </c>
    </row>
    <row r="922" spans="1:5" x14ac:dyDescent="0.4">
      <c r="A922" s="21">
        <v>40734</v>
      </c>
      <c r="B922" s="22">
        <v>4600</v>
      </c>
      <c r="C922">
        <v>3220</v>
      </c>
      <c r="D922">
        <v>5208.9012797938294</v>
      </c>
      <c r="E922">
        <v>4205.5745940757524</v>
      </c>
    </row>
    <row r="923" spans="1:5" x14ac:dyDescent="0.4">
      <c r="A923" s="21">
        <v>40735</v>
      </c>
      <c r="B923" s="22">
        <v>5985</v>
      </c>
      <c r="C923">
        <v>4189.5</v>
      </c>
      <c r="D923">
        <v>5116.6360791425905</v>
      </c>
      <c r="E923">
        <v>4179.590120383732</v>
      </c>
    </row>
    <row r="924" spans="1:5" x14ac:dyDescent="0.4">
      <c r="A924" s="21">
        <v>40736</v>
      </c>
      <c r="B924" s="22">
        <v>6163</v>
      </c>
      <c r="C924">
        <v>4314.0999999999995</v>
      </c>
      <c r="D924">
        <v>5361.3241398521095</v>
      </c>
      <c r="E924">
        <v>4214.5750341292414</v>
      </c>
    </row>
    <row r="925" spans="1:5" x14ac:dyDescent="0.4">
      <c r="A925" s="21">
        <v>40737</v>
      </c>
      <c r="B925" s="22">
        <v>6207</v>
      </c>
      <c r="C925">
        <v>4344.8999999999996</v>
      </c>
      <c r="D925">
        <v>5303.0254522416335</v>
      </c>
      <c r="E925">
        <v>4197.7582905560748</v>
      </c>
    </row>
    <row r="926" spans="1:5" x14ac:dyDescent="0.4">
      <c r="A926" s="21">
        <v>40738</v>
      </c>
      <c r="B926" s="22">
        <v>4943</v>
      </c>
      <c r="C926">
        <v>3460.1</v>
      </c>
      <c r="D926">
        <v>5381.1432509373408</v>
      </c>
      <c r="E926">
        <v>4205.0223559784135</v>
      </c>
    </row>
    <row r="927" spans="1:5" x14ac:dyDescent="0.4">
      <c r="A927" s="21">
        <v>40739</v>
      </c>
      <c r="B927" s="22">
        <v>6115</v>
      </c>
      <c r="C927">
        <v>4280.5</v>
      </c>
      <c r="D927">
        <v>5501.1321655910406</v>
      </c>
      <c r="E927">
        <v>4179.0412763156364</v>
      </c>
    </row>
    <row r="928" spans="1:5" x14ac:dyDescent="0.4">
      <c r="A928" s="21">
        <v>40740</v>
      </c>
      <c r="B928" s="22">
        <v>5292</v>
      </c>
      <c r="C928">
        <v>3704.3999999999996</v>
      </c>
      <c r="D928">
        <v>5423.2629614569942</v>
      </c>
      <c r="E928">
        <v>4214.0215778379088</v>
      </c>
    </row>
    <row r="929" spans="1:5" x14ac:dyDescent="0.4">
      <c r="A929" s="21">
        <v>40741</v>
      </c>
      <c r="B929" s="22">
        <v>4708</v>
      </c>
      <c r="C929">
        <v>3295.6</v>
      </c>
      <c r="D929">
        <v>5378.8643811369066</v>
      </c>
      <c r="E929">
        <v>4197.2070245347068</v>
      </c>
    </row>
    <row r="930" spans="1:5" x14ac:dyDescent="0.4">
      <c r="A930" s="21">
        <v>40742</v>
      </c>
      <c r="B930" s="22">
        <v>6066</v>
      </c>
      <c r="C930">
        <v>4246.2</v>
      </c>
      <c r="D930">
        <v>5492.4726799672117</v>
      </c>
      <c r="E930">
        <v>4204.4701178810747</v>
      </c>
    </row>
    <row r="931" spans="1:5" x14ac:dyDescent="0.4">
      <c r="A931" s="21">
        <v>40743</v>
      </c>
      <c r="B931" s="22">
        <v>6155</v>
      </c>
      <c r="C931">
        <v>4308.5</v>
      </c>
      <c r="D931">
        <v>5399.2536297326606</v>
      </c>
      <c r="E931">
        <v>4178.4924322475417</v>
      </c>
    </row>
    <row r="932" spans="1:5" x14ac:dyDescent="0.4">
      <c r="A932" s="21">
        <v>40744</v>
      </c>
      <c r="B932" s="22">
        <v>4283</v>
      </c>
      <c r="C932">
        <v>2998.1</v>
      </c>
      <c r="D932">
        <v>5431.8648348974548</v>
      </c>
      <c r="E932">
        <v>4213.4681215465744</v>
      </c>
    </row>
    <row r="933" spans="1:5" x14ac:dyDescent="0.4">
      <c r="A933" s="21">
        <v>40745</v>
      </c>
      <c r="B933" s="22">
        <v>3143</v>
      </c>
      <c r="C933">
        <v>2200.1</v>
      </c>
      <c r="D933">
        <v>5519.5800515865049</v>
      </c>
      <c r="E933">
        <v>4196.6557585133396</v>
      </c>
    </row>
    <row r="934" spans="1:5" x14ac:dyDescent="0.4">
      <c r="A934" s="21">
        <v>40746</v>
      </c>
      <c r="B934" s="22">
        <v>5696</v>
      </c>
      <c r="C934">
        <v>3987.2</v>
      </c>
      <c r="D934">
        <v>5149.0961768700099</v>
      </c>
      <c r="E934">
        <v>4203.9178797837349</v>
      </c>
    </row>
    <row r="935" spans="1:5" x14ac:dyDescent="0.4">
      <c r="A935" s="21">
        <v>40747</v>
      </c>
      <c r="B935" s="22">
        <v>2444</v>
      </c>
      <c r="C935">
        <v>1710.8</v>
      </c>
      <c r="D935">
        <v>5134.003893696201</v>
      </c>
      <c r="E935">
        <v>4177.943588179447</v>
      </c>
    </row>
    <row r="936" spans="1:5" x14ac:dyDescent="0.4">
      <c r="A936" s="21">
        <v>40748</v>
      </c>
      <c r="B936" s="22">
        <v>4335</v>
      </c>
      <c r="C936">
        <v>3034.5</v>
      </c>
      <c r="D936">
        <v>5035.8539764030675</v>
      </c>
      <c r="E936">
        <v>4212.9146652552408</v>
      </c>
    </row>
    <row r="937" spans="1:5" x14ac:dyDescent="0.4">
      <c r="A937" s="21">
        <v>40749</v>
      </c>
      <c r="B937" s="22">
        <v>4086</v>
      </c>
      <c r="C937">
        <v>2860.2</v>
      </c>
      <c r="D937">
        <v>4880.5665823628715</v>
      </c>
      <c r="E937">
        <v>4196.1044924919715</v>
      </c>
    </row>
    <row r="938" spans="1:5" x14ac:dyDescent="0.4">
      <c r="A938" s="21">
        <v>40750</v>
      </c>
      <c r="B938" s="22">
        <v>3130</v>
      </c>
      <c r="C938">
        <v>2191</v>
      </c>
      <c r="D938">
        <v>4690.0002383272486</v>
      </c>
      <c r="E938">
        <v>4203.365641686396</v>
      </c>
    </row>
    <row r="939" spans="1:5" x14ac:dyDescent="0.4">
      <c r="A939" s="21">
        <v>40751</v>
      </c>
      <c r="B939" s="22">
        <v>2840</v>
      </c>
      <c r="C939">
        <v>1987.9999999999998</v>
      </c>
      <c r="D939">
        <v>4722.0642522485323</v>
      </c>
      <c r="E939">
        <v>4177.3947441113523</v>
      </c>
    </row>
    <row r="940" spans="1:5" x14ac:dyDescent="0.4">
      <c r="A940" s="21">
        <v>40752</v>
      </c>
      <c r="B940" s="22">
        <v>5611</v>
      </c>
      <c r="C940">
        <v>3927.7</v>
      </c>
      <c r="D940">
        <v>4457.6189040844565</v>
      </c>
      <c r="E940">
        <v>4212.3612089639064</v>
      </c>
    </row>
    <row r="941" spans="1:5" x14ac:dyDescent="0.4">
      <c r="A941" s="21">
        <v>40753</v>
      </c>
      <c r="B941" s="22">
        <v>5418</v>
      </c>
      <c r="C941">
        <v>3792.6</v>
      </c>
      <c r="D941">
        <v>4449.3246294883229</v>
      </c>
      <c r="E941">
        <v>4195.5532264706053</v>
      </c>
    </row>
    <row r="942" spans="1:5" x14ac:dyDescent="0.4">
      <c r="A942" s="21">
        <v>40754</v>
      </c>
      <c r="B942" s="22">
        <v>5089</v>
      </c>
      <c r="C942">
        <v>3562.2999999999997</v>
      </c>
      <c r="D942">
        <v>4722.3084967303348</v>
      </c>
      <c r="E942">
        <v>4202.8134035890571</v>
      </c>
    </row>
    <row r="943" spans="1:5" x14ac:dyDescent="0.4">
      <c r="A943" s="21">
        <v>40755</v>
      </c>
      <c r="B943" s="22">
        <v>3197</v>
      </c>
      <c r="C943">
        <v>2237.8999999999996</v>
      </c>
      <c r="D943">
        <v>4723.4374009724233</v>
      </c>
      <c r="E943">
        <v>4176.8459000432567</v>
      </c>
    </row>
    <row r="944" spans="1:5" x14ac:dyDescent="0.4">
      <c r="A944" s="21">
        <v>40756</v>
      </c>
      <c r="B944" s="22">
        <v>3859</v>
      </c>
      <c r="C944">
        <v>2701.2999999999997</v>
      </c>
      <c r="D944">
        <v>4451.3527460867253</v>
      </c>
      <c r="E944">
        <v>4211.8077526725729</v>
      </c>
    </row>
    <row r="945" spans="1:5" x14ac:dyDescent="0.4">
      <c r="A945" s="21">
        <v>40757</v>
      </c>
      <c r="B945" s="22">
        <v>5984</v>
      </c>
      <c r="C945">
        <v>4188.8</v>
      </c>
      <c r="D945">
        <v>4556.5183899869717</v>
      </c>
      <c r="E945">
        <v>4195.0019604492372</v>
      </c>
    </row>
    <row r="946" spans="1:5" x14ac:dyDescent="0.4">
      <c r="A946" s="21">
        <v>40758</v>
      </c>
      <c r="B946" s="22">
        <v>2976</v>
      </c>
      <c r="C946">
        <v>2083.1999999999998</v>
      </c>
      <c r="D946">
        <v>4630.5108709161259</v>
      </c>
      <c r="E946">
        <v>4202.2611654917182</v>
      </c>
    </row>
    <row r="947" spans="1:5" x14ac:dyDescent="0.4">
      <c r="A947" s="21">
        <v>40759</v>
      </c>
      <c r="B947" s="22">
        <v>4717</v>
      </c>
      <c r="C947">
        <v>3301.8999999999996</v>
      </c>
      <c r="D947">
        <v>4362.8482433045083</v>
      </c>
      <c r="E947">
        <v>4176.2970559751629</v>
      </c>
    </row>
    <row r="948" spans="1:5" x14ac:dyDescent="0.4">
      <c r="A948" s="21">
        <v>40760</v>
      </c>
      <c r="B948" s="22">
        <v>4214</v>
      </c>
      <c r="C948">
        <v>2949.7999999999997</v>
      </c>
      <c r="D948">
        <v>4592.6464269648441</v>
      </c>
      <c r="E948">
        <v>4211.2542963812384</v>
      </c>
    </row>
    <row r="949" spans="1:5" x14ac:dyDescent="0.4">
      <c r="A949" s="21">
        <v>40761</v>
      </c>
      <c r="B949" s="22">
        <v>2870</v>
      </c>
      <c r="C949">
        <v>2008.9999999999998</v>
      </c>
      <c r="D949">
        <v>4444.1419956677419</v>
      </c>
      <c r="E949">
        <v>4194.4506944278701</v>
      </c>
    </row>
    <row r="950" spans="1:5" x14ac:dyDescent="0.4">
      <c r="A950" s="21">
        <v>40762</v>
      </c>
      <c r="B950" s="22">
        <v>2262</v>
      </c>
      <c r="C950">
        <v>1583.3999999999999</v>
      </c>
      <c r="D950">
        <v>4219.2368388358364</v>
      </c>
      <c r="E950">
        <v>4201.7089273943784</v>
      </c>
    </row>
    <row r="951" spans="1:5" x14ac:dyDescent="0.4">
      <c r="A951" s="21">
        <v>40763</v>
      </c>
      <c r="B951" s="22">
        <v>6778</v>
      </c>
      <c r="C951">
        <v>4744.5999999999995</v>
      </c>
      <c r="D951">
        <v>4196.6355054159803</v>
      </c>
      <c r="E951">
        <v>4175.7482119070673</v>
      </c>
    </row>
    <row r="952" spans="1:5" x14ac:dyDescent="0.4">
      <c r="A952" s="21">
        <v>40764</v>
      </c>
      <c r="B952" s="22">
        <v>5481</v>
      </c>
      <c r="C952">
        <v>3836.7</v>
      </c>
      <c r="D952">
        <v>4319.025960783857</v>
      </c>
      <c r="E952">
        <v>4210.7008400899058</v>
      </c>
    </row>
    <row r="953" spans="1:5" x14ac:dyDescent="0.4">
      <c r="A953" s="21">
        <v>40765</v>
      </c>
      <c r="B953" s="22">
        <v>5816</v>
      </c>
      <c r="C953">
        <v>4071.2</v>
      </c>
      <c r="D953">
        <v>4349.6522814074233</v>
      </c>
      <c r="E953">
        <v>4193.899428406502</v>
      </c>
    </row>
    <row r="954" spans="1:5" x14ac:dyDescent="0.4">
      <c r="A954" s="21">
        <v>40766</v>
      </c>
      <c r="B954" s="22">
        <v>2184</v>
      </c>
      <c r="C954">
        <v>1528.8</v>
      </c>
      <c r="D954">
        <v>4760.6931294396791</v>
      </c>
      <c r="E954">
        <v>4201.1566892970404</v>
      </c>
    </row>
    <row r="955" spans="1:5" x14ac:dyDescent="0.4">
      <c r="A955" s="21">
        <v>40767</v>
      </c>
      <c r="B955" s="22">
        <v>4056</v>
      </c>
      <c r="C955">
        <v>2839.2</v>
      </c>
      <c r="D955">
        <v>4356.9163735942766</v>
      </c>
      <c r="E955">
        <v>4175.1993678389726</v>
      </c>
    </row>
    <row r="956" spans="1:5" x14ac:dyDescent="0.4">
      <c r="A956" s="21">
        <v>40768</v>
      </c>
      <c r="B956" s="22">
        <v>1213</v>
      </c>
      <c r="C956">
        <v>849.09999999999991</v>
      </c>
      <c r="D956">
        <v>4251.4930676529666</v>
      </c>
      <c r="E956">
        <v>4210.1473837985714</v>
      </c>
    </row>
    <row r="957" spans="1:5" x14ac:dyDescent="0.4">
      <c r="A957" s="21">
        <v>40769</v>
      </c>
      <c r="B957" s="22">
        <v>4254</v>
      </c>
      <c r="C957">
        <v>2977.7999999999997</v>
      </c>
      <c r="D957">
        <v>4131.6542106265715</v>
      </c>
      <c r="E957">
        <v>4193.3481623851349</v>
      </c>
    </row>
    <row r="958" spans="1:5" x14ac:dyDescent="0.4">
      <c r="A958" s="21">
        <v>40770</v>
      </c>
      <c r="B958" s="22">
        <v>2364</v>
      </c>
      <c r="C958">
        <v>1654.8</v>
      </c>
      <c r="D958">
        <v>4035.8020386579037</v>
      </c>
      <c r="E958">
        <v>4200.6044511997006</v>
      </c>
    </row>
    <row r="959" spans="1:5" x14ac:dyDescent="0.4">
      <c r="A959" s="21">
        <v>40771</v>
      </c>
      <c r="B959" s="22">
        <v>4243</v>
      </c>
      <c r="C959">
        <v>2970.1</v>
      </c>
      <c r="D959">
        <v>3762.0607699777147</v>
      </c>
      <c r="E959">
        <v>4174.650523770878</v>
      </c>
    </row>
    <row r="960" spans="1:5" x14ac:dyDescent="0.4">
      <c r="A960" s="21">
        <v>40772</v>
      </c>
      <c r="B960" s="22">
        <v>3552</v>
      </c>
      <c r="C960">
        <v>2486.3999999999996</v>
      </c>
      <c r="D960">
        <v>4030.1492816626164</v>
      </c>
      <c r="E960">
        <v>4209.5939275072378</v>
      </c>
    </row>
    <row r="961" spans="1:5" x14ac:dyDescent="0.4">
      <c r="A961" s="21">
        <v>40773</v>
      </c>
      <c r="B961" s="22">
        <v>2195</v>
      </c>
      <c r="C961">
        <v>1536.5</v>
      </c>
      <c r="D961">
        <v>3851.1691377007573</v>
      </c>
      <c r="E961">
        <v>4192.7968963637677</v>
      </c>
    </row>
    <row r="962" spans="1:5" x14ac:dyDescent="0.4">
      <c r="A962" s="21">
        <v>40774</v>
      </c>
      <c r="B962" s="22">
        <v>2367</v>
      </c>
      <c r="C962">
        <v>1656.8999999999999</v>
      </c>
      <c r="D962">
        <v>3616.7252712387635</v>
      </c>
      <c r="E962">
        <v>4200.0522131023617</v>
      </c>
    </row>
    <row r="963" spans="1:5" x14ac:dyDescent="0.4">
      <c r="A963" s="21">
        <v>40775</v>
      </c>
      <c r="B963" s="22">
        <v>5477</v>
      </c>
      <c r="C963">
        <v>3833.8999999999996</v>
      </c>
      <c r="D963">
        <v>3683.513590197339</v>
      </c>
      <c r="E963">
        <v>4174.1016797027833</v>
      </c>
    </row>
    <row r="964" spans="1:5" x14ac:dyDescent="0.4">
      <c r="A964" s="21">
        <v>40776</v>
      </c>
      <c r="B964" s="22">
        <v>4064</v>
      </c>
      <c r="C964">
        <v>2844.7999999999997</v>
      </c>
      <c r="D964">
        <v>3710.0202890584751</v>
      </c>
      <c r="E964">
        <v>4209.0404712159034</v>
      </c>
    </row>
    <row r="965" spans="1:5" x14ac:dyDescent="0.4">
      <c r="A965" s="21">
        <v>40777</v>
      </c>
      <c r="B965" s="22">
        <v>5410</v>
      </c>
      <c r="C965">
        <v>3786.9999999999995</v>
      </c>
      <c r="D965">
        <v>3675.5932518753716</v>
      </c>
      <c r="E965">
        <v>4192.2456303424005</v>
      </c>
    </row>
    <row r="966" spans="1:5" x14ac:dyDescent="0.4">
      <c r="A966" s="21">
        <v>40778</v>
      </c>
      <c r="B966" s="22">
        <v>5642</v>
      </c>
      <c r="C966">
        <v>3949.3999999999996</v>
      </c>
      <c r="D966">
        <v>4105.7030498991071</v>
      </c>
      <c r="E966">
        <v>4199.4999750050229</v>
      </c>
    </row>
    <row r="967" spans="1:5" x14ac:dyDescent="0.4">
      <c r="A967" s="21">
        <v>40779</v>
      </c>
      <c r="B967" s="22">
        <v>5786</v>
      </c>
      <c r="C967">
        <v>4050.2</v>
      </c>
      <c r="D967">
        <v>4067.5893219409136</v>
      </c>
      <c r="E967">
        <v>4173.5528356346877</v>
      </c>
    </row>
    <row r="968" spans="1:5" x14ac:dyDescent="0.4">
      <c r="A968" s="21">
        <v>40780</v>
      </c>
      <c r="B968" s="22">
        <v>3202</v>
      </c>
      <c r="C968">
        <v>2241.3999999999996</v>
      </c>
      <c r="D968">
        <v>4180.7509031820737</v>
      </c>
      <c r="E968">
        <v>4208.4870149245698</v>
      </c>
    </row>
    <row r="969" spans="1:5" x14ac:dyDescent="0.4">
      <c r="A969" s="21">
        <v>40781</v>
      </c>
      <c r="B969" s="22">
        <v>1327</v>
      </c>
      <c r="C969">
        <v>928.9</v>
      </c>
      <c r="D969">
        <v>4356.8011568467718</v>
      </c>
      <c r="E969">
        <v>4191.6943643210325</v>
      </c>
    </row>
    <row r="970" spans="1:5" x14ac:dyDescent="0.4">
      <c r="A970" s="21">
        <v>40782</v>
      </c>
      <c r="B970" s="22">
        <v>4767</v>
      </c>
      <c r="C970">
        <v>3336.8999999999996</v>
      </c>
      <c r="D970">
        <v>3885.5720519873084</v>
      </c>
      <c r="E970">
        <v>4198.947736907684</v>
      </c>
    </row>
    <row r="971" spans="1:5" x14ac:dyDescent="0.4">
      <c r="A971" s="21">
        <v>40783</v>
      </c>
      <c r="B971" s="22">
        <v>2171</v>
      </c>
      <c r="C971">
        <v>1519.6999999999998</v>
      </c>
      <c r="D971">
        <v>3880.1092264070326</v>
      </c>
      <c r="E971">
        <v>4173.0039915665939</v>
      </c>
    </row>
    <row r="972" spans="1:5" x14ac:dyDescent="0.4">
      <c r="A972" s="21">
        <v>40784</v>
      </c>
      <c r="B972" s="22">
        <v>5476</v>
      </c>
      <c r="C972">
        <v>3833.2</v>
      </c>
      <c r="D972">
        <v>3927.9561537084774</v>
      </c>
      <c r="E972">
        <v>4207.9335586332363</v>
      </c>
    </row>
    <row r="973" spans="1:5" x14ac:dyDescent="0.4">
      <c r="A973" s="21">
        <v>40785</v>
      </c>
      <c r="B973" s="22">
        <v>4305</v>
      </c>
      <c r="C973">
        <v>3013.5</v>
      </c>
      <c r="D973">
        <v>3963.2834673245402</v>
      </c>
      <c r="E973">
        <v>4191.1430982996653</v>
      </c>
    </row>
    <row r="974" spans="1:5" x14ac:dyDescent="0.4">
      <c r="A974" s="21">
        <v>40786</v>
      </c>
      <c r="B974" s="22">
        <v>3345</v>
      </c>
      <c r="C974">
        <v>2341.5</v>
      </c>
      <c r="D974">
        <v>3861.8705907171347</v>
      </c>
      <c r="E974">
        <v>4198.3954988103451</v>
      </c>
    </row>
    <row r="975" spans="1:5" x14ac:dyDescent="0.4">
      <c r="A975" s="21">
        <v>40787</v>
      </c>
      <c r="B975" s="22">
        <v>2122</v>
      </c>
      <c r="C975">
        <v>1485.3999999999999</v>
      </c>
      <c r="D975">
        <v>4086.4317830095611</v>
      </c>
      <c r="E975">
        <v>4172.4551474984983</v>
      </c>
    </row>
    <row r="976" spans="1:5" x14ac:dyDescent="0.4">
      <c r="A976" s="21">
        <v>40788</v>
      </c>
      <c r="B976" s="22">
        <v>6640</v>
      </c>
      <c r="C976">
        <v>4648</v>
      </c>
      <c r="D976">
        <v>3767.2249781496885</v>
      </c>
      <c r="E976">
        <v>4207.3801023419028</v>
      </c>
    </row>
    <row r="977" spans="1:5" x14ac:dyDescent="0.4">
      <c r="A977" s="21">
        <v>40789</v>
      </c>
      <c r="B977" s="22">
        <v>4667</v>
      </c>
      <c r="C977">
        <v>3266.8999999999996</v>
      </c>
      <c r="D977">
        <v>3896.549029402272</v>
      </c>
      <c r="E977">
        <v>4190.5918322782973</v>
      </c>
    </row>
    <row r="978" spans="1:5" x14ac:dyDescent="0.4">
      <c r="A978" s="21">
        <v>40790</v>
      </c>
      <c r="B978" s="22">
        <v>4558</v>
      </c>
      <c r="C978">
        <v>3190.6</v>
      </c>
      <c r="D978">
        <v>4232.5307983306229</v>
      </c>
      <c r="E978">
        <v>4197.8432607130053</v>
      </c>
    </row>
    <row r="979" spans="1:5" x14ac:dyDescent="0.4">
      <c r="A979" s="21">
        <v>40791</v>
      </c>
      <c r="B979" s="22">
        <v>5861</v>
      </c>
      <c r="C979">
        <v>4102.7</v>
      </c>
      <c r="D979">
        <v>4205.4994799793121</v>
      </c>
      <c r="E979">
        <v>4171.9063034304036</v>
      </c>
    </row>
    <row r="980" spans="1:5" x14ac:dyDescent="0.4">
      <c r="A980" s="21">
        <v>40792</v>
      </c>
      <c r="B980" s="22">
        <v>6062</v>
      </c>
      <c r="C980">
        <v>4243.3999999999996</v>
      </c>
      <c r="D980">
        <v>4169.799383363752</v>
      </c>
      <c r="E980">
        <v>4206.8266460505683</v>
      </c>
    </row>
    <row r="981" spans="1:5" x14ac:dyDescent="0.4">
      <c r="A981" s="21">
        <v>40793</v>
      </c>
      <c r="B981" s="22">
        <v>7058</v>
      </c>
      <c r="C981">
        <v>4940.5999999999995</v>
      </c>
      <c r="D981">
        <v>4631.250699175208</v>
      </c>
      <c r="E981">
        <v>4190.040566256931</v>
      </c>
    </row>
    <row r="982" spans="1:5" x14ac:dyDescent="0.4">
      <c r="A982" s="21">
        <v>40794</v>
      </c>
      <c r="B982" s="22">
        <v>4437</v>
      </c>
      <c r="C982">
        <v>3105.8999999999996</v>
      </c>
      <c r="D982">
        <v>4823.778168856019</v>
      </c>
      <c r="E982">
        <v>4197.2910226156673</v>
      </c>
    </row>
    <row r="983" spans="1:5" x14ac:dyDescent="0.4">
      <c r="A983" s="21">
        <v>40795</v>
      </c>
      <c r="B983" s="22">
        <v>5797</v>
      </c>
      <c r="C983">
        <v>4057.8999999999996</v>
      </c>
      <c r="D983">
        <v>4574.3729706706436</v>
      </c>
      <c r="E983">
        <v>4171.3574593623089</v>
      </c>
    </row>
    <row r="984" spans="1:5" x14ac:dyDescent="0.4">
      <c r="A984" s="21">
        <v>40796</v>
      </c>
      <c r="B984" s="22">
        <v>3532</v>
      </c>
      <c r="C984">
        <v>2472.3999999999996</v>
      </c>
      <c r="D984">
        <v>4997.3249120883465</v>
      </c>
      <c r="E984">
        <v>4206.2731897592348</v>
      </c>
    </row>
    <row r="985" spans="1:5" x14ac:dyDescent="0.4">
      <c r="A985" s="21">
        <v>40797</v>
      </c>
      <c r="B985" s="22">
        <v>3859</v>
      </c>
      <c r="C985">
        <v>2701.2999999999997</v>
      </c>
      <c r="D985">
        <v>4766.4910682133559</v>
      </c>
      <c r="E985">
        <v>4189.489300235563</v>
      </c>
    </row>
    <row r="986" spans="1:5" x14ac:dyDescent="0.4">
      <c r="A986" s="21">
        <v>40798</v>
      </c>
      <c r="B986" s="22">
        <v>4999</v>
      </c>
      <c r="C986">
        <v>3499.2999999999997</v>
      </c>
      <c r="D986">
        <v>4495.8523985029287</v>
      </c>
      <c r="E986">
        <v>4196.7387845183275</v>
      </c>
    </row>
    <row r="987" spans="1:5" x14ac:dyDescent="0.4">
      <c r="A987" s="21">
        <v>40799</v>
      </c>
      <c r="B987" s="22">
        <v>2590</v>
      </c>
      <c r="C987">
        <v>1812.9999999999998</v>
      </c>
      <c r="D987">
        <v>4795.4434944880795</v>
      </c>
      <c r="E987">
        <v>4170.8086152942142</v>
      </c>
    </row>
    <row r="988" spans="1:5" x14ac:dyDescent="0.4">
      <c r="A988" s="21">
        <v>40800</v>
      </c>
      <c r="B988" s="22">
        <v>5100</v>
      </c>
      <c r="C988">
        <v>3570</v>
      </c>
      <c r="D988">
        <v>4505.4477789475741</v>
      </c>
      <c r="E988">
        <v>4205.7197334679004</v>
      </c>
    </row>
    <row r="989" spans="1:5" x14ac:dyDescent="0.4">
      <c r="A989" s="21">
        <v>40801</v>
      </c>
      <c r="B989" s="22">
        <v>2963</v>
      </c>
      <c r="C989">
        <v>2074.1</v>
      </c>
      <c r="D989">
        <v>4407.1421623379101</v>
      </c>
      <c r="E989">
        <v>4188.9380342141958</v>
      </c>
    </row>
    <row r="990" spans="1:5" x14ac:dyDescent="0.4">
      <c r="A990" s="21">
        <v>40802</v>
      </c>
      <c r="B990" s="22">
        <v>5987</v>
      </c>
      <c r="C990">
        <v>4190.8999999999996</v>
      </c>
      <c r="D990">
        <v>4458.939840659762</v>
      </c>
      <c r="E990">
        <v>4196.1865464209886</v>
      </c>
    </row>
    <row r="991" spans="1:5" x14ac:dyDescent="0.4">
      <c r="A991" s="21">
        <v>40803</v>
      </c>
      <c r="B991" s="22">
        <v>4169</v>
      </c>
      <c r="C991">
        <v>2918.2999999999997</v>
      </c>
      <c r="D991">
        <v>4577.0063231089189</v>
      </c>
      <c r="E991">
        <v>4170.2597712261186</v>
      </c>
    </row>
    <row r="992" spans="1:5" x14ac:dyDescent="0.4">
      <c r="A992" s="21">
        <v>40804</v>
      </c>
      <c r="B992" s="22">
        <v>4064</v>
      </c>
      <c r="C992">
        <v>2844.7999999999997</v>
      </c>
      <c r="D992">
        <v>4348.9260236200844</v>
      </c>
      <c r="E992">
        <v>4205.1662771765668</v>
      </c>
    </row>
    <row r="993" spans="1:5" x14ac:dyDescent="0.4">
      <c r="A993" s="21">
        <v>40805</v>
      </c>
      <c r="B993" s="22">
        <v>3643</v>
      </c>
      <c r="C993">
        <v>2550.1</v>
      </c>
      <c r="D993">
        <v>4565.119099626645</v>
      </c>
      <c r="E993">
        <v>4188.3867681928277</v>
      </c>
    </row>
    <row r="994" spans="1:5" x14ac:dyDescent="0.4">
      <c r="A994" s="21">
        <v>40806</v>
      </c>
      <c r="B994" s="22">
        <v>1258</v>
      </c>
      <c r="C994">
        <v>880.59999999999991</v>
      </c>
      <c r="D994">
        <v>4415.5058687441697</v>
      </c>
      <c r="E994">
        <v>4195.6343083236497</v>
      </c>
    </row>
    <row r="995" spans="1:5" x14ac:dyDescent="0.4">
      <c r="A995" s="21">
        <v>40807</v>
      </c>
      <c r="B995" s="22">
        <v>5105</v>
      </c>
      <c r="C995">
        <v>3573.5</v>
      </c>
      <c r="D995">
        <v>3939.195880134399</v>
      </c>
      <c r="E995">
        <v>4169.7109271580248</v>
      </c>
    </row>
    <row r="996" spans="1:5" x14ac:dyDescent="0.4">
      <c r="A996" s="21">
        <v>40808</v>
      </c>
      <c r="B996" s="22">
        <v>2034</v>
      </c>
      <c r="C996">
        <v>1423.8</v>
      </c>
      <c r="D996">
        <v>4271.801766151767</v>
      </c>
      <c r="E996">
        <v>4204.6128208852333</v>
      </c>
    </row>
    <row r="997" spans="1:5" x14ac:dyDescent="0.4">
      <c r="A997" s="21">
        <v>40809</v>
      </c>
      <c r="B997" s="22">
        <v>5035</v>
      </c>
      <c r="C997">
        <v>3524.5</v>
      </c>
      <c r="D997">
        <v>3963.3877819642862</v>
      </c>
      <c r="E997">
        <v>4187.8355021714606</v>
      </c>
    </row>
    <row r="998" spans="1:5" x14ac:dyDescent="0.4">
      <c r="A998" s="21">
        <v>40810</v>
      </c>
      <c r="B998" s="22">
        <v>3210</v>
      </c>
      <c r="C998">
        <v>2247</v>
      </c>
      <c r="D998">
        <v>3967.728739337017</v>
      </c>
      <c r="E998">
        <v>4195.0820702263109</v>
      </c>
    </row>
    <row r="999" spans="1:5" x14ac:dyDescent="0.4">
      <c r="A999" s="21">
        <v>40811</v>
      </c>
      <c r="B999" s="22">
        <v>2129</v>
      </c>
      <c r="C999">
        <v>1490.3</v>
      </c>
      <c r="D999">
        <v>4049.1847064455142</v>
      </c>
      <c r="E999">
        <v>4169.1620830899292</v>
      </c>
    </row>
    <row r="1000" spans="1:5" x14ac:dyDescent="0.4">
      <c r="A1000" s="21">
        <v>40812</v>
      </c>
      <c r="B1000" s="22">
        <v>2363</v>
      </c>
      <c r="C1000">
        <v>1654.1</v>
      </c>
      <c r="D1000">
        <v>3826.1389031767985</v>
      </c>
      <c r="E1000">
        <v>4204.0593645938998</v>
      </c>
    </row>
    <row r="1001" spans="1:5" x14ac:dyDescent="0.4">
      <c r="A1001" s="21">
        <v>40813</v>
      </c>
      <c r="B1001" s="22">
        <v>1248</v>
      </c>
      <c r="C1001">
        <v>873.59999999999991</v>
      </c>
      <c r="D1001">
        <v>3566.8042137036141</v>
      </c>
      <c r="E1001">
        <v>4187.2842361500934</v>
      </c>
    </row>
    <row r="1002" spans="1:5" x14ac:dyDescent="0.4">
      <c r="A1002" s="21">
        <v>40814</v>
      </c>
      <c r="B1002" s="22">
        <v>5014</v>
      </c>
      <c r="C1002">
        <v>3509.7999999999997</v>
      </c>
      <c r="D1002">
        <v>3457.3506512234881</v>
      </c>
      <c r="E1002">
        <v>4194.5298321289711</v>
      </c>
    </row>
    <row r="1003" spans="1:5" x14ac:dyDescent="0.4">
      <c r="A1003" s="21">
        <v>40815</v>
      </c>
      <c r="B1003" s="22">
        <v>2012</v>
      </c>
      <c r="C1003">
        <v>1408.3999999999999</v>
      </c>
      <c r="D1003">
        <v>3580.9710011051848</v>
      </c>
      <c r="E1003">
        <v>4168.6132390218345</v>
      </c>
    </row>
    <row r="1004" spans="1:5" x14ac:dyDescent="0.4">
      <c r="A1004" s="21">
        <v>40816</v>
      </c>
      <c r="B1004" s="22">
        <v>5027</v>
      </c>
      <c r="C1004">
        <v>3518.8999999999996</v>
      </c>
      <c r="D1004">
        <v>3303.483066820454</v>
      </c>
      <c r="E1004">
        <v>4203.5059083025653</v>
      </c>
    </row>
    <row r="1005" spans="1:5" x14ac:dyDescent="0.4">
      <c r="A1005" s="21">
        <v>40817</v>
      </c>
      <c r="B1005" s="22">
        <v>3277</v>
      </c>
      <c r="C1005">
        <v>2293.8999999999996</v>
      </c>
      <c r="D1005">
        <v>3657.9805524907797</v>
      </c>
      <c r="E1005">
        <v>4186.7329701287263</v>
      </c>
    </row>
    <row r="1006" spans="1:5" x14ac:dyDescent="0.4">
      <c r="A1006" s="21">
        <v>40818</v>
      </c>
      <c r="B1006" s="22">
        <v>4881</v>
      </c>
      <c r="C1006">
        <v>3416.7</v>
      </c>
      <c r="D1006">
        <v>3541.7085937046154</v>
      </c>
      <c r="E1006">
        <v>4193.9775940316322</v>
      </c>
    </row>
    <row r="1007" spans="1:5" x14ac:dyDescent="0.4">
      <c r="A1007" s="21">
        <v>40819</v>
      </c>
      <c r="B1007" s="22">
        <v>4963</v>
      </c>
      <c r="C1007">
        <v>3474.1</v>
      </c>
      <c r="D1007">
        <v>3593.276826526996</v>
      </c>
      <c r="E1007">
        <v>4168.0643949537398</v>
      </c>
    </row>
    <row r="1008" spans="1:5" x14ac:dyDescent="0.4">
      <c r="A1008" s="21">
        <v>40820</v>
      </c>
      <c r="B1008" s="22">
        <v>5448</v>
      </c>
      <c r="C1008">
        <v>3813.6</v>
      </c>
      <c r="D1008">
        <v>3889.1907584568207</v>
      </c>
      <c r="E1008">
        <v>4202.9524520112318</v>
      </c>
    </row>
    <row r="1009" spans="1:5" x14ac:dyDescent="0.4">
      <c r="A1009" s="21">
        <v>40821</v>
      </c>
      <c r="B1009" s="22">
        <v>3713</v>
      </c>
      <c r="C1009">
        <v>2599.1</v>
      </c>
      <c r="D1009">
        <v>3982.4947889657597</v>
      </c>
      <c r="E1009">
        <v>4186.1817041073582</v>
      </c>
    </row>
    <row r="1010" spans="1:5" x14ac:dyDescent="0.4">
      <c r="A1010" s="21">
        <v>40822</v>
      </c>
      <c r="B1010" s="22">
        <v>3980</v>
      </c>
      <c r="C1010">
        <v>2786</v>
      </c>
      <c r="D1010">
        <v>3871.488650319649</v>
      </c>
      <c r="E1010">
        <v>4193.4253559342933</v>
      </c>
    </row>
    <row r="1011" spans="1:5" x14ac:dyDescent="0.4">
      <c r="A1011" s="21">
        <v>40823</v>
      </c>
      <c r="B1011" s="22">
        <v>4892</v>
      </c>
      <c r="C1011">
        <v>3424.3999999999996</v>
      </c>
      <c r="D1011">
        <v>4052.5733431283497</v>
      </c>
      <c r="E1011">
        <v>4167.5155508856451</v>
      </c>
    </row>
    <row r="1012" spans="1:5" x14ac:dyDescent="0.4">
      <c r="A1012" s="21">
        <v>40824</v>
      </c>
      <c r="B1012" s="22">
        <v>2133</v>
      </c>
      <c r="C1012">
        <v>1493.1</v>
      </c>
      <c r="D1012">
        <v>4044.8292789719671</v>
      </c>
      <c r="E1012">
        <v>4202.3989957198974</v>
      </c>
    </row>
    <row r="1013" spans="1:5" x14ac:dyDescent="0.4">
      <c r="A1013" s="21">
        <v>40825</v>
      </c>
      <c r="B1013" s="22">
        <v>3948</v>
      </c>
      <c r="C1013">
        <v>2763.6</v>
      </c>
      <c r="D1013">
        <v>3781.9247531041319</v>
      </c>
      <c r="E1013">
        <v>4185.630438085991</v>
      </c>
    </row>
    <row r="1014" spans="1:5" x14ac:dyDescent="0.4">
      <c r="A1014" s="21">
        <v>40826</v>
      </c>
      <c r="B1014" s="22">
        <v>4712</v>
      </c>
      <c r="C1014">
        <v>3298.3999999999996</v>
      </c>
      <c r="D1014">
        <v>3976.1398774703807</v>
      </c>
      <c r="E1014">
        <v>4192.8731178369544</v>
      </c>
    </row>
    <row r="1015" spans="1:5" x14ac:dyDescent="0.4">
      <c r="A1015" s="21">
        <v>40827</v>
      </c>
      <c r="B1015" s="22">
        <v>2502</v>
      </c>
      <c r="C1015">
        <v>1751.3999999999999</v>
      </c>
      <c r="D1015">
        <v>3915.7078489691389</v>
      </c>
      <c r="E1015">
        <v>4166.9667068175495</v>
      </c>
    </row>
    <row r="1016" spans="1:5" x14ac:dyDescent="0.4">
      <c r="A1016" s="21">
        <v>40828</v>
      </c>
      <c r="B1016" s="22">
        <v>4954</v>
      </c>
      <c r="C1016">
        <v>3467.7999999999997</v>
      </c>
      <c r="D1016">
        <v>3735.386065227201</v>
      </c>
      <c r="E1016">
        <v>4201.8455394285638</v>
      </c>
    </row>
    <row r="1017" spans="1:5" x14ac:dyDescent="0.4">
      <c r="A1017" s="21">
        <v>40829</v>
      </c>
      <c r="B1017" s="22">
        <v>2397</v>
      </c>
      <c r="C1017">
        <v>1677.8999999999999</v>
      </c>
      <c r="D1017">
        <v>4043.6506763967072</v>
      </c>
      <c r="E1017">
        <v>4185.0791720646239</v>
      </c>
    </row>
    <row r="1018" spans="1:5" x14ac:dyDescent="0.4">
      <c r="A1018" s="21">
        <v>40830</v>
      </c>
      <c r="B1018" s="22">
        <v>5352</v>
      </c>
      <c r="C1018">
        <v>3746.3999999999996</v>
      </c>
      <c r="D1018">
        <v>3723.0894992811141</v>
      </c>
      <c r="E1018">
        <v>4192.3208797396146</v>
      </c>
    </row>
    <row r="1019" spans="1:5" x14ac:dyDescent="0.4">
      <c r="A1019" s="21">
        <v>40831</v>
      </c>
      <c r="B1019" s="22">
        <v>4026</v>
      </c>
      <c r="C1019">
        <v>2818.2</v>
      </c>
      <c r="D1019">
        <v>3880.7628416312277</v>
      </c>
      <c r="E1019">
        <v>4166.4178627494557</v>
      </c>
    </row>
    <row r="1020" spans="1:5" x14ac:dyDescent="0.4">
      <c r="A1020" s="21">
        <v>40832</v>
      </c>
      <c r="B1020" s="22">
        <v>3983</v>
      </c>
      <c r="C1020">
        <v>2788.1</v>
      </c>
      <c r="D1020">
        <v>4037.9816732586719</v>
      </c>
      <c r="E1020">
        <v>4201.2920831372303</v>
      </c>
    </row>
    <row r="1021" spans="1:5" x14ac:dyDescent="0.4">
      <c r="A1021" s="21">
        <v>40833</v>
      </c>
      <c r="B1021" s="22">
        <v>3544</v>
      </c>
      <c r="C1021">
        <v>2480.7999999999997</v>
      </c>
      <c r="D1021">
        <v>3919.1644840119911</v>
      </c>
      <c r="E1021">
        <v>4184.5279060432567</v>
      </c>
    </row>
    <row r="1022" spans="1:5" x14ac:dyDescent="0.4">
      <c r="A1022" s="21">
        <v>40834</v>
      </c>
      <c r="B1022" s="22">
        <v>1233</v>
      </c>
      <c r="C1022">
        <v>863.09999999999991</v>
      </c>
      <c r="D1022">
        <v>3857.9720997284016</v>
      </c>
      <c r="E1022">
        <v>4191.7686416422766</v>
      </c>
    </row>
    <row r="1023" spans="1:5" x14ac:dyDescent="0.4">
      <c r="A1023" s="21">
        <v>40835</v>
      </c>
      <c r="B1023" s="22">
        <v>4977</v>
      </c>
      <c r="C1023">
        <v>3483.8999999999996</v>
      </c>
      <c r="D1023">
        <v>3731.7825519083567</v>
      </c>
      <c r="E1023">
        <v>4165.8690186813601</v>
      </c>
    </row>
    <row r="1024" spans="1:5" x14ac:dyDescent="0.4">
      <c r="A1024" s="21">
        <v>40836</v>
      </c>
      <c r="B1024" s="22">
        <v>1955</v>
      </c>
      <c r="C1024">
        <v>1368.5</v>
      </c>
      <c r="D1024">
        <v>3739.5980267238415</v>
      </c>
      <c r="E1024">
        <v>4200.7386268458968</v>
      </c>
    </row>
    <row r="1025" spans="1:5" x14ac:dyDescent="0.4">
      <c r="A1025" s="21">
        <v>40837</v>
      </c>
      <c r="B1025" s="22">
        <v>1225</v>
      </c>
      <c r="C1025">
        <v>857.5</v>
      </c>
      <c r="D1025">
        <v>3507.0827188464109</v>
      </c>
      <c r="E1025">
        <v>4183.9766400218896</v>
      </c>
    </row>
    <row r="1026" spans="1:5" x14ac:dyDescent="0.4">
      <c r="A1026" s="21">
        <v>40838</v>
      </c>
      <c r="B1026" s="22">
        <v>4260</v>
      </c>
      <c r="C1026">
        <v>2982</v>
      </c>
      <c r="D1026">
        <v>3461.3818666208094</v>
      </c>
      <c r="E1026">
        <v>4191.2164035449368</v>
      </c>
    </row>
    <row r="1027" spans="1:5" x14ac:dyDescent="0.4">
      <c r="A1027" s="21">
        <v>40839</v>
      </c>
      <c r="B1027" s="22">
        <v>1905</v>
      </c>
      <c r="C1027">
        <v>1333.5</v>
      </c>
      <c r="D1027">
        <v>3389.6024827102533</v>
      </c>
      <c r="E1027">
        <v>4165.3201746132654</v>
      </c>
    </row>
    <row r="1028" spans="1:5" x14ac:dyDescent="0.4">
      <c r="A1028" s="21">
        <v>40840</v>
      </c>
      <c r="B1028" s="22">
        <v>4826</v>
      </c>
      <c r="C1028">
        <v>3378.2</v>
      </c>
      <c r="D1028">
        <v>3181.5507147803855</v>
      </c>
      <c r="E1028">
        <v>4200.1851705545623</v>
      </c>
    </row>
    <row r="1029" spans="1:5" x14ac:dyDescent="0.4">
      <c r="A1029" s="21">
        <v>40841</v>
      </c>
      <c r="B1029" s="22">
        <v>3859</v>
      </c>
      <c r="C1029">
        <v>2701.2999999999997</v>
      </c>
      <c r="D1029">
        <v>3573.9775505228258</v>
      </c>
      <c r="E1029">
        <v>4183.4253740005215</v>
      </c>
    </row>
    <row r="1030" spans="1:5" x14ac:dyDescent="0.4">
      <c r="A1030" s="21">
        <v>40842</v>
      </c>
      <c r="B1030" s="22">
        <v>6228</v>
      </c>
      <c r="C1030">
        <v>4359.5999999999995</v>
      </c>
      <c r="D1030">
        <v>3411.6561951342846</v>
      </c>
      <c r="E1030">
        <v>4190.664165447598</v>
      </c>
    </row>
    <row r="1031" spans="1:5" x14ac:dyDescent="0.4">
      <c r="A1031" s="21">
        <v>40843</v>
      </c>
      <c r="B1031" s="22">
        <v>3995</v>
      </c>
      <c r="C1031">
        <v>2796.5</v>
      </c>
      <c r="D1031">
        <v>3669.3216271970796</v>
      </c>
      <c r="E1031">
        <v>4164.7713305451707</v>
      </c>
    </row>
    <row r="1032" spans="1:5" x14ac:dyDescent="0.4">
      <c r="A1032" s="21">
        <v>40844</v>
      </c>
      <c r="B1032" s="22">
        <v>5270</v>
      </c>
      <c r="C1032">
        <v>3688.9999999999995</v>
      </c>
      <c r="D1032">
        <v>3932.11971502386</v>
      </c>
      <c r="E1032">
        <v>4199.6317142632288</v>
      </c>
    </row>
    <row r="1033" spans="1:5" x14ac:dyDescent="0.4">
      <c r="A1033" s="21">
        <v>40845</v>
      </c>
      <c r="B1033" s="22">
        <v>3222</v>
      </c>
      <c r="C1033">
        <v>2255.3999999999996</v>
      </c>
      <c r="D1033">
        <v>3890.367923694545</v>
      </c>
      <c r="E1033">
        <v>4182.8741079791544</v>
      </c>
    </row>
    <row r="1034" spans="1:5" x14ac:dyDescent="0.4">
      <c r="A1034" s="21">
        <v>40846</v>
      </c>
      <c r="B1034" s="22">
        <v>3984</v>
      </c>
      <c r="C1034">
        <v>2788.7999999999997</v>
      </c>
      <c r="D1034">
        <v>3767.1400822319224</v>
      </c>
      <c r="E1034">
        <v>4190.1119273502582</v>
      </c>
    </row>
    <row r="1035" spans="1:5" x14ac:dyDescent="0.4">
      <c r="A1035" s="21">
        <v>40847</v>
      </c>
      <c r="B1035" s="22">
        <v>4843</v>
      </c>
      <c r="C1035">
        <v>3390.1</v>
      </c>
      <c r="D1035">
        <v>4040.4291543742038</v>
      </c>
      <c r="E1035">
        <v>4164.222486477076</v>
      </c>
    </row>
    <row r="1036" spans="1:5" x14ac:dyDescent="0.4">
      <c r="A1036" s="21">
        <v>40848</v>
      </c>
      <c r="B1036" s="22">
        <v>2467</v>
      </c>
      <c r="C1036">
        <v>1726.8999999999999</v>
      </c>
      <c r="D1036">
        <v>3912.2689172144187</v>
      </c>
      <c r="E1036">
        <v>4199.0782579718943</v>
      </c>
    </row>
    <row r="1037" spans="1:5" x14ac:dyDescent="0.4">
      <c r="A1037" s="21">
        <v>40849</v>
      </c>
      <c r="B1037" s="22">
        <v>2014</v>
      </c>
      <c r="C1037">
        <v>1409.8</v>
      </c>
      <c r="D1037">
        <v>3728.1858851831494</v>
      </c>
      <c r="E1037">
        <v>4182.3228419577863</v>
      </c>
    </row>
    <row r="1038" spans="1:5" x14ac:dyDescent="0.4">
      <c r="A1038" s="21">
        <v>40850</v>
      </c>
      <c r="B1038" s="22">
        <v>1915</v>
      </c>
      <c r="C1038">
        <v>1340.5</v>
      </c>
      <c r="D1038">
        <v>3806.8742346573695</v>
      </c>
      <c r="E1038">
        <v>4189.5596892529202</v>
      </c>
    </row>
    <row r="1039" spans="1:5" x14ac:dyDescent="0.4">
      <c r="A1039" s="21">
        <v>40851</v>
      </c>
      <c r="B1039" s="22">
        <v>2445</v>
      </c>
      <c r="C1039">
        <v>1711.5</v>
      </c>
      <c r="D1039">
        <v>3409.3540648061785</v>
      </c>
      <c r="E1039">
        <v>4163.6736424089804</v>
      </c>
    </row>
    <row r="1040" spans="1:5" x14ac:dyDescent="0.4">
      <c r="A1040" s="21">
        <v>40852</v>
      </c>
      <c r="B1040" s="22">
        <v>2155</v>
      </c>
      <c r="C1040">
        <v>1508.5</v>
      </c>
      <c r="D1040">
        <v>3272.1911825928519</v>
      </c>
      <c r="E1040">
        <v>4198.5248016805608</v>
      </c>
    </row>
    <row r="1041" spans="1:5" x14ac:dyDescent="0.4">
      <c r="A1041" s="21">
        <v>40853</v>
      </c>
      <c r="B1041" s="22">
        <v>1937</v>
      </c>
      <c r="C1041">
        <v>1355.8999999999999</v>
      </c>
      <c r="D1041">
        <v>3379.3883448093375</v>
      </c>
      <c r="E1041">
        <v>4181.77157593642</v>
      </c>
    </row>
    <row r="1042" spans="1:5" x14ac:dyDescent="0.4">
      <c r="A1042" s="21">
        <v>40854</v>
      </c>
      <c r="B1042" s="22">
        <v>2421</v>
      </c>
      <c r="C1042">
        <v>1694.6999999999998</v>
      </c>
      <c r="D1042">
        <v>3059.7704845442354</v>
      </c>
      <c r="E1042">
        <v>4189.0074511555804</v>
      </c>
    </row>
    <row r="1043" spans="1:5" x14ac:dyDescent="0.4">
      <c r="A1043" s="21">
        <v>40855</v>
      </c>
      <c r="B1043" s="22">
        <v>2510</v>
      </c>
      <c r="C1043">
        <v>1757</v>
      </c>
      <c r="D1043">
        <v>2955.5274595486003</v>
      </c>
      <c r="E1043">
        <v>4163.1247983408866</v>
      </c>
    </row>
    <row r="1044" spans="1:5" x14ac:dyDescent="0.4">
      <c r="A1044" s="21">
        <v>40856</v>
      </c>
      <c r="B1044" s="22">
        <v>2499</v>
      </c>
      <c r="C1044">
        <v>1749.3</v>
      </c>
      <c r="D1044">
        <v>3106.3536596929666</v>
      </c>
      <c r="E1044">
        <v>4197.9713453892273</v>
      </c>
    </row>
    <row r="1045" spans="1:5" x14ac:dyDescent="0.4">
      <c r="A1045" s="21">
        <v>40857</v>
      </c>
      <c r="B1045" s="22">
        <v>1936</v>
      </c>
      <c r="C1045">
        <v>1355.1999999999998</v>
      </c>
      <c r="D1045">
        <v>2889.5324689819181</v>
      </c>
      <c r="E1045">
        <v>4181.220309915052</v>
      </c>
    </row>
    <row r="1046" spans="1:5" x14ac:dyDescent="0.4">
      <c r="A1046" s="21">
        <v>40858</v>
      </c>
      <c r="B1046" s="22">
        <v>2438</v>
      </c>
      <c r="C1046">
        <v>1706.6</v>
      </c>
      <c r="D1046">
        <v>2760.1980447473534</v>
      </c>
      <c r="E1046">
        <v>4188.4552130582415</v>
      </c>
    </row>
    <row r="1047" spans="1:5" x14ac:dyDescent="0.4">
      <c r="A1047" s="21">
        <v>40859</v>
      </c>
      <c r="B1047" s="22">
        <v>2153</v>
      </c>
      <c r="C1047">
        <v>1507.1</v>
      </c>
      <c r="D1047">
        <v>2908.6683793115872</v>
      </c>
      <c r="E1047">
        <v>4162.575954272791</v>
      </c>
    </row>
    <row r="1048" spans="1:5" x14ac:dyDescent="0.4">
      <c r="A1048" s="21">
        <v>40860</v>
      </c>
      <c r="B1048" s="22">
        <v>3947</v>
      </c>
      <c r="C1048">
        <v>2762.8999999999996</v>
      </c>
      <c r="D1048">
        <v>2682.2702779741539</v>
      </c>
      <c r="E1048">
        <v>4197.4178890978937</v>
      </c>
    </row>
    <row r="1049" spans="1:5" x14ac:dyDescent="0.4">
      <c r="A1049" s="21">
        <v>40861</v>
      </c>
      <c r="B1049" s="22">
        <v>2402</v>
      </c>
      <c r="C1049">
        <v>1681.3999999999999</v>
      </c>
      <c r="D1049">
        <v>2778.7581157552818</v>
      </c>
      <c r="E1049">
        <v>4180.6690438936848</v>
      </c>
    </row>
    <row r="1050" spans="1:5" x14ac:dyDescent="0.4">
      <c r="A1050" s="21">
        <v>40862</v>
      </c>
      <c r="B1050" s="22">
        <v>2466</v>
      </c>
      <c r="C1050">
        <v>1726.1999999999998</v>
      </c>
      <c r="D1050">
        <v>2915.7690764122872</v>
      </c>
      <c r="E1050">
        <v>4187.9029749609026</v>
      </c>
    </row>
    <row r="1051" spans="1:5" x14ac:dyDescent="0.4">
      <c r="A1051" s="21">
        <v>40863</v>
      </c>
      <c r="B1051" s="22">
        <v>2515</v>
      </c>
      <c r="C1051">
        <v>1760.5</v>
      </c>
      <c r="D1051">
        <v>2748.7399527706762</v>
      </c>
      <c r="E1051">
        <v>4162.0271102046963</v>
      </c>
    </row>
    <row r="1052" spans="1:5" x14ac:dyDescent="0.4">
      <c r="A1052" s="21">
        <v>40864</v>
      </c>
      <c r="B1052" s="22">
        <v>2053</v>
      </c>
      <c r="C1052">
        <v>1437.1</v>
      </c>
      <c r="D1052">
        <v>2674.6964738723445</v>
      </c>
      <c r="E1052">
        <v>4196.8644328065593</v>
      </c>
    </row>
    <row r="1053" spans="1:5" x14ac:dyDescent="0.4">
      <c r="A1053" s="21">
        <v>40865</v>
      </c>
      <c r="B1053" s="22">
        <v>2542</v>
      </c>
      <c r="C1053">
        <v>1779.3999999999999</v>
      </c>
      <c r="D1053">
        <v>2778.9330170816866</v>
      </c>
      <c r="E1053">
        <v>4180.1177778723168</v>
      </c>
    </row>
    <row r="1054" spans="1:5" x14ac:dyDescent="0.4">
      <c r="A1054" s="21">
        <v>40866</v>
      </c>
      <c r="B1054" s="22">
        <v>2253</v>
      </c>
      <c r="C1054">
        <v>1577.1</v>
      </c>
      <c r="D1054">
        <v>2640.655705386635</v>
      </c>
      <c r="E1054">
        <v>4187.3507368635637</v>
      </c>
    </row>
    <row r="1055" spans="1:5" x14ac:dyDescent="0.4">
      <c r="A1055" s="21">
        <v>40867</v>
      </c>
      <c r="B1055" s="22">
        <v>2006</v>
      </c>
      <c r="C1055">
        <v>1404.1999999999998</v>
      </c>
      <c r="D1055">
        <v>2547.69947100627</v>
      </c>
      <c r="E1055">
        <v>4161.4782661366016</v>
      </c>
    </row>
    <row r="1056" spans="1:5" x14ac:dyDescent="0.4">
      <c r="A1056" s="21">
        <v>40868</v>
      </c>
      <c r="B1056" s="22">
        <v>2504</v>
      </c>
      <c r="C1056">
        <v>1752.8</v>
      </c>
      <c r="D1056">
        <v>2658.7655702004613</v>
      </c>
      <c r="E1056">
        <v>4196.3109765152258</v>
      </c>
    </row>
    <row r="1057" spans="1:5" x14ac:dyDescent="0.4">
      <c r="A1057" s="21">
        <v>40869</v>
      </c>
      <c r="B1057" s="22">
        <v>2600</v>
      </c>
      <c r="C1057">
        <v>1819.9999999999998</v>
      </c>
      <c r="D1057">
        <v>2530.6265876216098</v>
      </c>
      <c r="E1057">
        <v>4179.5665118509496</v>
      </c>
    </row>
    <row r="1058" spans="1:5" x14ac:dyDescent="0.4">
      <c r="A1058" s="21">
        <v>40870</v>
      </c>
      <c r="B1058" s="22">
        <v>2571</v>
      </c>
      <c r="C1058">
        <v>1799.6999999999998</v>
      </c>
      <c r="D1058">
        <v>2480.8247867492664</v>
      </c>
      <c r="E1058">
        <v>4186.7984987662239</v>
      </c>
    </row>
    <row r="1059" spans="1:5" x14ac:dyDescent="0.4">
      <c r="A1059" s="21">
        <v>40871</v>
      </c>
      <c r="B1059" s="22">
        <v>2047</v>
      </c>
      <c r="C1059">
        <v>1432.8999999999999</v>
      </c>
      <c r="D1059">
        <v>2659.858193719153</v>
      </c>
      <c r="E1059">
        <v>4160.9294220685069</v>
      </c>
    </row>
    <row r="1060" spans="1:5" x14ac:dyDescent="0.4">
      <c r="A1060" s="21">
        <v>40872</v>
      </c>
      <c r="B1060" s="22">
        <v>2558</v>
      </c>
      <c r="C1060">
        <v>1790.6</v>
      </c>
      <c r="D1060">
        <v>2492.4526462692411</v>
      </c>
      <c r="E1060">
        <v>4195.7575202238913</v>
      </c>
    </row>
    <row r="1061" spans="1:5" x14ac:dyDescent="0.4">
      <c r="A1061" s="21">
        <v>40873</v>
      </c>
      <c r="B1061" s="22">
        <v>2270</v>
      </c>
      <c r="C1061">
        <v>1589</v>
      </c>
      <c r="D1061">
        <v>2443.4984142434791</v>
      </c>
      <c r="E1061">
        <v>4179.0152458295815</v>
      </c>
    </row>
    <row r="1062" spans="1:5" x14ac:dyDescent="0.4">
      <c r="A1062" s="21">
        <v>40874</v>
      </c>
      <c r="B1062" s="22">
        <v>2045</v>
      </c>
      <c r="C1062">
        <v>1431.5</v>
      </c>
      <c r="D1062">
        <v>2581.2065112873374</v>
      </c>
      <c r="E1062">
        <v>4186.246260668886</v>
      </c>
    </row>
    <row r="1063" spans="1:5" x14ac:dyDescent="0.4">
      <c r="A1063" s="21">
        <v>40875</v>
      </c>
      <c r="B1063" s="22">
        <v>2542</v>
      </c>
      <c r="C1063">
        <v>1779.3999999999999</v>
      </c>
      <c r="D1063">
        <v>2434.5157971648086</v>
      </c>
      <c r="E1063">
        <v>4160.3805780004113</v>
      </c>
    </row>
    <row r="1064" spans="1:5" x14ac:dyDescent="0.4">
      <c r="A1064" s="21">
        <v>40876</v>
      </c>
      <c r="B1064" s="22">
        <v>2666</v>
      </c>
      <c r="C1064">
        <v>1866.1999999999998</v>
      </c>
      <c r="D1064">
        <v>2387.0823161239655</v>
      </c>
      <c r="E1064">
        <v>4195.2040639325587</v>
      </c>
    </row>
    <row r="1065" spans="1:5" x14ac:dyDescent="0.4">
      <c r="A1065" s="21">
        <v>40877</v>
      </c>
      <c r="B1065" s="22">
        <v>2650</v>
      </c>
      <c r="C1065">
        <v>1854.9999999999998</v>
      </c>
      <c r="D1065">
        <v>2562.2126671503711</v>
      </c>
      <c r="E1065">
        <v>4178.4639798082153</v>
      </c>
    </row>
    <row r="1066" spans="1:5" x14ac:dyDescent="0.4">
      <c r="A1066" s="21">
        <v>40878</v>
      </c>
      <c r="B1066" s="22">
        <v>2133</v>
      </c>
      <c r="C1066">
        <v>1493.1</v>
      </c>
      <c r="D1066">
        <v>2484.946530239411</v>
      </c>
      <c r="E1066">
        <v>4185.6940225715462</v>
      </c>
    </row>
    <row r="1067" spans="1:5" x14ac:dyDescent="0.4">
      <c r="A1067" s="21">
        <v>40879</v>
      </c>
      <c r="B1067" s="22">
        <v>2673</v>
      </c>
      <c r="C1067">
        <v>1871.1</v>
      </c>
      <c r="D1067">
        <v>2395.4169723932414</v>
      </c>
      <c r="E1067">
        <v>4159.8317339323175</v>
      </c>
    </row>
    <row r="1068" spans="1:5" x14ac:dyDescent="0.4">
      <c r="A1068" s="21">
        <v>40880</v>
      </c>
      <c r="B1068" s="22">
        <v>2368</v>
      </c>
      <c r="C1068">
        <v>1657.6</v>
      </c>
      <c r="D1068">
        <v>2567.5488489356189</v>
      </c>
      <c r="E1068">
        <v>4194.6506076412252</v>
      </c>
    </row>
    <row r="1069" spans="1:5" x14ac:dyDescent="0.4">
      <c r="A1069" s="21">
        <v>40881</v>
      </c>
      <c r="B1069" s="22">
        <v>2163</v>
      </c>
      <c r="C1069">
        <v>1514.1</v>
      </c>
      <c r="D1069">
        <v>2456.0131956013288</v>
      </c>
      <c r="E1069">
        <v>4177.9127137868472</v>
      </c>
    </row>
    <row r="1070" spans="1:5" x14ac:dyDescent="0.4">
      <c r="A1070" s="21">
        <v>40882</v>
      </c>
      <c r="B1070" s="22">
        <v>2539</v>
      </c>
      <c r="C1070">
        <v>1777.3</v>
      </c>
      <c r="D1070">
        <v>2382.6585299015778</v>
      </c>
      <c r="E1070">
        <v>4185.1417844742073</v>
      </c>
    </row>
    <row r="1071" spans="1:5" x14ac:dyDescent="0.4">
      <c r="A1071" s="21">
        <v>40883</v>
      </c>
      <c r="B1071" s="22">
        <v>2636</v>
      </c>
      <c r="C1071">
        <v>1845.1999999999998</v>
      </c>
      <c r="D1071">
        <v>2533.6287648597258</v>
      </c>
      <c r="E1071">
        <v>4159.2828898642219</v>
      </c>
    </row>
    <row r="1072" spans="1:5" x14ac:dyDescent="0.4">
      <c r="A1072" s="21">
        <v>40884</v>
      </c>
      <c r="B1072" s="22">
        <v>3859</v>
      </c>
      <c r="C1072">
        <v>2701.2999999999997</v>
      </c>
      <c r="D1072">
        <v>2449.9669270613017</v>
      </c>
      <c r="E1072">
        <v>4194.0971513498907</v>
      </c>
    </row>
    <row r="1073" spans="1:5" x14ac:dyDescent="0.4">
      <c r="A1073" s="21">
        <v>40885</v>
      </c>
      <c r="B1073" s="22">
        <v>1951</v>
      </c>
      <c r="C1073">
        <v>1365.6999999999998</v>
      </c>
      <c r="D1073">
        <v>2546.9288178065281</v>
      </c>
      <c r="E1073">
        <v>4177.3614477654801</v>
      </c>
    </row>
    <row r="1074" spans="1:5" x14ac:dyDescent="0.4">
      <c r="A1074" s="21">
        <v>40886</v>
      </c>
      <c r="B1074" s="22">
        <v>2209</v>
      </c>
      <c r="C1074">
        <v>1546.3</v>
      </c>
      <c r="D1074">
        <v>2628.7415765787346</v>
      </c>
      <c r="E1074">
        <v>4184.5895463768675</v>
      </c>
    </row>
    <row r="1075" spans="1:5" x14ac:dyDescent="0.4">
      <c r="A1075" s="21">
        <v>40887</v>
      </c>
      <c r="B1075" s="22">
        <v>2299</v>
      </c>
      <c r="C1075">
        <v>1609.3</v>
      </c>
      <c r="D1075">
        <v>2512.8915560529981</v>
      </c>
      <c r="E1075">
        <v>4158.7340457961272</v>
      </c>
    </row>
    <row r="1076" spans="1:5" x14ac:dyDescent="0.4">
      <c r="A1076" s="21">
        <v>40888</v>
      </c>
      <c r="B1076" s="22">
        <v>2226</v>
      </c>
      <c r="C1076">
        <v>1558.1999999999998</v>
      </c>
      <c r="D1076">
        <v>2422.6113213176477</v>
      </c>
      <c r="E1076">
        <v>4193.5436950585572</v>
      </c>
    </row>
    <row r="1077" spans="1:5" x14ac:dyDescent="0.4">
      <c r="A1077" s="21">
        <v>40889</v>
      </c>
      <c r="B1077" s="22">
        <v>2790</v>
      </c>
      <c r="C1077">
        <v>1952.9999999999998</v>
      </c>
      <c r="D1077">
        <v>2541.6927787001023</v>
      </c>
      <c r="E1077">
        <v>4176.810181744112</v>
      </c>
    </row>
    <row r="1078" spans="1:5" x14ac:dyDescent="0.4">
      <c r="A1078" s="21">
        <v>40890</v>
      </c>
      <c r="B1078" s="22">
        <v>2915</v>
      </c>
      <c r="C1078">
        <v>2040.4999999999998</v>
      </c>
      <c r="D1078">
        <v>2494.5922064952447</v>
      </c>
      <c r="E1078">
        <v>4184.0373082795295</v>
      </c>
    </row>
    <row r="1079" spans="1:5" x14ac:dyDescent="0.4">
      <c r="A1079" s="21">
        <v>40891</v>
      </c>
      <c r="B1079" s="22">
        <v>2896</v>
      </c>
      <c r="C1079">
        <v>2027.1999999999998</v>
      </c>
      <c r="D1079">
        <v>2464.9915847225075</v>
      </c>
      <c r="E1079">
        <v>4158.1852017280326</v>
      </c>
    </row>
    <row r="1080" spans="1:5" x14ac:dyDescent="0.4">
      <c r="A1080" s="21">
        <v>40892</v>
      </c>
      <c r="B1080" s="22">
        <v>2311</v>
      </c>
      <c r="C1080">
        <v>1617.6999999999998</v>
      </c>
      <c r="D1080">
        <v>2658.7344288798186</v>
      </c>
      <c r="E1080">
        <v>4192.9902387672228</v>
      </c>
    </row>
    <row r="1081" spans="1:5" x14ac:dyDescent="0.4">
      <c r="A1081" s="21">
        <v>40893</v>
      </c>
      <c r="B1081" s="22">
        <v>2874</v>
      </c>
      <c r="C1081">
        <v>2011.8</v>
      </c>
      <c r="D1081">
        <v>2554.7986272523758</v>
      </c>
      <c r="E1081">
        <v>4176.2589157227449</v>
      </c>
    </row>
    <row r="1082" spans="1:5" x14ac:dyDescent="0.4">
      <c r="A1082" s="21">
        <v>40894</v>
      </c>
      <c r="B1082" s="22">
        <v>2539</v>
      </c>
      <c r="C1082">
        <v>1777.3</v>
      </c>
      <c r="D1082">
        <v>2514.1815138891466</v>
      </c>
      <c r="E1082">
        <v>4183.4850701821897</v>
      </c>
    </row>
    <row r="1083" spans="1:5" x14ac:dyDescent="0.4">
      <c r="A1083" s="21">
        <v>40895</v>
      </c>
      <c r="B1083" s="22">
        <v>2374</v>
      </c>
      <c r="C1083">
        <v>1661.8</v>
      </c>
      <c r="D1083">
        <v>2655.8937414132383</v>
      </c>
      <c r="E1083">
        <v>4157.6363576599379</v>
      </c>
    </row>
    <row r="1084" spans="1:5" x14ac:dyDescent="0.4">
      <c r="A1084" s="21">
        <v>40896</v>
      </c>
      <c r="B1084" s="22">
        <v>2876</v>
      </c>
      <c r="C1084">
        <v>2013.1999999999998</v>
      </c>
      <c r="D1084">
        <v>2568.8577460090764</v>
      </c>
      <c r="E1084">
        <v>4192.4367824758892</v>
      </c>
    </row>
    <row r="1085" spans="1:5" x14ac:dyDescent="0.4">
      <c r="A1085" s="21">
        <v>40897</v>
      </c>
      <c r="B1085" s="22">
        <v>2961</v>
      </c>
      <c r="C1085">
        <v>2072.6999999999998</v>
      </c>
      <c r="D1085">
        <v>2522.0852489030958</v>
      </c>
      <c r="E1085">
        <v>4175.7076497013777</v>
      </c>
    </row>
    <row r="1086" spans="1:5" x14ac:dyDescent="0.4">
      <c r="A1086" s="21">
        <v>40898</v>
      </c>
      <c r="B1086" s="22">
        <v>3011</v>
      </c>
      <c r="C1086">
        <v>2107.6999999999998</v>
      </c>
      <c r="D1086">
        <v>2701.6457041670242</v>
      </c>
      <c r="E1086">
        <v>4182.9328320848508</v>
      </c>
    </row>
    <row r="1087" spans="1:5" x14ac:dyDescent="0.4">
      <c r="A1087" s="21">
        <v>40899</v>
      </c>
      <c r="B1087" s="22">
        <v>2388</v>
      </c>
      <c r="C1087">
        <v>1671.6</v>
      </c>
      <c r="D1087">
        <v>2679.5205945379789</v>
      </c>
      <c r="E1087">
        <v>4157.0875135918423</v>
      </c>
    </row>
    <row r="1088" spans="1:5" x14ac:dyDescent="0.4">
      <c r="A1088" s="21">
        <v>40900</v>
      </c>
      <c r="B1088" s="22">
        <v>2880</v>
      </c>
      <c r="C1088">
        <v>2015.9999999999998</v>
      </c>
      <c r="D1088">
        <v>2575.1095432603315</v>
      </c>
      <c r="E1088">
        <v>4191.8833261845557</v>
      </c>
    </row>
    <row r="1089" spans="1:5" x14ac:dyDescent="0.4">
      <c r="A1089" s="21">
        <v>40901</v>
      </c>
      <c r="B1089" s="22">
        <v>2524</v>
      </c>
      <c r="C1089">
        <v>1766.8</v>
      </c>
      <c r="D1089">
        <v>2741.1913080199065</v>
      </c>
      <c r="E1089">
        <v>4175.1563836800105</v>
      </c>
    </row>
    <row r="1090" spans="1:5" x14ac:dyDescent="0.4">
      <c r="A1090" s="21">
        <v>40902</v>
      </c>
      <c r="B1090" s="22">
        <v>2278</v>
      </c>
      <c r="C1090">
        <v>1594.6</v>
      </c>
      <c r="D1090">
        <v>2658.4468632093162</v>
      </c>
      <c r="E1090">
        <v>4182.3805939875119</v>
      </c>
    </row>
    <row r="1091" spans="1:5" x14ac:dyDescent="0.4">
      <c r="A1091" s="21">
        <v>40903</v>
      </c>
      <c r="B1091" s="22">
        <v>2097</v>
      </c>
      <c r="C1091">
        <v>1467.8999999999999</v>
      </c>
      <c r="D1091">
        <v>2555.583926450397</v>
      </c>
      <c r="E1091">
        <v>4156.5386695237485</v>
      </c>
    </row>
    <row r="1092" spans="1:5" x14ac:dyDescent="0.4">
      <c r="A1092" s="21">
        <v>40904</v>
      </c>
      <c r="B1092" s="22">
        <v>2489</v>
      </c>
      <c r="C1092">
        <v>1742.3</v>
      </c>
      <c r="D1092">
        <v>2634.0811302987754</v>
      </c>
      <c r="E1092">
        <v>4191.3298698932222</v>
      </c>
    </row>
    <row r="1093" spans="1:5" x14ac:dyDescent="0.4">
      <c r="A1093" s="21">
        <v>40905</v>
      </c>
      <c r="B1093" s="22">
        <v>2669</v>
      </c>
      <c r="C1093">
        <v>1868.3</v>
      </c>
      <c r="D1093">
        <v>2557.9470187326474</v>
      </c>
      <c r="E1093">
        <v>4174.6051176586425</v>
      </c>
    </row>
    <row r="1094" spans="1:5" x14ac:dyDescent="0.4">
      <c r="A1094" s="21">
        <v>40906</v>
      </c>
      <c r="B1094" s="22">
        <v>2129</v>
      </c>
      <c r="C1094">
        <v>1490.3</v>
      </c>
      <c r="D1094">
        <v>2502.7425792977629</v>
      </c>
      <c r="E1094">
        <v>4181.828355890173</v>
      </c>
    </row>
    <row r="1095" spans="1:5" x14ac:dyDescent="0.4">
      <c r="A1095" s="21">
        <v>40907</v>
      </c>
      <c r="B1095" s="22">
        <v>2607</v>
      </c>
      <c r="C1095">
        <v>1824.8999999999999</v>
      </c>
      <c r="D1095">
        <v>2592.6523286382094</v>
      </c>
      <c r="E1095">
        <v>4155.9898254556529</v>
      </c>
    </row>
    <row r="1096" spans="1:5" x14ac:dyDescent="0.4">
      <c r="A1096" s="21">
        <v>40908</v>
      </c>
      <c r="B1096" s="22">
        <v>2385</v>
      </c>
      <c r="C1096">
        <v>1669.5</v>
      </c>
      <c r="D1096">
        <v>2536.6908888730559</v>
      </c>
      <c r="E1096">
        <v>4190.7764136018877</v>
      </c>
    </row>
    <row r="1097" spans="1:5" x14ac:dyDescent="0.4">
      <c r="A1097" s="21">
        <v>40909</v>
      </c>
      <c r="B1097" s="22">
        <v>1853</v>
      </c>
      <c r="C1097">
        <v>1297.0999999999999</v>
      </c>
      <c r="D1097">
        <v>2449.4094464971636</v>
      </c>
      <c r="E1097">
        <v>4174.0538516372753</v>
      </c>
    </row>
    <row r="1098" spans="1:5" x14ac:dyDescent="0.4">
      <c r="A1098" s="21">
        <v>40910</v>
      </c>
      <c r="B1098" s="22">
        <v>1725</v>
      </c>
      <c r="C1098">
        <v>1207.5</v>
      </c>
      <c r="D1098">
        <v>2520.2121115851833</v>
      </c>
      <c r="E1098">
        <v>4181.2761177928332</v>
      </c>
    </row>
    <row r="1099" spans="1:5" x14ac:dyDescent="0.4">
      <c r="A1099" s="21">
        <v>40911</v>
      </c>
      <c r="B1099" s="22">
        <v>2251</v>
      </c>
      <c r="C1099">
        <v>1575.6999999999998</v>
      </c>
      <c r="D1099">
        <v>2386.3016571618527</v>
      </c>
      <c r="E1099">
        <v>4155.4409813875582</v>
      </c>
    </row>
    <row r="1100" spans="1:5" x14ac:dyDescent="0.4">
      <c r="A1100" s="21">
        <v>40912</v>
      </c>
      <c r="B1100" s="22">
        <v>2359</v>
      </c>
      <c r="C1100">
        <v>1651.3</v>
      </c>
      <c r="D1100">
        <v>2297.8876631521603</v>
      </c>
      <c r="E1100">
        <v>4190.2229573105542</v>
      </c>
    </row>
    <row r="1101" spans="1:5" x14ac:dyDescent="0.4">
      <c r="A1101" s="21">
        <v>40913</v>
      </c>
      <c r="B1101" s="22">
        <v>1902</v>
      </c>
      <c r="C1101">
        <v>1331.3999999999999</v>
      </c>
      <c r="D1101">
        <v>2425.0068919708856</v>
      </c>
      <c r="E1101">
        <v>4173.5025856159073</v>
      </c>
    </row>
    <row r="1102" spans="1:5" x14ac:dyDescent="0.4">
      <c r="A1102" s="21">
        <v>40914</v>
      </c>
      <c r="B1102" s="22">
        <v>2290</v>
      </c>
      <c r="C1102">
        <v>1603</v>
      </c>
      <c r="D1102">
        <v>2329.3021070391624</v>
      </c>
      <c r="E1102">
        <v>4180.7238796954944</v>
      </c>
    </row>
    <row r="1103" spans="1:5" x14ac:dyDescent="0.4">
      <c r="A1103" s="21">
        <v>40915</v>
      </c>
      <c r="B1103" s="22">
        <v>1942</v>
      </c>
      <c r="C1103">
        <v>1359.3999999999999</v>
      </c>
      <c r="D1103">
        <v>2254.7957073613657</v>
      </c>
      <c r="E1103">
        <v>4154.8921373194635</v>
      </c>
    </row>
    <row r="1104" spans="1:5" x14ac:dyDescent="0.4">
      <c r="A1104" s="21">
        <v>40916</v>
      </c>
      <c r="B1104" s="22">
        <v>1953</v>
      </c>
      <c r="C1104">
        <v>1367.1</v>
      </c>
      <c r="D1104">
        <v>2332.0406776462592</v>
      </c>
      <c r="E1104">
        <v>4189.6695010192198</v>
      </c>
    </row>
    <row r="1105" spans="1:5" x14ac:dyDescent="0.4">
      <c r="A1105" s="21">
        <v>40917</v>
      </c>
      <c r="B1105" s="22">
        <v>2405</v>
      </c>
      <c r="C1105">
        <v>1683.5</v>
      </c>
      <c r="D1105">
        <v>2259.2787974829425</v>
      </c>
      <c r="E1105">
        <v>4172.951319594541</v>
      </c>
    </row>
    <row r="1106" spans="1:5" x14ac:dyDescent="0.4">
      <c r="A1106" s="21">
        <v>40918</v>
      </c>
      <c r="B1106" s="22">
        <v>2463</v>
      </c>
      <c r="C1106">
        <v>1724.1</v>
      </c>
      <c r="D1106">
        <v>2199.9762395333209</v>
      </c>
      <c r="E1106">
        <v>4180.1716415981555</v>
      </c>
    </row>
    <row r="1107" spans="1:5" x14ac:dyDescent="0.4">
      <c r="A1107" s="21">
        <v>40919</v>
      </c>
      <c r="B1107" s="22">
        <v>2480</v>
      </c>
      <c r="C1107">
        <v>1736</v>
      </c>
      <c r="D1107">
        <v>2332.4038737907754</v>
      </c>
      <c r="E1107">
        <v>4154.3432932513688</v>
      </c>
    </row>
    <row r="1108" spans="1:5" x14ac:dyDescent="0.4">
      <c r="A1108" s="21">
        <v>40920</v>
      </c>
      <c r="B1108" s="22">
        <v>1964</v>
      </c>
      <c r="C1108">
        <v>1374.8</v>
      </c>
      <c r="D1108">
        <v>2318.6499140327824</v>
      </c>
      <c r="E1108">
        <v>4189.1160447278862</v>
      </c>
    </row>
    <row r="1109" spans="1:5" x14ac:dyDescent="0.4">
      <c r="A1109" s="21">
        <v>40921</v>
      </c>
      <c r="B1109" s="22">
        <v>2433</v>
      </c>
      <c r="C1109">
        <v>1703.1</v>
      </c>
      <c r="D1109">
        <v>2212.2208517915738</v>
      </c>
      <c r="E1109">
        <v>4172.400053573173</v>
      </c>
    </row>
    <row r="1110" spans="1:5" x14ac:dyDescent="0.4">
      <c r="A1110" s="21">
        <v>40922</v>
      </c>
      <c r="B1110" s="22">
        <v>2144</v>
      </c>
      <c r="C1110">
        <v>1500.8</v>
      </c>
      <c r="D1110">
        <v>2338.8406509430533</v>
      </c>
      <c r="E1110">
        <v>4179.6194035008166</v>
      </c>
    </row>
    <row r="1111" spans="1:5" x14ac:dyDescent="0.4">
      <c r="A1111" s="21">
        <v>40923</v>
      </c>
      <c r="B1111" s="22">
        <v>1974</v>
      </c>
      <c r="C1111">
        <v>1381.8</v>
      </c>
      <c r="D1111">
        <v>2284.0230745772519</v>
      </c>
      <c r="E1111">
        <v>4153.7944491832732</v>
      </c>
    </row>
    <row r="1112" spans="1:5" x14ac:dyDescent="0.4">
      <c r="A1112" s="21">
        <v>40924</v>
      </c>
      <c r="B1112" s="22">
        <v>3859</v>
      </c>
      <c r="C1112">
        <v>2701.2999999999997</v>
      </c>
      <c r="D1112">
        <v>2191.8731910418533</v>
      </c>
      <c r="E1112">
        <v>4188.5625884365527</v>
      </c>
    </row>
    <row r="1113" spans="1:5" x14ac:dyDescent="0.4">
      <c r="A1113" s="21">
        <v>40925</v>
      </c>
      <c r="B1113" s="22">
        <v>2478</v>
      </c>
      <c r="C1113">
        <v>1734.6</v>
      </c>
      <c r="D1113">
        <v>2457.6508991227465</v>
      </c>
      <c r="E1113">
        <v>4171.8487875518058</v>
      </c>
    </row>
    <row r="1114" spans="1:5" x14ac:dyDescent="0.4">
      <c r="A1114" s="21">
        <v>40926</v>
      </c>
      <c r="B1114" s="22">
        <v>2465</v>
      </c>
      <c r="C1114">
        <v>1725.5</v>
      </c>
      <c r="D1114">
        <v>2419.4800084811191</v>
      </c>
      <c r="E1114">
        <v>4179.0671654034768</v>
      </c>
    </row>
    <row r="1115" spans="1:5" x14ac:dyDescent="0.4">
      <c r="A1115" s="21">
        <v>40927</v>
      </c>
      <c r="B1115" s="22">
        <v>1960</v>
      </c>
      <c r="C1115">
        <v>1372</v>
      </c>
      <c r="D1115">
        <v>2389.4531524259346</v>
      </c>
      <c r="E1115">
        <v>4153.2456051151794</v>
      </c>
    </row>
    <row r="1116" spans="1:5" x14ac:dyDescent="0.4">
      <c r="A1116" s="21">
        <v>40928</v>
      </c>
      <c r="B1116" s="22">
        <v>2380</v>
      </c>
      <c r="C1116">
        <v>1666</v>
      </c>
      <c r="D1116">
        <v>2423.5020731330128</v>
      </c>
      <c r="E1116">
        <v>4188.0091321452192</v>
      </c>
    </row>
    <row r="1117" spans="1:5" x14ac:dyDescent="0.4">
      <c r="A1117" s="21">
        <v>40929</v>
      </c>
      <c r="B1117" s="22">
        <v>2088</v>
      </c>
      <c r="C1117">
        <v>1461.6</v>
      </c>
      <c r="D1117">
        <v>2380.190025066262</v>
      </c>
      <c r="E1117">
        <v>4171.2975215304377</v>
      </c>
    </row>
    <row r="1118" spans="1:5" x14ac:dyDescent="0.4">
      <c r="A1118" s="21">
        <v>40930</v>
      </c>
      <c r="B1118" s="22">
        <v>1914</v>
      </c>
      <c r="C1118">
        <v>1339.8</v>
      </c>
      <c r="D1118">
        <v>2310.7926281918199</v>
      </c>
      <c r="E1118">
        <v>4178.5149273061388</v>
      </c>
    </row>
    <row r="1119" spans="1:5" x14ac:dyDescent="0.4">
      <c r="A1119" s="21">
        <v>40931</v>
      </c>
      <c r="B1119" s="22">
        <v>4773</v>
      </c>
      <c r="C1119">
        <v>3341.1</v>
      </c>
      <c r="D1119">
        <v>2351.8656512006182</v>
      </c>
      <c r="E1119">
        <v>4152.6967610470847</v>
      </c>
    </row>
    <row r="1120" spans="1:5" x14ac:dyDescent="0.4">
      <c r="A1120" s="21">
        <v>40932</v>
      </c>
      <c r="B1120" s="22">
        <v>2481</v>
      </c>
      <c r="C1120">
        <v>1736.6999999999998</v>
      </c>
      <c r="D1120">
        <v>2541.3285561518337</v>
      </c>
      <c r="E1120">
        <v>4187.4556758538847</v>
      </c>
    </row>
    <row r="1121" spans="1:5" x14ac:dyDescent="0.4">
      <c r="A1121" s="21">
        <v>40933</v>
      </c>
      <c r="B1121" s="22">
        <v>5090</v>
      </c>
      <c r="C1121">
        <v>3563</v>
      </c>
      <c r="D1121">
        <v>2489.2154314168292</v>
      </c>
      <c r="E1121">
        <v>4170.7462555090706</v>
      </c>
    </row>
    <row r="1122" spans="1:5" x14ac:dyDescent="0.4">
      <c r="A1122" s="21">
        <v>40934</v>
      </c>
      <c r="B1122" s="22">
        <v>3152</v>
      </c>
      <c r="C1122">
        <v>2206.3999999999996</v>
      </c>
      <c r="D1122">
        <v>2889.4210207032588</v>
      </c>
      <c r="E1122">
        <v>4177.962689208799</v>
      </c>
    </row>
    <row r="1123" spans="1:5" x14ac:dyDescent="0.4">
      <c r="A1123" s="21">
        <v>40935</v>
      </c>
      <c r="B1123" s="22">
        <v>6594</v>
      </c>
      <c r="C1123">
        <v>4615.7999999999993</v>
      </c>
      <c r="D1123">
        <v>2819.170395577501</v>
      </c>
      <c r="E1123">
        <v>4152.1479169789891</v>
      </c>
    </row>
    <row r="1124" spans="1:5" x14ac:dyDescent="0.4">
      <c r="A1124" s="21">
        <v>40936</v>
      </c>
      <c r="B1124" s="22">
        <v>4657</v>
      </c>
      <c r="C1124">
        <v>3259.8999999999996</v>
      </c>
      <c r="D1124">
        <v>3177.419397820528</v>
      </c>
      <c r="E1124">
        <v>4186.9022195625512</v>
      </c>
    </row>
    <row r="1125" spans="1:5" x14ac:dyDescent="0.4">
      <c r="A1125" s="21">
        <v>40937</v>
      </c>
      <c r="B1125" s="22">
        <v>4616</v>
      </c>
      <c r="C1125">
        <v>3231.2</v>
      </c>
      <c r="D1125">
        <v>3451.6494263534864</v>
      </c>
      <c r="E1125">
        <v>4170.1949894877034</v>
      </c>
    </row>
    <row r="1126" spans="1:5" x14ac:dyDescent="0.4">
      <c r="A1126" s="21">
        <v>40938</v>
      </c>
      <c r="B1126" s="22">
        <v>3856</v>
      </c>
      <c r="C1126">
        <v>2699.2</v>
      </c>
      <c r="D1126">
        <v>3508.4660306168203</v>
      </c>
      <c r="E1126">
        <v>4177.4104511114601</v>
      </c>
    </row>
    <row r="1127" spans="1:5" x14ac:dyDescent="0.4">
      <c r="A1127" s="21">
        <v>40939</v>
      </c>
      <c r="B1127" s="22">
        <v>1299</v>
      </c>
      <c r="C1127">
        <v>909.3</v>
      </c>
      <c r="D1127">
        <v>3490.6662462259078</v>
      </c>
      <c r="E1127">
        <v>4151.5990729108953</v>
      </c>
    </row>
    <row r="1128" spans="1:5" x14ac:dyDescent="0.4">
      <c r="A1128" s="21">
        <v>40940</v>
      </c>
      <c r="B1128" s="22">
        <v>2709</v>
      </c>
      <c r="C1128">
        <v>1896.3</v>
      </c>
      <c r="D1128">
        <v>3399.3334460765213</v>
      </c>
      <c r="E1128">
        <v>4186.3487632712167</v>
      </c>
    </row>
    <row r="1129" spans="1:5" x14ac:dyDescent="0.4">
      <c r="A1129" s="21">
        <v>40941</v>
      </c>
      <c r="B1129" s="22">
        <v>2129</v>
      </c>
      <c r="C1129">
        <v>1490.3</v>
      </c>
      <c r="D1129">
        <v>3267.3269963432085</v>
      </c>
      <c r="E1129">
        <v>4169.6437234663363</v>
      </c>
    </row>
    <row r="1130" spans="1:5" x14ac:dyDescent="0.4">
      <c r="A1130" s="21">
        <v>40942</v>
      </c>
      <c r="B1130" s="22">
        <v>2664</v>
      </c>
      <c r="C1130">
        <v>1864.8</v>
      </c>
      <c r="D1130">
        <v>3072.1587306224542</v>
      </c>
      <c r="E1130">
        <v>4176.8582130141212</v>
      </c>
    </row>
    <row r="1131" spans="1:5" x14ac:dyDescent="0.4">
      <c r="A1131" s="21">
        <v>40943</v>
      </c>
      <c r="B1131" s="22">
        <v>2358</v>
      </c>
      <c r="C1131">
        <v>1650.6</v>
      </c>
      <c r="D1131">
        <v>3169.0497033236579</v>
      </c>
      <c r="E1131">
        <v>4151.0502288427997</v>
      </c>
    </row>
    <row r="1132" spans="1:5" x14ac:dyDescent="0.4">
      <c r="A1132" s="21">
        <v>40944</v>
      </c>
      <c r="B1132" s="22">
        <v>2127</v>
      </c>
      <c r="C1132">
        <v>1488.8999999999999</v>
      </c>
      <c r="D1132">
        <v>3022.521347710498</v>
      </c>
      <c r="E1132">
        <v>4185.7953069798841</v>
      </c>
    </row>
    <row r="1133" spans="1:5" x14ac:dyDescent="0.4">
      <c r="A1133" s="21">
        <v>40945</v>
      </c>
      <c r="B1133" s="22">
        <v>2574</v>
      </c>
      <c r="C1133">
        <v>1801.8</v>
      </c>
      <c r="D1133">
        <v>2867.4270204715781</v>
      </c>
      <c r="E1133">
        <v>4169.0924574449682</v>
      </c>
    </row>
    <row r="1134" spans="1:5" x14ac:dyDescent="0.4">
      <c r="A1134" s="21">
        <v>40946</v>
      </c>
      <c r="B1134" s="22">
        <v>2604</v>
      </c>
      <c r="C1134">
        <v>1822.8</v>
      </c>
      <c r="D1134">
        <v>2960.6751919837766</v>
      </c>
      <c r="E1134">
        <v>4176.3059749167824</v>
      </c>
    </row>
    <row r="1135" spans="1:5" x14ac:dyDescent="0.4">
      <c r="A1135" s="21">
        <v>40947</v>
      </c>
      <c r="B1135" s="22">
        <v>3859</v>
      </c>
      <c r="C1135">
        <v>2701.2999999999997</v>
      </c>
      <c r="D1135">
        <v>2860.0244919821539</v>
      </c>
      <c r="E1135">
        <v>4150.501384774705</v>
      </c>
    </row>
    <row r="1136" spans="1:5" x14ac:dyDescent="0.4">
      <c r="A1136" s="21">
        <v>40948</v>
      </c>
      <c r="B1136" s="22">
        <v>2075</v>
      </c>
      <c r="C1136">
        <v>1452.5</v>
      </c>
      <c r="D1136">
        <v>2898.2772718089018</v>
      </c>
      <c r="E1136">
        <v>4185.2418506885497</v>
      </c>
    </row>
    <row r="1137" spans="1:5" x14ac:dyDescent="0.4">
      <c r="A1137" s="21">
        <v>40949</v>
      </c>
      <c r="B1137" s="22">
        <v>2495</v>
      </c>
      <c r="C1137">
        <v>1746.5</v>
      </c>
      <c r="D1137">
        <v>2938.1833645686652</v>
      </c>
      <c r="E1137">
        <v>4168.541191423601</v>
      </c>
    </row>
    <row r="1138" spans="1:5" x14ac:dyDescent="0.4">
      <c r="A1138" s="21">
        <v>40950</v>
      </c>
      <c r="B1138" s="22">
        <v>2180</v>
      </c>
      <c r="C1138">
        <v>1526</v>
      </c>
      <c r="D1138">
        <v>2850.8502881896284</v>
      </c>
      <c r="E1138">
        <v>4175.7537368194426</v>
      </c>
    </row>
    <row r="1139" spans="1:5" x14ac:dyDescent="0.4">
      <c r="A1139" s="21">
        <v>40951</v>
      </c>
      <c r="B1139" s="22">
        <v>1959</v>
      </c>
      <c r="C1139">
        <v>1371.3</v>
      </c>
      <c r="D1139">
        <v>2702.4269504654421</v>
      </c>
      <c r="E1139">
        <v>4149.9525407066103</v>
      </c>
    </row>
    <row r="1140" spans="1:5" x14ac:dyDescent="0.4">
      <c r="A1140" s="21">
        <v>40952</v>
      </c>
      <c r="B1140" s="22">
        <v>2355</v>
      </c>
      <c r="C1140">
        <v>1648.5</v>
      </c>
      <c r="D1140">
        <v>2748.3224572411386</v>
      </c>
      <c r="E1140">
        <v>4184.6883943972161</v>
      </c>
    </row>
    <row r="1141" spans="1:5" x14ac:dyDescent="0.4">
      <c r="A1141" s="21">
        <v>40953</v>
      </c>
      <c r="B1141" s="22">
        <v>2450</v>
      </c>
      <c r="C1141">
        <v>1715</v>
      </c>
      <c r="D1141">
        <v>2664.9228100473156</v>
      </c>
      <c r="E1141">
        <v>4167.989925402233</v>
      </c>
    </row>
    <row r="1142" spans="1:5" x14ac:dyDescent="0.4">
      <c r="A1142" s="21">
        <v>40954</v>
      </c>
      <c r="B1142" s="22">
        <v>2414</v>
      </c>
      <c r="C1142">
        <v>1689.8</v>
      </c>
      <c r="D1142">
        <v>2563.3980188008454</v>
      </c>
      <c r="E1142">
        <v>4175.2014987221037</v>
      </c>
    </row>
    <row r="1143" spans="1:5" x14ac:dyDescent="0.4">
      <c r="A1143" s="21">
        <v>40955</v>
      </c>
      <c r="B1143" s="22">
        <v>1943</v>
      </c>
      <c r="C1143">
        <v>1360.1</v>
      </c>
      <c r="D1143">
        <v>2669.4234076967105</v>
      </c>
      <c r="E1143">
        <v>4149.4036966385156</v>
      </c>
    </row>
    <row r="1144" spans="1:5" x14ac:dyDescent="0.4">
      <c r="A1144" s="21">
        <v>40956</v>
      </c>
      <c r="B1144" s="22">
        <v>2368</v>
      </c>
      <c r="C1144">
        <v>1657.6</v>
      </c>
      <c r="D1144">
        <v>2558.1198978386542</v>
      </c>
      <c r="E1144">
        <v>4184.1349381058817</v>
      </c>
    </row>
    <row r="1145" spans="1:5" x14ac:dyDescent="0.4">
      <c r="A1145" s="21">
        <v>40957</v>
      </c>
      <c r="B1145" s="22">
        <v>2129</v>
      </c>
      <c r="C1145">
        <v>1490.3</v>
      </c>
      <c r="D1145">
        <v>2463.1205582625698</v>
      </c>
      <c r="E1145">
        <v>4167.4386593808667</v>
      </c>
    </row>
    <row r="1146" spans="1:5" x14ac:dyDescent="0.4">
      <c r="A1146" s="21">
        <v>40958</v>
      </c>
      <c r="B1146" s="22">
        <v>1906</v>
      </c>
      <c r="C1146">
        <v>1334.1999999999998</v>
      </c>
      <c r="D1146">
        <v>2536.5197093968673</v>
      </c>
      <c r="E1146">
        <v>4174.6492606247648</v>
      </c>
    </row>
    <row r="1147" spans="1:5" x14ac:dyDescent="0.4">
      <c r="A1147" s="21">
        <v>40959</v>
      </c>
      <c r="B1147" s="22">
        <v>4813</v>
      </c>
      <c r="C1147">
        <v>3369.1</v>
      </c>
      <c r="D1147">
        <v>2444.5971334977189</v>
      </c>
      <c r="E1147">
        <v>4148.85485257042</v>
      </c>
    </row>
    <row r="1148" spans="1:5" x14ac:dyDescent="0.4">
      <c r="A1148" s="21">
        <v>40960</v>
      </c>
      <c r="B1148" s="22">
        <v>2505</v>
      </c>
      <c r="C1148">
        <v>1753.5</v>
      </c>
      <c r="D1148">
        <v>2591.902005071016</v>
      </c>
      <c r="E1148">
        <v>4183.5814818145482</v>
      </c>
    </row>
    <row r="1149" spans="1:5" x14ac:dyDescent="0.4">
      <c r="A1149" s="21">
        <v>40961</v>
      </c>
      <c r="B1149" s="22">
        <v>4996</v>
      </c>
      <c r="C1149">
        <v>3497.2</v>
      </c>
      <c r="D1149">
        <v>2690.8651982120105</v>
      </c>
      <c r="E1149">
        <v>4166.8873933594987</v>
      </c>
    </row>
    <row r="1150" spans="1:5" x14ac:dyDescent="0.4">
      <c r="A1150" s="21">
        <v>40962</v>
      </c>
      <c r="B1150" s="22">
        <v>2988</v>
      </c>
      <c r="C1150">
        <v>2091.6</v>
      </c>
      <c r="D1150">
        <v>2932.3320581883204</v>
      </c>
      <c r="E1150">
        <v>4174.0970225274259</v>
      </c>
    </row>
    <row r="1151" spans="1:5" x14ac:dyDescent="0.4">
      <c r="A1151" s="21">
        <v>40963</v>
      </c>
      <c r="B1151" s="22">
        <v>6099</v>
      </c>
      <c r="C1151">
        <v>4269.3</v>
      </c>
      <c r="D1151">
        <v>2804.6654375904855</v>
      </c>
      <c r="E1151">
        <v>4148.3060085023262</v>
      </c>
    </row>
    <row r="1152" spans="1:5" x14ac:dyDescent="0.4">
      <c r="A1152" s="21">
        <v>40964</v>
      </c>
      <c r="B1152" s="22">
        <v>4259</v>
      </c>
      <c r="C1152">
        <v>2981.2999999999997</v>
      </c>
      <c r="D1152">
        <v>3298.4708734267797</v>
      </c>
      <c r="E1152">
        <v>4183.0280255232137</v>
      </c>
    </row>
    <row r="1153" spans="1:5" x14ac:dyDescent="0.4">
      <c r="A1153" s="21">
        <v>40965</v>
      </c>
      <c r="B1153" s="22">
        <v>4144</v>
      </c>
      <c r="C1153">
        <v>2900.7999999999997</v>
      </c>
      <c r="D1153">
        <v>3369.7780273162812</v>
      </c>
      <c r="E1153">
        <v>4166.3361273381315</v>
      </c>
    </row>
    <row r="1154" spans="1:5" x14ac:dyDescent="0.4">
      <c r="A1154" s="21">
        <v>40966</v>
      </c>
      <c r="B1154" s="22">
        <v>3519</v>
      </c>
      <c r="C1154">
        <v>2463.2999999999997</v>
      </c>
      <c r="D1154">
        <v>3343.8769308619344</v>
      </c>
      <c r="E1154">
        <v>4173.5447844300861</v>
      </c>
    </row>
    <row r="1155" spans="1:5" x14ac:dyDescent="0.4">
      <c r="A1155" s="21">
        <v>40967</v>
      </c>
      <c r="B1155" s="22">
        <v>1206</v>
      </c>
      <c r="C1155">
        <v>844.19999999999993</v>
      </c>
      <c r="D1155">
        <v>3503.6720973536621</v>
      </c>
      <c r="E1155">
        <v>4147.7571644342306</v>
      </c>
    </row>
    <row r="1156" spans="1:5" x14ac:dyDescent="0.4">
      <c r="A1156" s="21">
        <v>40968</v>
      </c>
      <c r="B1156" s="22">
        <v>2338</v>
      </c>
      <c r="C1156">
        <v>1636.6</v>
      </c>
      <c r="D1156">
        <v>3255.5232848605656</v>
      </c>
      <c r="E1156">
        <v>4182.4745692318811</v>
      </c>
    </row>
    <row r="1157" spans="1:5" x14ac:dyDescent="0.4">
      <c r="A1157" s="21">
        <v>40969</v>
      </c>
      <c r="B1157" s="22">
        <v>1870</v>
      </c>
      <c r="C1157">
        <v>1309</v>
      </c>
      <c r="D1157">
        <v>3064.6741599308516</v>
      </c>
      <c r="E1157">
        <v>4165.7848613167635</v>
      </c>
    </row>
    <row r="1158" spans="1:5" x14ac:dyDescent="0.4">
      <c r="A1158" s="21">
        <v>40970</v>
      </c>
      <c r="B1158" s="22">
        <v>2327</v>
      </c>
      <c r="C1158">
        <v>1628.8999999999999</v>
      </c>
      <c r="D1158">
        <v>3036.3993365216606</v>
      </c>
      <c r="E1158">
        <v>4172.9925463327481</v>
      </c>
    </row>
    <row r="1159" spans="1:5" x14ac:dyDescent="0.4">
      <c r="A1159" s="21">
        <v>40971</v>
      </c>
      <c r="B1159" s="22">
        <v>2050</v>
      </c>
      <c r="C1159">
        <v>1435</v>
      </c>
      <c r="D1159">
        <v>2964.9960342831</v>
      </c>
      <c r="E1159">
        <v>4147.2083203661359</v>
      </c>
    </row>
    <row r="1160" spans="1:5" x14ac:dyDescent="0.4">
      <c r="A1160" s="21">
        <v>40972</v>
      </c>
      <c r="B1160" s="22">
        <v>1837</v>
      </c>
      <c r="C1160">
        <v>1285.8999999999999</v>
      </c>
      <c r="D1160">
        <v>2778.5541629438871</v>
      </c>
      <c r="E1160">
        <v>4181.9211129405467</v>
      </c>
    </row>
    <row r="1161" spans="1:5" x14ac:dyDescent="0.4">
      <c r="A1161" s="21">
        <v>40973</v>
      </c>
      <c r="B1161" s="22">
        <v>2277</v>
      </c>
      <c r="C1161">
        <v>1593.8999999999999</v>
      </c>
      <c r="D1161">
        <v>2774.6400849386387</v>
      </c>
      <c r="E1161">
        <v>4165.2335952953963</v>
      </c>
    </row>
    <row r="1162" spans="1:5" x14ac:dyDescent="0.4">
      <c r="A1162" s="21">
        <v>40974</v>
      </c>
      <c r="B1162" s="22">
        <v>2402</v>
      </c>
      <c r="C1162">
        <v>1681.3999999999999</v>
      </c>
      <c r="D1162">
        <v>2720.6064790850496</v>
      </c>
      <c r="E1162">
        <v>4172.4403082354083</v>
      </c>
    </row>
    <row r="1163" spans="1:5" x14ac:dyDescent="0.4">
      <c r="A1163" s="21">
        <v>40975</v>
      </c>
      <c r="B1163" s="22">
        <v>2391</v>
      </c>
      <c r="C1163">
        <v>1673.6999999999998</v>
      </c>
      <c r="D1163">
        <v>2597.2085435378435</v>
      </c>
      <c r="E1163">
        <v>4146.6594762980412</v>
      </c>
    </row>
    <row r="1164" spans="1:5" x14ac:dyDescent="0.4">
      <c r="A1164" s="21">
        <v>40976</v>
      </c>
      <c r="B1164" s="22">
        <v>1888</v>
      </c>
      <c r="C1164">
        <v>1321.6</v>
      </c>
      <c r="D1164">
        <v>2668.5664429719814</v>
      </c>
      <c r="E1164">
        <v>4181.3676566492131</v>
      </c>
    </row>
    <row r="1165" spans="1:5" x14ac:dyDescent="0.4">
      <c r="A1165" s="21">
        <v>40977</v>
      </c>
      <c r="B1165" s="22">
        <v>2399</v>
      </c>
      <c r="C1165">
        <v>1679.3</v>
      </c>
      <c r="D1165">
        <v>2589.983629828947</v>
      </c>
      <c r="E1165">
        <v>4164.6823292740291</v>
      </c>
    </row>
    <row r="1166" spans="1:5" x14ac:dyDescent="0.4">
      <c r="A1166" s="21">
        <v>40978</v>
      </c>
      <c r="B1166" s="22">
        <v>4206</v>
      </c>
      <c r="C1166">
        <v>2944.2</v>
      </c>
      <c r="D1166">
        <v>2484.6415754943969</v>
      </c>
      <c r="E1166">
        <v>4171.8880701380695</v>
      </c>
    </row>
    <row r="1167" spans="1:5" x14ac:dyDescent="0.4">
      <c r="A1167" s="21">
        <v>40979</v>
      </c>
      <c r="B1167" s="22">
        <v>1872</v>
      </c>
      <c r="C1167">
        <v>1310.3999999999999</v>
      </c>
      <c r="D1167">
        <v>2736.461215370934</v>
      </c>
      <c r="E1167">
        <v>4146.1106322299465</v>
      </c>
    </row>
    <row r="1168" spans="1:5" x14ac:dyDescent="0.4">
      <c r="A1168" s="21">
        <v>40980</v>
      </c>
      <c r="B1168" s="22">
        <v>4654</v>
      </c>
      <c r="C1168">
        <v>3257.7999999999997</v>
      </c>
      <c r="D1168">
        <v>2659.3776862397226</v>
      </c>
      <c r="E1168">
        <v>4180.8142003578787</v>
      </c>
    </row>
    <row r="1169" spans="1:5" x14ac:dyDescent="0.4">
      <c r="A1169" s="21">
        <v>40981</v>
      </c>
      <c r="B1169" s="22">
        <v>3573</v>
      </c>
      <c r="C1169">
        <v>2501.1</v>
      </c>
      <c r="D1169">
        <v>2789.4116566168473</v>
      </c>
      <c r="E1169">
        <v>4164.131063252662</v>
      </c>
    </row>
    <row r="1170" spans="1:5" x14ac:dyDescent="0.4">
      <c r="A1170" s="21">
        <v>40982</v>
      </c>
      <c r="B1170" s="22">
        <v>5947</v>
      </c>
      <c r="C1170">
        <v>4162.8999999999996</v>
      </c>
      <c r="D1170">
        <v>2910.6407542043821</v>
      </c>
      <c r="E1170">
        <v>4171.3358320407315</v>
      </c>
    </row>
    <row r="1171" spans="1:5" x14ac:dyDescent="0.4">
      <c r="A1171" s="21">
        <v>40983</v>
      </c>
      <c r="B1171" s="22">
        <v>1876</v>
      </c>
      <c r="C1171">
        <v>1313.1999999999998</v>
      </c>
      <c r="D1171">
        <v>3268.0401310580742</v>
      </c>
      <c r="E1171">
        <v>4145.5617881618509</v>
      </c>
    </row>
    <row r="1172" spans="1:5" x14ac:dyDescent="0.4">
      <c r="A1172" s="21">
        <v>40984</v>
      </c>
      <c r="B1172" s="22">
        <v>2361</v>
      </c>
      <c r="C1172">
        <v>1652.6999999999998</v>
      </c>
      <c r="D1172">
        <v>3041.2872220537097</v>
      </c>
      <c r="E1172">
        <v>4180.2607440665452</v>
      </c>
    </row>
    <row r="1173" spans="1:5" x14ac:dyDescent="0.4">
      <c r="A1173" s="21">
        <v>40985</v>
      </c>
      <c r="B1173" s="22">
        <v>2082</v>
      </c>
      <c r="C1173">
        <v>1457.3999999999999</v>
      </c>
      <c r="D1173">
        <v>3054.4170653060241</v>
      </c>
      <c r="E1173">
        <v>4163.5797972312939</v>
      </c>
    </row>
    <row r="1174" spans="1:5" x14ac:dyDescent="0.4">
      <c r="A1174" s="21">
        <v>40986</v>
      </c>
      <c r="B1174" s="22">
        <v>1839</v>
      </c>
      <c r="C1174">
        <v>1287.3</v>
      </c>
      <c r="D1174">
        <v>2950.1871156480306</v>
      </c>
      <c r="E1174">
        <v>4170.7835939433917</v>
      </c>
    </row>
    <row r="1175" spans="1:5" x14ac:dyDescent="0.4">
      <c r="A1175" s="21">
        <v>40987</v>
      </c>
      <c r="B1175" s="22">
        <v>2216</v>
      </c>
      <c r="C1175">
        <v>1551.1999999999998</v>
      </c>
      <c r="D1175">
        <v>2768.9714927577174</v>
      </c>
      <c r="E1175">
        <v>4145.0129440937571</v>
      </c>
    </row>
    <row r="1176" spans="1:5" x14ac:dyDescent="0.4">
      <c r="A1176" s="21">
        <v>40988</v>
      </c>
      <c r="B1176" s="22">
        <v>2478</v>
      </c>
      <c r="C1176">
        <v>1734.6</v>
      </c>
      <c r="D1176">
        <v>2783.1124628304919</v>
      </c>
      <c r="E1176">
        <v>4179.7072877752107</v>
      </c>
    </row>
    <row r="1177" spans="1:5" x14ac:dyDescent="0.4">
      <c r="A1177" s="21">
        <v>40989</v>
      </c>
      <c r="B1177" s="22">
        <v>2545</v>
      </c>
      <c r="C1177">
        <v>1781.5</v>
      </c>
      <c r="D1177">
        <v>2741.7723086023366</v>
      </c>
      <c r="E1177">
        <v>4163.0285312099268</v>
      </c>
    </row>
    <row r="1178" spans="1:5" x14ac:dyDescent="0.4">
      <c r="A1178" s="21">
        <v>40990</v>
      </c>
      <c r="B1178" s="22">
        <v>2031</v>
      </c>
      <c r="C1178">
        <v>1421.6999999999998</v>
      </c>
      <c r="D1178">
        <v>2660.7312049717048</v>
      </c>
      <c r="E1178">
        <v>4170.2313558460528</v>
      </c>
    </row>
    <row r="1179" spans="1:5" x14ac:dyDescent="0.4">
      <c r="A1179" s="21">
        <v>40991</v>
      </c>
      <c r="B1179" s="22">
        <v>3859</v>
      </c>
      <c r="C1179">
        <v>2701.2999999999997</v>
      </c>
      <c r="D1179">
        <v>2668.5380130475114</v>
      </c>
      <c r="E1179">
        <v>4144.4641000256615</v>
      </c>
    </row>
    <row r="1180" spans="1:5" x14ac:dyDescent="0.4">
      <c r="A1180" s="21">
        <v>40992</v>
      </c>
      <c r="B1180" s="22">
        <v>2170</v>
      </c>
      <c r="C1180">
        <v>1519</v>
      </c>
      <c r="D1180">
        <v>2774.3654278000045</v>
      </c>
      <c r="E1180">
        <v>4179.1538314838781</v>
      </c>
    </row>
    <row r="1181" spans="1:5" x14ac:dyDescent="0.4">
      <c r="A1181" s="21">
        <v>40993</v>
      </c>
      <c r="B1181" s="22">
        <v>3745</v>
      </c>
      <c r="C1181">
        <v>2621.5</v>
      </c>
      <c r="D1181">
        <v>2646.5221799251676</v>
      </c>
      <c r="E1181">
        <v>4162.4772651885587</v>
      </c>
    </row>
    <row r="1182" spans="1:5" x14ac:dyDescent="0.4">
      <c r="A1182" s="21">
        <v>40994</v>
      </c>
      <c r="B1182" s="22">
        <v>2439</v>
      </c>
      <c r="C1182">
        <v>1707.3</v>
      </c>
      <c r="D1182">
        <v>2857.2776235494066</v>
      </c>
      <c r="E1182">
        <v>4169.679117748713</v>
      </c>
    </row>
    <row r="1183" spans="1:5" x14ac:dyDescent="0.4">
      <c r="A1183" s="21">
        <v>40995</v>
      </c>
      <c r="B1183" s="22">
        <v>4998</v>
      </c>
      <c r="C1183">
        <v>3498.6</v>
      </c>
      <c r="D1183">
        <v>2777.1475277942927</v>
      </c>
      <c r="E1183">
        <v>4143.9152559575668</v>
      </c>
    </row>
    <row r="1184" spans="1:5" x14ac:dyDescent="0.4">
      <c r="A1184" s="21">
        <v>40996</v>
      </c>
      <c r="B1184" s="22">
        <v>3768</v>
      </c>
      <c r="C1184">
        <v>2637.6</v>
      </c>
      <c r="D1184">
        <v>2946.5445531340633</v>
      </c>
      <c r="E1184">
        <v>4178.6003751925437</v>
      </c>
    </row>
    <row r="1185" spans="1:5" x14ac:dyDescent="0.4">
      <c r="A1185" s="21">
        <v>40997</v>
      </c>
      <c r="B1185" s="22">
        <v>4983</v>
      </c>
      <c r="C1185">
        <v>3488.1</v>
      </c>
      <c r="D1185">
        <v>3112.9939342399675</v>
      </c>
      <c r="E1185">
        <v>4161.9259991671925</v>
      </c>
    </row>
    <row r="1186" spans="1:5" x14ac:dyDescent="0.4">
      <c r="A1186" s="21">
        <v>40998</v>
      </c>
      <c r="B1186" s="22">
        <v>2444</v>
      </c>
      <c r="C1186">
        <v>1710.8</v>
      </c>
      <c r="D1186">
        <v>3295.5869549814902</v>
      </c>
      <c r="E1186">
        <v>4169.126879651375</v>
      </c>
    </row>
    <row r="1187" spans="1:5" x14ac:dyDescent="0.4">
      <c r="A1187" s="21">
        <v>40999</v>
      </c>
      <c r="B1187" s="22">
        <v>2144</v>
      </c>
      <c r="C1187">
        <v>1500.8</v>
      </c>
      <c r="D1187">
        <v>3138.708905455595</v>
      </c>
      <c r="E1187">
        <v>4143.3664118894721</v>
      </c>
    </row>
    <row r="1188" spans="1:5" x14ac:dyDescent="0.4">
      <c r="A1188" s="21">
        <v>41000</v>
      </c>
      <c r="B1188" s="22">
        <v>2168</v>
      </c>
      <c r="C1188">
        <v>1517.6</v>
      </c>
      <c r="D1188">
        <v>3143.6966786237344</v>
      </c>
      <c r="E1188">
        <v>4178.0469189012101</v>
      </c>
    </row>
    <row r="1189" spans="1:5" x14ac:dyDescent="0.4">
      <c r="A1189" s="21">
        <v>41001</v>
      </c>
      <c r="B1189" s="22">
        <v>2657</v>
      </c>
      <c r="C1189">
        <v>1859.8999999999999</v>
      </c>
      <c r="D1189">
        <v>3008.7040092971765</v>
      </c>
      <c r="E1189">
        <v>4161.3747331458244</v>
      </c>
    </row>
    <row r="1190" spans="1:5" x14ac:dyDescent="0.4">
      <c r="A1190" s="21">
        <v>41002</v>
      </c>
      <c r="B1190" s="22">
        <v>2681</v>
      </c>
      <c r="C1190">
        <v>1876.6999999999998</v>
      </c>
      <c r="D1190">
        <v>2903.1032827818881</v>
      </c>
      <c r="E1190">
        <v>4168.5746415540352</v>
      </c>
    </row>
    <row r="1191" spans="1:5" x14ac:dyDescent="0.4">
      <c r="A1191" s="21">
        <v>41003</v>
      </c>
      <c r="B1191" s="22">
        <v>2640</v>
      </c>
      <c r="C1191">
        <v>1847.9999999999998</v>
      </c>
      <c r="D1191">
        <v>2978.299929624166</v>
      </c>
      <c r="E1191">
        <v>4142.8175678213775</v>
      </c>
    </row>
    <row r="1192" spans="1:5" x14ac:dyDescent="0.4">
      <c r="A1192" s="21">
        <v>41004</v>
      </c>
      <c r="B1192" s="22">
        <v>1885</v>
      </c>
      <c r="C1192">
        <v>1319.5</v>
      </c>
      <c r="D1192">
        <v>2916.2447069031577</v>
      </c>
      <c r="E1192">
        <v>4177.4934626098757</v>
      </c>
    </row>
    <row r="1193" spans="1:5" x14ac:dyDescent="0.4">
      <c r="A1193" s="21">
        <v>41005</v>
      </c>
      <c r="B1193" s="22">
        <v>2128</v>
      </c>
      <c r="C1193">
        <v>1489.6</v>
      </c>
      <c r="D1193">
        <v>2750.1677157475242</v>
      </c>
      <c r="E1193">
        <v>4160.8234671244572</v>
      </c>
    </row>
    <row r="1194" spans="1:5" x14ac:dyDescent="0.4">
      <c r="A1194" s="21">
        <v>41006</v>
      </c>
      <c r="B1194" s="22">
        <v>2161</v>
      </c>
      <c r="C1194">
        <v>1512.6999999999998</v>
      </c>
      <c r="D1194">
        <v>2778.3252494006415</v>
      </c>
      <c r="E1194">
        <v>4168.0224034566963</v>
      </c>
    </row>
    <row r="1195" spans="1:5" x14ac:dyDescent="0.4">
      <c r="A1195" s="21">
        <v>41007</v>
      </c>
      <c r="B1195" s="22">
        <v>2003</v>
      </c>
      <c r="C1195">
        <v>1402.1</v>
      </c>
      <c r="D1195">
        <v>2680.4711112879932</v>
      </c>
      <c r="E1195">
        <v>4142.2687237532818</v>
      </c>
    </row>
    <row r="1196" spans="1:5" x14ac:dyDescent="0.4">
      <c r="A1196" s="21">
        <v>41008</v>
      </c>
      <c r="B1196" s="22">
        <v>4591</v>
      </c>
      <c r="C1196">
        <v>3213.7</v>
      </c>
      <c r="D1196">
        <v>2559.1667071953279</v>
      </c>
      <c r="E1196">
        <v>4176.9400063185421</v>
      </c>
    </row>
    <row r="1197" spans="1:5" x14ac:dyDescent="0.4">
      <c r="A1197" s="21">
        <v>41009</v>
      </c>
      <c r="B1197" s="22">
        <v>2574</v>
      </c>
      <c r="C1197">
        <v>1801.8</v>
      </c>
      <c r="D1197">
        <v>2848.0619263851513</v>
      </c>
      <c r="E1197">
        <v>4160.2722011030892</v>
      </c>
    </row>
    <row r="1198" spans="1:5" x14ac:dyDescent="0.4">
      <c r="A1198" s="21">
        <v>41010</v>
      </c>
      <c r="B1198" s="22">
        <v>5213</v>
      </c>
      <c r="C1198">
        <v>3649.1</v>
      </c>
      <c r="D1198">
        <v>2780.7158272337829</v>
      </c>
      <c r="E1198">
        <v>4167.4701653593575</v>
      </c>
    </row>
    <row r="1199" spans="1:5" x14ac:dyDescent="0.4">
      <c r="A1199" s="21">
        <v>41011</v>
      </c>
      <c r="B1199" s="22">
        <v>3158</v>
      </c>
      <c r="C1199">
        <v>2210.6</v>
      </c>
      <c r="D1199">
        <v>3001.1532274665783</v>
      </c>
      <c r="E1199">
        <v>4141.7198796851881</v>
      </c>
    </row>
    <row r="1200" spans="1:5" x14ac:dyDescent="0.4">
      <c r="A1200" s="21">
        <v>41012</v>
      </c>
      <c r="B1200" s="22">
        <v>3859</v>
      </c>
      <c r="C1200">
        <v>2701.2999999999997</v>
      </c>
      <c r="D1200">
        <v>3074.5977255862244</v>
      </c>
      <c r="E1200">
        <v>4176.3865500272077</v>
      </c>
    </row>
    <row r="1201" spans="1:5" x14ac:dyDescent="0.4">
      <c r="A1201" s="21">
        <v>41013</v>
      </c>
      <c r="B1201" s="22">
        <v>2274</v>
      </c>
      <c r="C1201">
        <v>1591.8</v>
      </c>
      <c r="D1201">
        <v>3150.7857161895381</v>
      </c>
      <c r="E1201">
        <v>4159.720935081722</v>
      </c>
    </row>
    <row r="1202" spans="1:5" x14ac:dyDescent="0.4">
      <c r="A1202" s="21">
        <v>41014</v>
      </c>
      <c r="B1202" s="22">
        <v>2008</v>
      </c>
      <c r="C1202">
        <v>1405.6</v>
      </c>
      <c r="D1202">
        <v>3012.2272431720894</v>
      </c>
      <c r="E1202">
        <v>4166.9179272620186</v>
      </c>
    </row>
    <row r="1203" spans="1:5" x14ac:dyDescent="0.4">
      <c r="A1203" s="21">
        <v>41015</v>
      </c>
      <c r="B1203" s="22">
        <v>2382</v>
      </c>
      <c r="C1203">
        <v>1667.3999999999999</v>
      </c>
      <c r="D1203">
        <v>2980.1448102362951</v>
      </c>
      <c r="E1203">
        <v>4141.1710356170925</v>
      </c>
    </row>
    <row r="1204" spans="1:5" x14ac:dyDescent="0.4">
      <c r="A1204" s="21">
        <v>41016</v>
      </c>
      <c r="B1204" s="22">
        <v>2513</v>
      </c>
      <c r="C1204">
        <v>1759.1</v>
      </c>
      <c r="D1204">
        <v>2896.6972960675098</v>
      </c>
      <c r="E1204">
        <v>4175.8330937358751</v>
      </c>
    </row>
    <row r="1205" spans="1:5" x14ac:dyDescent="0.4">
      <c r="A1205" s="21">
        <v>41017</v>
      </c>
      <c r="B1205" s="22">
        <v>5034</v>
      </c>
      <c r="C1205">
        <v>3523.7999999999997</v>
      </c>
      <c r="D1205">
        <v>2807.091397447959</v>
      </c>
      <c r="E1205">
        <v>4159.1696690603549</v>
      </c>
    </row>
    <row r="1206" spans="1:5" x14ac:dyDescent="0.4">
      <c r="A1206" s="21">
        <v>41018</v>
      </c>
      <c r="B1206" s="22">
        <v>2005</v>
      </c>
      <c r="C1206">
        <v>1403.5</v>
      </c>
      <c r="D1206">
        <v>3098.9816643181994</v>
      </c>
      <c r="E1206">
        <v>4166.3656891646788</v>
      </c>
    </row>
    <row r="1207" spans="1:5" x14ac:dyDescent="0.4">
      <c r="A1207" s="21">
        <v>41019</v>
      </c>
      <c r="B1207" s="22">
        <v>4960</v>
      </c>
      <c r="C1207">
        <v>3472</v>
      </c>
      <c r="D1207">
        <v>2970.0274597513753</v>
      </c>
      <c r="E1207">
        <v>4140.6221915489978</v>
      </c>
    </row>
    <row r="1208" spans="1:5" x14ac:dyDescent="0.4">
      <c r="A1208" s="21">
        <v>41020</v>
      </c>
      <c r="B1208" s="22">
        <v>2158</v>
      </c>
      <c r="C1208">
        <v>1510.6</v>
      </c>
      <c r="D1208">
        <v>3149.5712419383049</v>
      </c>
      <c r="E1208">
        <v>4175.2796374445406</v>
      </c>
    </row>
    <row r="1209" spans="1:5" x14ac:dyDescent="0.4">
      <c r="A1209" s="21">
        <v>41021</v>
      </c>
      <c r="B1209" s="22">
        <v>1931</v>
      </c>
      <c r="C1209">
        <v>1351.6999999999998</v>
      </c>
      <c r="D1209">
        <v>3073.90487693258</v>
      </c>
      <c r="E1209">
        <v>4158.6184030389877</v>
      </c>
    </row>
    <row r="1210" spans="1:5" x14ac:dyDescent="0.4">
      <c r="A1210" s="21">
        <v>41022</v>
      </c>
      <c r="B1210" s="22">
        <v>2335</v>
      </c>
      <c r="C1210">
        <v>1634.5</v>
      </c>
      <c r="D1210">
        <v>2987.8918589091263</v>
      </c>
      <c r="E1210">
        <v>4165.8134510673399</v>
      </c>
    </row>
    <row r="1211" spans="1:5" x14ac:dyDescent="0.4">
      <c r="A1211" s="21">
        <v>41023</v>
      </c>
      <c r="B1211" s="22">
        <v>2489</v>
      </c>
      <c r="C1211">
        <v>1742.3</v>
      </c>
      <c r="D1211">
        <v>2866.9477631324294</v>
      </c>
      <c r="E1211">
        <v>4140.0733474809031</v>
      </c>
    </row>
    <row r="1212" spans="1:5" x14ac:dyDescent="0.4">
      <c r="A1212" s="21">
        <v>41024</v>
      </c>
      <c r="B1212" s="22">
        <v>5004</v>
      </c>
      <c r="C1212">
        <v>3502.7999999999997</v>
      </c>
      <c r="D1212">
        <v>2846.7187086189633</v>
      </c>
      <c r="E1212">
        <v>4174.7261811532071</v>
      </c>
    </row>
    <row r="1213" spans="1:5" x14ac:dyDescent="0.4">
      <c r="A1213" s="21">
        <v>41025</v>
      </c>
      <c r="B1213" s="22">
        <v>2004</v>
      </c>
      <c r="C1213">
        <v>1402.8</v>
      </c>
      <c r="D1213">
        <v>3090.857875557419</v>
      </c>
      <c r="E1213">
        <v>4158.0671370176196</v>
      </c>
    </row>
    <row r="1214" spans="1:5" x14ac:dyDescent="0.4">
      <c r="A1214" s="21">
        <v>41026</v>
      </c>
      <c r="B1214" s="22">
        <v>4965</v>
      </c>
      <c r="C1214">
        <v>3475.5</v>
      </c>
      <c r="D1214">
        <v>2930.7147507373797</v>
      </c>
      <c r="E1214">
        <v>4165.261212970001</v>
      </c>
    </row>
    <row r="1215" spans="1:5" x14ac:dyDescent="0.4">
      <c r="A1215" s="21">
        <v>41027</v>
      </c>
      <c r="B1215" s="22">
        <v>2143</v>
      </c>
      <c r="C1215">
        <v>1500.1</v>
      </c>
      <c r="D1215">
        <v>3189.6823905791266</v>
      </c>
      <c r="E1215">
        <v>4139.5245034128084</v>
      </c>
    </row>
    <row r="1216" spans="1:5" x14ac:dyDescent="0.4">
      <c r="A1216" s="21">
        <v>41028</v>
      </c>
      <c r="B1216" s="22">
        <v>1909</v>
      </c>
      <c r="C1216">
        <v>1336.3</v>
      </c>
      <c r="D1216">
        <v>3068.9912859842639</v>
      </c>
      <c r="E1216">
        <v>4174.1727248618727</v>
      </c>
    </row>
    <row r="1217" spans="1:5" x14ac:dyDescent="0.4">
      <c r="A1217" s="21">
        <v>41029</v>
      </c>
      <c r="B1217" s="22">
        <v>2162</v>
      </c>
      <c r="C1217">
        <v>1513.3999999999999</v>
      </c>
      <c r="D1217">
        <v>2950.0482728256306</v>
      </c>
      <c r="E1217">
        <v>4157.5158709962525</v>
      </c>
    </row>
    <row r="1218" spans="1:5" x14ac:dyDescent="0.4">
      <c r="A1218" s="21">
        <v>41030</v>
      </c>
      <c r="B1218" s="22">
        <v>1912</v>
      </c>
      <c r="C1218">
        <v>1338.3999999999999</v>
      </c>
      <c r="D1218">
        <v>2883.1008055554798</v>
      </c>
      <c r="E1218">
        <v>4164.7089748726621</v>
      </c>
    </row>
    <row r="1219" spans="1:5" x14ac:dyDescent="0.4">
      <c r="A1219" s="21">
        <v>41031</v>
      </c>
      <c r="B1219" s="22">
        <v>4699</v>
      </c>
      <c r="C1219">
        <v>3289.2999999999997</v>
      </c>
      <c r="D1219">
        <v>2769.2516321810858</v>
      </c>
      <c r="E1219">
        <v>4138.9756593447128</v>
      </c>
    </row>
    <row r="1220" spans="1:5" x14ac:dyDescent="0.4">
      <c r="A1220" s="21">
        <v>41032</v>
      </c>
      <c r="B1220" s="22">
        <v>1988</v>
      </c>
      <c r="C1220">
        <v>1391.6</v>
      </c>
      <c r="D1220">
        <v>2956.7222907776422</v>
      </c>
      <c r="E1220">
        <v>4173.6192685705391</v>
      </c>
    </row>
    <row r="1221" spans="1:5" x14ac:dyDescent="0.4">
      <c r="A1221" s="21">
        <v>41033</v>
      </c>
      <c r="B1221" s="22">
        <v>4941</v>
      </c>
      <c r="C1221">
        <v>3458.7</v>
      </c>
      <c r="D1221">
        <v>2868.7059124525927</v>
      </c>
      <c r="E1221">
        <v>4156.9646049748853</v>
      </c>
    </row>
    <row r="1222" spans="1:5" x14ac:dyDescent="0.4">
      <c r="A1222" s="21">
        <v>41034</v>
      </c>
      <c r="B1222" s="22">
        <v>2141</v>
      </c>
      <c r="C1222">
        <v>1498.6999999999998</v>
      </c>
      <c r="D1222">
        <v>3098.6008922926467</v>
      </c>
      <c r="E1222">
        <v>4164.1567367753223</v>
      </c>
    </row>
    <row r="1223" spans="1:5" x14ac:dyDescent="0.4">
      <c r="A1223" s="21">
        <v>41035</v>
      </c>
      <c r="B1223" s="22">
        <v>1916</v>
      </c>
      <c r="C1223">
        <v>1341.1999999999998</v>
      </c>
      <c r="D1223">
        <v>2957.4448322525668</v>
      </c>
      <c r="E1223">
        <v>4138.426815276619</v>
      </c>
    </row>
    <row r="1224" spans="1:5" x14ac:dyDescent="0.4">
      <c r="A1224" s="21">
        <v>41036</v>
      </c>
      <c r="B1224" s="22">
        <v>2416</v>
      </c>
      <c r="C1224">
        <v>1691.1999999999998</v>
      </c>
      <c r="D1224">
        <v>2909.4008863355252</v>
      </c>
      <c r="E1224">
        <v>4173.0658122792056</v>
      </c>
    </row>
    <row r="1225" spans="1:5" x14ac:dyDescent="0.4">
      <c r="A1225" s="21">
        <v>41037</v>
      </c>
      <c r="B1225" s="22">
        <v>2499</v>
      </c>
      <c r="C1225">
        <v>1749.3</v>
      </c>
      <c r="D1225">
        <v>2841.8839985810059</v>
      </c>
      <c r="E1225">
        <v>4156.4133389535182</v>
      </c>
    </row>
    <row r="1226" spans="1:5" x14ac:dyDescent="0.4">
      <c r="A1226" s="21">
        <v>41038</v>
      </c>
      <c r="B1226" s="22">
        <v>5037</v>
      </c>
      <c r="C1226">
        <v>3525.8999999999996</v>
      </c>
      <c r="D1226">
        <v>2761.6854913921034</v>
      </c>
      <c r="E1226">
        <v>4163.6044986779843</v>
      </c>
    </row>
    <row r="1227" spans="1:5" x14ac:dyDescent="0.4">
      <c r="A1227" s="21">
        <v>41039</v>
      </c>
      <c r="B1227" s="22">
        <v>2030</v>
      </c>
      <c r="C1227">
        <v>1421</v>
      </c>
      <c r="D1227">
        <v>3048.3166420191883</v>
      </c>
      <c r="E1227">
        <v>4137.8779712085234</v>
      </c>
    </row>
    <row r="1228" spans="1:5" x14ac:dyDescent="0.4">
      <c r="A1228" s="21">
        <v>41040</v>
      </c>
      <c r="B1228" s="22">
        <v>5072</v>
      </c>
      <c r="C1228">
        <v>3550.3999999999996</v>
      </c>
      <c r="D1228">
        <v>2931.4684770216763</v>
      </c>
      <c r="E1228">
        <v>4172.5123559878721</v>
      </c>
    </row>
    <row r="1229" spans="1:5" x14ac:dyDescent="0.4">
      <c r="A1229" s="21">
        <v>41041</v>
      </c>
      <c r="B1229" s="22">
        <v>3297</v>
      </c>
      <c r="C1229">
        <v>2307.8999999999996</v>
      </c>
      <c r="D1229">
        <v>3131.572967277612</v>
      </c>
      <c r="E1229">
        <v>4155.862072932151</v>
      </c>
    </row>
    <row r="1230" spans="1:5" x14ac:dyDescent="0.4">
      <c r="A1230" s="21">
        <v>41042</v>
      </c>
      <c r="B1230" s="22">
        <v>2916</v>
      </c>
      <c r="C1230">
        <v>2041.1999999999998</v>
      </c>
      <c r="D1230">
        <v>3159.5730455531893</v>
      </c>
      <c r="E1230">
        <v>4163.0522605806445</v>
      </c>
    </row>
    <row r="1231" spans="1:5" x14ac:dyDescent="0.4">
      <c r="A1231" s="21">
        <v>41043</v>
      </c>
      <c r="B1231" s="22">
        <v>3197</v>
      </c>
      <c r="C1231">
        <v>2237.8999999999996</v>
      </c>
      <c r="D1231">
        <v>3168.9199846055835</v>
      </c>
      <c r="E1231">
        <v>4137.3291271404287</v>
      </c>
    </row>
    <row r="1232" spans="1:5" x14ac:dyDescent="0.4">
      <c r="A1232" s="21">
        <v>41044</v>
      </c>
      <c r="B1232" s="22">
        <v>4874</v>
      </c>
      <c r="C1232">
        <v>3411.7999999999997</v>
      </c>
      <c r="D1232">
        <v>3131.5427392235442</v>
      </c>
      <c r="E1232">
        <v>4171.9588996965376</v>
      </c>
    </row>
    <row r="1233" spans="1:5" x14ac:dyDescent="0.4">
      <c r="A1233" s="21">
        <v>41045</v>
      </c>
      <c r="B1233" s="22">
        <v>1265</v>
      </c>
      <c r="C1233">
        <v>885.5</v>
      </c>
      <c r="D1233">
        <v>3306.6397366222286</v>
      </c>
      <c r="E1233">
        <v>4155.310806910783</v>
      </c>
    </row>
    <row r="1234" spans="1:5" x14ac:dyDescent="0.4">
      <c r="A1234" s="21">
        <v>41046</v>
      </c>
      <c r="B1234" s="22">
        <v>3006</v>
      </c>
      <c r="C1234">
        <v>2104.1999999999998</v>
      </c>
      <c r="D1234">
        <v>3145.0633801524764</v>
      </c>
      <c r="E1234">
        <v>4162.5000224833057</v>
      </c>
    </row>
    <row r="1235" spans="1:5" x14ac:dyDescent="0.4">
      <c r="A1235" s="21">
        <v>41047</v>
      </c>
      <c r="B1235" s="22">
        <v>1298</v>
      </c>
      <c r="C1235">
        <v>908.59999999999991</v>
      </c>
      <c r="D1235">
        <v>3117.825863855534</v>
      </c>
      <c r="E1235">
        <v>4136.780283072334</v>
      </c>
    </row>
    <row r="1236" spans="1:5" x14ac:dyDescent="0.4">
      <c r="A1236" s="21">
        <v>41048</v>
      </c>
      <c r="B1236" s="22">
        <v>3368</v>
      </c>
      <c r="C1236">
        <v>2357.6</v>
      </c>
      <c r="D1236">
        <v>2889.8069546837119</v>
      </c>
      <c r="E1236">
        <v>4171.4054434052041</v>
      </c>
    </row>
    <row r="1237" spans="1:5" x14ac:dyDescent="0.4">
      <c r="A1237" s="21">
        <v>41049</v>
      </c>
      <c r="B1237" s="22">
        <v>2939</v>
      </c>
      <c r="C1237">
        <v>2057.2999999999997</v>
      </c>
      <c r="D1237">
        <v>3001.1825015063064</v>
      </c>
      <c r="E1237">
        <v>4154.7595408894158</v>
      </c>
    </row>
    <row r="1238" spans="1:5" x14ac:dyDescent="0.4">
      <c r="A1238" s="21">
        <v>41050</v>
      </c>
      <c r="B1238" s="22">
        <v>3711</v>
      </c>
      <c r="C1238">
        <v>2597.6999999999998</v>
      </c>
      <c r="D1238">
        <v>2954.3910462040831</v>
      </c>
      <c r="E1238">
        <v>4161.9477843859668</v>
      </c>
    </row>
    <row r="1239" spans="1:5" x14ac:dyDescent="0.4">
      <c r="A1239" s="21">
        <v>41051</v>
      </c>
      <c r="B1239" s="22">
        <v>3791</v>
      </c>
      <c r="C1239">
        <v>2653.7</v>
      </c>
      <c r="D1239">
        <v>3013.5425756345448</v>
      </c>
      <c r="E1239">
        <v>4136.2314390042393</v>
      </c>
    </row>
    <row r="1240" spans="1:5" x14ac:dyDescent="0.4">
      <c r="A1240" s="21">
        <v>41052</v>
      </c>
      <c r="B1240" s="22">
        <v>1271</v>
      </c>
      <c r="C1240">
        <v>889.69999999999993</v>
      </c>
      <c r="D1240">
        <v>3148.0562936466513</v>
      </c>
      <c r="E1240">
        <v>4170.8519871138697</v>
      </c>
    </row>
    <row r="1241" spans="1:5" x14ac:dyDescent="0.4">
      <c r="A1241" s="21">
        <v>41053</v>
      </c>
      <c r="B1241" s="22">
        <v>4057</v>
      </c>
      <c r="C1241">
        <v>2839.8999999999996</v>
      </c>
      <c r="D1241">
        <v>2937.794974747213</v>
      </c>
      <c r="E1241">
        <v>4154.2082748680477</v>
      </c>
    </row>
    <row r="1242" spans="1:5" x14ac:dyDescent="0.4">
      <c r="A1242" s="21">
        <v>41054</v>
      </c>
      <c r="B1242" s="22">
        <v>1262</v>
      </c>
      <c r="C1242">
        <v>883.4</v>
      </c>
      <c r="D1242">
        <v>3032.2385991496067</v>
      </c>
      <c r="E1242">
        <v>4161.3955462886279</v>
      </c>
    </row>
    <row r="1243" spans="1:5" x14ac:dyDescent="0.4">
      <c r="A1243" s="21">
        <v>41055</v>
      </c>
      <c r="B1243" s="22">
        <v>4341</v>
      </c>
      <c r="C1243">
        <v>3038.7</v>
      </c>
      <c r="D1243">
        <v>2873.0051094169253</v>
      </c>
      <c r="E1243">
        <v>4135.6825949361437</v>
      </c>
    </row>
    <row r="1244" spans="1:5" x14ac:dyDescent="0.4">
      <c r="A1244" s="21">
        <v>41056</v>
      </c>
      <c r="B1244" s="22">
        <v>3947</v>
      </c>
      <c r="C1244">
        <v>2762.8999999999996</v>
      </c>
      <c r="D1244">
        <v>3036.5988573608552</v>
      </c>
      <c r="E1244">
        <v>4170.2985308225361</v>
      </c>
    </row>
    <row r="1245" spans="1:5" x14ac:dyDescent="0.4">
      <c r="A1245" s="21">
        <v>41057</v>
      </c>
      <c r="B1245" s="22">
        <v>1204</v>
      </c>
      <c r="C1245">
        <v>842.8</v>
      </c>
      <c r="D1245">
        <v>3061.1116250844839</v>
      </c>
      <c r="E1245">
        <v>4153.6570088466815</v>
      </c>
    </row>
    <row r="1246" spans="1:5" x14ac:dyDescent="0.4">
      <c r="A1246" s="21">
        <v>41058</v>
      </c>
      <c r="B1246" s="22">
        <v>1253</v>
      </c>
      <c r="C1246">
        <v>877.09999999999991</v>
      </c>
      <c r="D1246">
        <v>2945.658328664384</v>
      </c>
      <c r="E1246">
        <v>4160.8433081912881</v>
      </c>
    </row>
    <row r="1247" spans="1:5" x14ac:dyDescent="0.4">
      <c r="A1247" s="21">
        <v>41059</v>
      </c>
      <c r="B1247" s="22">
        <v>5067</v>
      </c>
      <c r="C1247">
        <v>3546.8999999999996</v>
      </c>
      <c r="D1247">
        <v>2791.2774505764596</v>
      </c>
      <c r="E1247">
        <v>4135.1337508680499</v>
      </c>
    </row>
    <row r="1248" spans="1:5" x14ac:dyDescent="0.4">
      <c r="A1248" s="21">
        <v>41060</v>
      </c>
      <c r="B1248" s="22">
        <v>3859</v>
      </c>
      <c r="C1248">
        <v>2701.2999999999997</v>
      </c>
      <c r="D1248">
        <v>2906.6548308940628</v>
      </c>
      <c r="E1248">
        <v>4169.7450745312026</v>
      </c>
    </row>
    <row r="1249" spans="1:5" x14ac:dyDescent="0.4">
      <c r="A1249" s="21">
        <v>41061</v>
      </c>
      <c r="B1249" s="22">
        <v>5021</v>
      </c>
      <c r="C1249">
        <v>3514.7</v>
      </c>
      <c r="D1249">
        <v>3069.1429767636359</v>
      </c>
      <c r="E1249">
        <v>4153.1057428253134</v>
      </c>
    </row>
    <row r="1250" spans="1:5" x14ac:dyDescent="0.4">
      <c r="A1250" s="21">
        <v>41062</v>
      </c>
      <c r="B1250" s="22">
        <v>2176</v>
      </c>
      <c r="C1250">
        <v>1523.1999999999998</v>
      </c>
      <c r="D1250">
        <v>3343.9004952009359</v>
      </c>
      <c r="E1250">
        <v>4160.2910700939492</v>
      </c>
    </row>
    <row r="1251" spans="1:5" x14ac:dyDescent="0.4">
      <c r="A1251" s="21">
        <v>41063</v>
      </c>
      <c r="B1251" s="22">
        <v>3897</v>
      </c>
      <c r="C1251">
        <v>2727.8999999999996</v>
      </c>
      <c r="D1251">
        <v>3094.6158869021228</v>
      </c>
      <c r="E1251">
        <v>4134.5849067999543</v>
      </c>
    </row>
    <row r="1252" spans="1:5" x14ac:dyDescent="0.4">
      <c r="A1252" s="21">
        <v>41064</v>
      </c>
      <c r="B1252" s="22">
        <v>3684</v>
      </c>
      <c r="C1252">
        <v>2578.7999999999997</v>
      </c>
      <c r="D1252">
        <v>3261.1696696808795</v>
      </c>
      <c r="E1252">
        <v>4169.1916182398691</v>
      </c>
    </row>
    <row r="1253" spans="1:5" x14ac:dyDescent="0.4">
      <c r="A1253" s="21">
        <v>41065</v>
      </c>
      <c r="B1253" s="22">
        <v>2925</v>
      </c>
      <c r="C1253">
        <v>2047.4999999999998</v>
      </c>
      <c r="D1253">
        <v>3336.196065133618</v>
      </c>
      <c r="E1253">
        <v>4152.5544768039463</v>
      </c>
    </row>
    <row r="1254" spans="1:5" x14ac:dyDescent="0.4">
      <c r="A1254" s="21">
        <v>41066</v>
      </c>
      <c r="B1254" s="22">
        <v>2572</v>
      </c>
      <c r="C1254">
        <v>1800.3999999999999</v>
      </c>
      <c r="D1254">
        <v>3189.2803185038142</v>
      </c>
      <c r="E1254">
        <v>4159.7388319966103</v>
      </c>
    </row>
    <row r="1255" spans="1:5" x14ac:dyDescent="0.4">
      <c r="A1255" s="21">
        <v>41067</v>
      </c>
      <c r="B1255" s="22">
        <v>5165</v>
      </c>
      <c r="C1255">
        <v>3615.4999999999995</v>
      </c>
      <c r="D1255">
        <v>3209.9871592698892</v>
      </c>
      <c r="E1255">
        <v>4134.0360627318596</v>
      </c>
    </row>
    <row r="1256" spans="1:5" x14ac:dyDescent="0.4">
      <c r="A1256" s="21">
        <v>41068</v>
      </c>
      <c r="B1256" s="22">
        <v>5246</v>
      </c>
      <c r="C1256">
        <v>3672.2</v>
      </c>
      <c r="D1256">
        <v>3421.1567251129686</v>
      </c>
      <c r="E1256">
        <v>4168.6381619485346</v>
      </c>
    </row>
    <row r="1257" spans="1:5" x14ac:dyDescent="0.4">
      <c r="A1257" s="21">
        <v>41069</v>
      </c>
      <c r="B1257" s="22">
        <v>4854</v>
      </c>
      <c r="C1257">
        <v>3397.7999999999997</v>
      </c>
      <c r="D1257">
        <v>3477.9361436513641</v>
      </c>
      <c r="E1257">
        <v>4152.0032107825782</v>
      </c>
    </row>
    <row r="1258" spans="1:5" x14ac:dyDescent="0.4">
      <c r="A1258" s="21">
        <v>41070</v>
      </c>
      <c r="B1258" s="22">
        <v>2964</v>
      </c>
      <c r="C1258">
        <v>2074.7999999999997</v>
      </c>
      <c r="D1258">
        <v>3751.3470174532617</v>
      </c>
      <c r="E1258">
        <v>4159.1865938992714</v>
      </c>
    </row>
    <row r="1259" spans="1:5" x14ac:dyDescent="0.4">
      <c r="A1259" s="21">
        <v>41071</v>
      </c>
      <c r="B1259" s="22">
        <v>2913</v>
      </c>
      <c r="C1259">
        <v>2039.1</v>
      </c>
      <c r="D1259">
        <v>3693.1919164707488</v>
      </c>
      <c r="E1259">
        <v>4133.4872186637649</v>
      </c>
    </row>
    <row r="1260" spans="1:5" x14ac:dyDescent="0.4">
      <c r="A1260" s="21">
        <v>41072</v>
      </c>
      <c r="B1260" s="22">
        <v>2634</v>
      </c>
      <c r="C1260">
        <v>1843.8</v>
      </c>
      <c r="D1260">
        <v>3488.7215054001717</v>
      </c>
      <c r="E1260">
        <v>4168.0847056572011</v>
      </c>
    </row>
    <row r="1261" spans="1:5" x14ac:dyDescent="0.4">
      <c r="A1261" s="21">
        <v>41073</v>
      </c>
      <c r="B1261" s="22">
        <v>6569</v>
      </c>
      <c r="C1261">
        <v>4598.2999999999993</v>
      </c>
      <c r="D1261">
        <v>3503.2932356683891</v>
      </c>
      <c r="E1261">
        <v>4151.4519447612111</v>
      </c>
    </row>
    <row r="1262" spans="1:5" x14ac:dyDescent="0.4">
      <c r="A1262" s="21">
        <v>41074</v>
      </c>
      <c r="B1262" s="22">
        <v>4139</v>
      </c>
      <c r="C1262">
        <v>2897.2999999999997</v>
      </c>
      <c r="D1262">
        <v>3820.7204423672538</v>
      </c>
      <c r="E1262">
        <v>4158.6343558019316</v>
      </c>
    </row>
    <row r="1263" spans="1:5" x14ac:dyDescent="0.4">
      <c r="A1263" s="21">
        <v>41075</v>
      </c>
      <c r="B1263" s="22">
        <v>3806</v>
      </c>
      <c r="C1263">
        <v>2664.2</v>
      </c>
      <c r="D1263">
        <v>3712.6740388564372</v>
      </c>
      <c r="E1263">
        <v>4132.9383745956702</v>
      </c>
    </row>
    <row r="1264" spans="1:5" x14ac:dyDescent="0.4">
      <c r="A1264" s="21">
        <v>41076</v>
      </c>
      <c r="B1264" s="22">
        <v>2575</v>
      </c>
      <c r="C1264">
        <v>1802.4999999999998</v>
      </c>
      <c r="D1264">
        <v>3894.1363036124803</v>
      </c>
      <c r="E1264">
        <v>4167.5312493658666</v>
      </c>
    </row>
    <row r="1265" spans="1:5" x14ac:dyDescent="0.4">
      <c r="A1265" s="21">
        <v>41077</v>
      </c>
      <c r="B1265" s="22">
        <v>1980</v>
      </c>
      <c r="C1265">
        <v>1386</v>
      </c>
      <c r="D1265">
        <v>3740.9376659604309</v>
      </c>
      <c r="E1265">
        <v>4150.9006787398439</v>
      </c>
    </row>
    <row r="1266" spans="1:5" x14ac:dyDescent="0.4">
      <c r="A1266" s="21">
        <v>41078</v>
      </c>
      <c r="B1266" s="22">
        <v>6356</v>
      </c>
      <c r="C1266">
        <v>4449.2</v>
      </c>
      <c r="D1266">
        <v>3437.544388202713</v>
      </c>
      <c r="E1266">
        <v>4158.0821177045937</v>
      </c>
    </row>
    <row r="1267" spans="1:5" x14ac:dyDescent="0.4">
      <c r="A1267" s="21">
        <v>41079</v>
      </c>
      <c r="B1267" s="22">
        <v>5240</v>
      </c>
      <c r="C1267">
        <v>3667.9999999999995</v>
      </c>
      <c r="D1267">
        <v>3870.4210570198929</v>
      </c>
      <c r="E1267">
        <v>4132.3895305275746</v>
      </c>
    </row>
    <row r="1268" spans="1:5" x14ac:dyDescent="0.4">
      <c r="A1268" s="21">
        <v>41080</v>
      </c>
      <c r="B1268" s="22">
        <v>2579</v>
      </c>
      <c r="C1268">
        <v>1805.3</v>
      </c>
      <c r="D1268">
        <v>3968.0941209537536</v>
      </c>
      <c r="E1268">
        <v>4166.9777930745331</v>
      </c>
    </row>
    <row r="1269" spans="1:5" x14ac:dyDescent="0.4">
      <c r="A1269" s="21">
        <v>41081</v>
      </c>
      <c r="B1269" s="22">
        <v>5219</v>
      </c>
      <c r="C1269">
        <v>3653.2999999999997</v>
      </c>
      <c r="D1269">
        <v>3767.8124003181661</v>
      </c>
      <c r="E1269">
        <v>4150.3494127184767</v>
      </c>
    </row>
    <row r="1270" spans="1:5" x14ac:dyDescent="0.4">
      <c r="A1270" s="21">
        <v>41082</v>
      </c>
      <c r="B1270" s="22">
        <v>5215</v>
      </c>
      <c r="C1270">
        <v>3650.4999999999995</v>
      </c>
      <c r="D1270">
        <v>4036.6865419421174</v>
      </c>
      <c r="E1270">
        <v>4157.5298796072539</v>
      </c>
    </row>
    <row r="1271" spans="1:5" x14ac:dyDescent="0.4">
      <c r="A1271" s="21">
        <v>41083</v>
      </c>
      <c r="B1271" s="22">
        <v>2602</v>
      </c>
      <c r="C1271">
        <v>1821.3999999999999</v>
      </c>
      <c r="D1271">
        <v>4067.8827880343633</v>
      </c>
      <c r="E1271">
        <v>4131.8406864594808</v>
      </c>
    </row>
    <row r="1272" spans="1:5" x14ac:dyDescent="0.4">
      <c r="A1272" s="21">
        <v>41084</v>
      </c>
      <c r="B1272" s="22">
        <v>2016</v>
      </c>
      <c r="C1272">
        <v>1411.1999999999998</v>
      </c>
      <c r="D1272">
        <v>3904.4920596101047</v>
      </c>
      <c r="E1272">
        <v>4166.4243367832005</v>
      </c>
    </row>
    <row r="1273" spans="1:5" x14ac:dyDescent="0.4">
      <c r="A1273" s="21">
        <v>41085</v>
      </c>
      <c r="B1273" s="22">
        <v>6480</v>
      </c>
      <c r="C1273">
        <v>4536</v>
      </c>
      <c r="D1273">
        <v>3836.7810995736158</v>
      </c>
      <c r="E1273">
        <v>4149.7981466971087</v>
      </c>
    </row>
    <row r="1274" spans="1:5" x14ac:dyDescent="0.4">
      <c r="A1274" s="21">
        <v>41086</v>
      </c>
      <c r="B1274" s="22">
        <v>5175</v>
      </c>
      <c r="C1274">
        <v>3622.4999999999995</v>
      </c>
      <c r="D1274">
        <v>3969.3770984969415</v>
      </c>
      <c r="E1274">
        <v>4156.977641509915</v>
      </c>
    </row>
    <row r="1275" spans="1:5" x14ac:dyDescent="0.4">
      <c r="A1275" s="21">
        <v>41087</v>
      </c>
      <c r="B1275" s="22">
        <v>5642</v>
      </c>
      <c r="C1275">
        <v>3949.3999999999996</v>
      </c>
      <c r="D1275">
        <v>4056.2952405285832</v>
      </c>
      <c r="E1275">
        <v>4131.2918423913852</v>
      </c>
    </row>
    <row r="1276" spans="1:5" x14ac:dyDescent="0.4">
      <c r="A1276" s="21">
        <v>41088</v>
      </c>
      <c r="B1276" s="22">
        <v>3201</v>
      </c>
      <c r="C1276">
        <v>2240.6999999999998</v>
      </c>
      <c r="D1276">
        <v>4423.4283172497808</v>
      </c>
      <c r="E1276">
        <v>4165.870880491866</v>
      </c>
    </row>
    <row r="1277" spans="1:5" x14ac:dyDescent="0.4">
      <c r="A1277" s="21">
        <v>41089</v>
      </c>
      <c r="B1277" s="22">
        <v>3062</v>
      </c>
      <c r="C1277">
        <v>2143.4</v>
      </c>
      <c r="D1277">
        <v>4149.9318733330811</v>
      </c>
      <c r="E1277">
        <v>4149.2468806757415</v>
      </c>
    </row>
    <row r="1278" spans="1:5" x14ac:dyDescent="0.4">
      <c r="A1278" s="21">
        <v>41090</v>
      </c>
      <c r="B1278" s="22">
        <v>2327</v>
      </c>
      <c r="C1278">
        <v>1628.8999999999999</v>
      </c>
      <c r="D1278">
        <v>4019.1822902408753</v>
      </c>
      <c r="E1278">
        <v>4156.4254034125752</v>
      </c>
    </row>
    <row r="1279" spans="1:5" x14ac:dyDescent="0.4">
      <c r="A1279" s="21">
        <v>41091</v>
      </c>
      <c r="B1279" s="22">
        <v>5153</v>
      </c>
      <c r="C1279">
        <v>3607.1</v>
      </c>
      <c r="D1279">
        <v>4006.4030062773113</v>
      </c>
      <c r="E1279">
        <v>4130.7429983232905</v>
      </c>
    </row>
    <row r="1280" spans="1:5" x14ac:dyDescent="0.4">
      <c r="A1280" s="21">
        <v>41092</v>
      </c>
      <c r="B1280" s="22">
        <v>5096</v>
      </c>
      <c r="C1280">
        <v>3567.2</v>
      </c>
      <c r="D1280">
        <v>3971.1925111169662</v>
      </c>
      <c r="E1280">
        <v>4165.3174242005325</v>
      </c>
    </row>
    <row r="1281" spans="1:5" x14ac:dyDescent="0.4">
      <c r="A1281" s="21">
        <v>41093</v>
      </c>
      <c r="B1281" s="22">
        <v>4075</v>
      </c>
      <c r="C1281">
        <v>2852.5</v>
      </c>
      <c r="D1281">
        <v>4044.4229311416461</v>
      </c>
      <c r="E1281">
        <v>4148.6956146543735</v>
      </c>
    </row>
    <row r="1282" spans="1:5" x14ac:dyDescent="0.4">
      <c r="A1282" s="21">
        <v>41094</v>
      </c>
      <c r="B1282" s="22">
        <v>3859</v>
      </c>
      <c r="C1282">
        <v>2701.2999999999997</v>
      </c>
      <c r="D1282">
        <v>4255.9591283888949</v>
      </c>
      <c r="E1282">
        <v>4155.8731653152372</v>
      </c>
    </row>
    <row r="1283" spans="1:5" x14ac:dyDescent="0.4">
      <c r="A1283" s="21">
        <v>41095</v>
      </c>
      <c r="B1283" s="22">
        <v>5382</v>
      </c>
      <c r="C1283">
        <v>3767.3999999999996</v>
      </c>
      <c r="D1283">
        <v>4066.7604933044631</v>
      </c>
      <c r="E1283">
        <v>4130.1941542551958</v>
      </c>
    </row>
    <row r="1284" spans="1:5" x14ac:dyDescent="0.4">
      <c r="A1284" s="21">
        <v>41096</v>
      </c>
      <c r="B1284" s="22">
        <v>5396</v>
      </c>
      <c r="C1284">
        <v>3777.2</v>
      </c>
      <c r="D1284">
        <v>4139.5892097283822</v>
      </c>
      <c r="E1284">
        <v>4164.7639679091981</v>
      </c>
    </row>
    <row r="1285" spans="1:5" x14ac:dyDescent="0.4">
      <c r="A1285" s="21">
        <v>41097</v>
      </c>
      <c r="B1285" s="22">
        <v>2353</v>
      </c>
      <c r="C1285">
        <v>1647.1</v>
      </c>
      <c r="D1285">
        <v>4474.1090063291131</v>
      </c>
      <c r="E1285">
        <v>4148.1443486330072</v>
      </c>
    </row>
    <row r="1286" spans="1:5" x14ac:dyDescent="0.4">
      <c r="A1286" s="21">
        <v>41098</v>
      </c>
      <c r="B1286" s="22">
        <v>5260</v>
      </c>
      <c r="C1286">
        <v>3681.9999999999995</v>
      </c>
      <c r="D1286">
        <v>4142.3903151165814</v>
      </c>
      <c r="E1286">
        <v>4155.3209272178974</v>
      </c>
    </row>
    <row r="1287" spans="1:5" x14ac:dyDescent="0.4">
      <c r="A1287" s="21">
        <v>41099</v>
      </c>
      <c r="B1287" s="22">
        <v>5336</v>
      </c>
      <c r="C1287">
        <v>3735.2</v>
      </c>
      <c r="D1287">
        <v>4193.9711642536349</v>
      </c>
      <c r="E1287">
        <v>4129.6453101871011</v>
      </c>
    </row>
    <row r="1288" spans="1:5" x14ac:dyDescent="0.4">
      <c r="A1288" s="21">
        <v>41100</v>
      </c>
      <c r="B1288" s="22">
        <v>5739</v>
      </c>
      <c r="C1288">
        <v>4017.2999999999997</v>
      </c>
      <c r="D1288">
        <v>4462.0256932818284</v>
      </c>
      <c r="E1288">
        <v>4164.2105116178645</v>
      </c>
    </row>
    <row r="1289" spans="1:5" x14ac:dyDescent="0.4">
      <c r="A1289" s="21">
        <v>41101</v>
      </c>
      <c r="B1289" s="22">
        <v>4059</v>
      </c>
      <c r="C1289">
        <v>2841.2999999999997</v>
      </c>
      <c r="D1289">
        <v>4506.7027891780735</v>
      </c>
      <c r="E1289">
        <v>4147.5930826116391</v>
      </c>
    </row>
    <row r="1290" spans="1:5" x14ac:dyDescent="0.4">
      <c r="A1290" s="21">
        <v>41102</v>
      </c>
      <c r="B1290" s="22">
        <v>2528</v>
      </c>
      <c r="C1290">
        <v>1769.6</v>
      </c>
      <c r="D1290">
        <v>4403.1983094923562</v>
      </c>
      <c r="E1290">
        <v>4154.7686891205585</v>
      </c>
    </row>
    <row r="1291" spans="1:5" x14ac:dyDescent="0.4">
      <c r="A1291" s="21">
        <v>41103</v>
      </c>
      <c r="B1291" s="22">
        <v>2773</v>
      </c>
      <c r="C1291">
        <v>1941.1</v>
      </c>
      <c r="D1291">
        <v>4375.4178501414999</v>
      </c>
      <c r="E1291">
        <v>4129.0964661190055</v>
      </c>
    </row>
    <row r="1292" spans="1:5" x14ac:dyDescent="0.4">
      <c r="A1292" s="21">
        <v>41104</v>
      </c>
      <c r="B1292" s="22">
        <v>6006</v>
      </c>
      <c r="C1292">
        <v>4204.2</v>
      </c>
      <c r="D1292">
        <v>4121.0137348147591</v>
      </c>
      <c r="E1292">
        <v>4163.6570553265301</v>
      </c>
    </row>
    <row r="1293" spans="1:5" x14ac:dyDescent="0.4">
      <c r="A1293" s="21">
        <v>41105</v>
      </c>
      <c r="B1293" s="22">
        <v>4221</v>
      </c>
      <c r="C1293">
        <v>2954.7</v>
      </c>
      <c r="D1293">
        <v>4223.1161271126875</v>
      </c>
      <c r="E1293">
        <v>4147.041816590272</v>
      </c>
    </row>
    <row r="1294" spans="1:5" x14ac:dyDescent="0.4">
      <c r="A1294" s="21">
        <v>41106</v>
      </c>
      <c r="B1294" s="22">
        <v>3995</v>
      </c>
      <c r="C1294">
        <v>2796.5</v>
      </c>
      <c r="D1294">
        <v>4382.3308708086497</v>
      </c>
      <c r="E1294">
        <v>4154.2164510232196</v>
      </c>
    </row>
    <row r="1295" spans="1:5" x14ac:dyDescent="0.4">
      <c r="A1295" s="21">
        <v>41107</v>
      </c>
      <c r="B1295" s="22">
        <v>2764</v>
      </c>
      <c r="C1295">
        <v>1934.8</v>
      </c>
      <c r="D1295">
        <v>4299.5982493543061</v>
      </c>
      <c r="E1295">
        <v>4128.5476220509117</v>
      </c>
    </row>
    <row r="1296" spans="1:5" x14ac:dyDescent="0.4">
      <c r="A1296" s="21">
        <v>41108</v>
      </c>
      <c r="B1296" s="22">
        <v>6962</v>
      </c>
      <c r="C1296">
        <v>4873.3999999999996</v>
      </c>
      <c r="D1296">
        <v>4043.0810877201825</v>
      </c>
      <c r="E1296">
        <v>4163.1035990351975</v>
      </c>
    </row>
    <row r="1297" spans="1:5" x14ac:dyDescent="0.4">
      <c r="A1297" s="21">
        <v>41109</v>
      </c>
      <c r="B1297" s="22">
        <v>4411</v>
      </c>
      <c r="C1297">
        <v>3087.7</v>
      </c>
      <c r="D1297">
        <v>4484.1264175753304</v>
      </c>
      <c r="E1297">
        <v>4146.4905505689039</v>
      </c>
    </row>
    <row r="1298" spans="1:5" x14ac:dyDescent="0.4">
      <c r="A1298" s="21">
        <v>41110</v>
      </c>
      <c r="B1298" s="22">
        <v>5384</v>
      </c>
      <c r="C1298">
        <v>3768.7999999999997</v>
      </c>
      <c r="D1298">
        <v>4410.4719422857897</v>
      </c>
      <c r="E1298">
        <v>4153.6642129258807</v>
      </c>
    </row>
    <row r="1299" spans="1:5" x14ac:dyDescent="0.4">
      <c r="A1299" s="21">
        <v>41111</v>
      </c>
      <c r="B1299" s="22">
        <v>4588</v>
      </c>
      <c r="C1299">
        <v>3211.6</v>
      </c>
      <c r="D1299">
        <v>4463.403376066216</v>
      </c>
      <c r="E1299">
        <v>4127.9987779828161</v>
      </c>
    </row>
    <row r="1300" spans="1:5" x14ac:dyDescent="0.4">
      <c r="A1300" s="21">
        <v>41112</v>
      </c>
      <c r="B1300" s="22">
        <v>4030</v>
      </c>
      <c r="C1300">
        <v>2821</v>
      </c>
      <c r="D1300">
        <v>4586.6542418803601</v>
      </c>
      <c r="E1300">
        <v>4162.550142743863</v>
      </c>
    </row>
    <row r="1301" spans="1:5" x14ac:dyDescent="0.4">
      <c r="A1301" s="21">
        <v>41113</v>
      </c>
      <c r="B1301" s="22">
        <v>5146</v>
      </c>
      <c r="C1301">
        <v>3602.2</v>
      </c>
      <c r="D1301">
        <v>4481.85211236338</v>
      </c>
      <c r="E1301">
        <v>4145.9392845475368</v>
      </c>
    </row>
    <row r="1302" spans="1:5" x14ac:dyDescent="0.4">
      <c r="A1302" s="21">
        <v>41114</v>
      </c>
      <c r="B1302" s="22">
        <v>5396</v>
      </c>
      <c r="C1302">
        <v>3777.2</v>
      </c>
      <c r="D1302">
        <v>4490.6442642137035</v>
      </c>
      <c r="E1302">
        <v>4153.111974828541</v>
      </c>
    </row>
    <row r="1303" spans="1:5" x14ac:dyDescent="0.4">
      <c r="A1303" s="21">
        <v>41115</v>
      </c>
      <c r="B1303" s="22">
        <v>5419</v>
      </c>
      <c r="C1303">
        <v>3793.2999999999997</v>
      </c>
      <c r="D1303">
        <v>4681.0377322869235</v>
      </c>
      <c r="E1303">
        <v>4127.4499339147214</v>
      </c>
    </row>
    <row r="1304" spans="1:5" x14ac:dyDescent="0.4">
      <c r="A1304" s="21">
        <v>41116</v>
      </c>
      <c r="B1304" s="22">
        <v>4449</v>
      </c>
      <c r="C1304">
        <v>3114.2999999999997</v>
      </c>
      <c r="D1304">
        <v>4720.1917137711089</v>
      </c>
      <c r="E1304">
        <v>4161.9966864525295</v>
      </c>
    </row>
    <row r="1305" spans="1:5" x14ac:dyDescent="0.4">
      <c r="A1305" s="21">
        <v>41117</v>
      </c>
      <c r="B1305" s="22">
        <v>5566</v>
      </c>
      <c r="C1305">
        <v>3896.2</v>
      </c>
      <c r="D1305">
        <v>4639.9612746275916</v>
      </c>
      <c r="E1305">
        <v>4145.3880185261696</v>
      </c>
    </row>
    <row r="1306" spans="1:5" x14ac:dyDescent="0.4">
      <c r="A1306" s="21">
        <v>41118</v>
      </c>
      <c r="B1306" s="22">
        <v>4834</v>
      </c>
      <c r="C1306">
        <v>3383.7999999999997</v>
      </c>
      <c r="D1306">
        <v>4832.422684992187</v>
      </c>
      <c r="E1306">
        <v>4152.559736731203</v>
      </c>
    </row>
    <row r="1307" spans="1:5" x14ac:dyDescent="0.4">
      <c r="A1307" s="21">
        <v>41119</v>
      </c>
      <c r="B1307" s="22">
        <v>4316</v>
      </c>
      <c r="C1307">
        <v>3021.2</v>
      </c>
      <c r="D1307">
        <v>4782.8779974822937</v>
      </c>
      <c r="E1307">
        <v>4126.9010898466267</v>
      </c>
    </row>
    <row r="1308" spans="1:5" x14ac:dyDescent="0.4">
      <c r="A1308" s="21">
        <v>41120</v>
      </c>
      <c r="B1308" s="22">
        <v>5442</v>
      </c>
      <c r="C1308">
        <v>3809.3999999999996</v>
      </c>
      <c r="D1308">
        <v>4702.2723549064285</v>
      </c>
      <c r="E1308">
        <v>4161.4432301611951</v>
      </c>
    </row>
    <row r="1309" spans="1:5" x14ac:dyDescent="0.4">
      <c r="A1309" s="21">
        <v>41121</v>
      </c>
      <c r="B1309" s="22">
        <v>5576</v>
      </c>
      <c r="C1309">
        <v>3903.2</v>
      </c>
      <c r="D1309">
        <v>4862.212483162828</v>
      </c>
      <c r="E1309">
        <v>4144.8367525048025</v>
      </c>
    </row>
    <row r="1310" spans="1:5" x14ac:dyDescent="0.4">
      <c r="A1310" s="21">
        <v>41122</v>
      </c>
      <c r="B1310" s="22">
        <v>6104</v>
      </c>
      <c r="C1310">
        <v>4272.8</v>
      </c>
      <c r="D1310">
        <v>4873.1719538863817</v>
      </c>
      <c r="E1310">
        <v>4152.0074986338632</v>
      </c>
    </row>
    <row r="1311" spans="1:5" x14ac:dyDescent="0.4">
      <c r="A1311" s="21">
        <v>41123</v>
      </c>
      <c r="B1311" s="22">
        <v>3859</v>
      </c>
      <c r="C1311">
        <v>2701.2999999999997</v>
      </c>
      <c r="D1311">
        <v>4976.1922996346693</v>
      </c>
      <c r="E1311">
        <v>4126.3522457785321</v>
      </c>
    </row>
    <row r="1312" spans="1:5" x14ac:dyDescent="0.4">
      <c r="A1312" s="21">
        <v>41124</v>
      </c>
      <c r="B1312" s="22">
        <v>5895</v>
      </c>
      <c r="C1312">
        <v>4126.5</v>
      </c>
      <c r="D1312">
        <v>4956.2672987928836</v>
      </c>
      <c r="E1312">
        <v>4160.8897738698615</v>
      </c>
    </row>
    <row r="1313" spans="1:5" x14ac:dyDescent="0.4">
      <c r="A1313" s="21">
        <v>41125</v>
      </c>
      <c r="B1313" s="22">
        <v>5246</v>
      </c>
      <c r="C1313">
        <v>3672.2</v>
      </c>
      <c r="D1313">
        <v>4995.9051710878011</v>
      </c>
      <c r="E1313">
        <v>4144.2854864834344</v>
      </c>
    </row>
    <row r="1314" spans="1:5" x14ac:dyDescent="0.4">
      <c r="A1314" s="21">
        <v>41126</v>
      </c>
      <c r="B1314" s="22">
        <v>4687</v>
      </c>
      <c r="C1314">
        <v>3280.8999999999996</v>
      </c>
      <c r="D1314">
        <v>4965.0812357601553</v>
      </c>
      <c r="E1314">
        <v>4151.4552605365243</v>
      </c>
    </row>
    <row r="1315" spans="1:5" x14ac:dyDescent="0.4">
      <c r="A1315" s="21">
        <v>41127</v>
      </c>
      <c r="B1315" s="22">
        <v>5455</v>
      </c>
      <c r="C1315">
        <v>3818.4999999999995</v>
      </c>
      <c r="D1315">
        <v>5061.9518146834434</v>
      </c>
      <c r="E1315">
        <v>4125.8034017104364</v>
      </c>
    </row>
    <row r="1316" spans="1:5" x14ac:dyDescent="0.4">
      <c r="A1316" s="21">
        <v>41128</v>
      </c>
      <c r="B1316" s="22">
        <v>5419</v>
      </c>
      <c r="C1316">
        <v>3793.2999999999997</v>
      </c>
      <c r="D1316">
        <v>5036.8690312663766</v>
      </c>
      <c r="E1316">
        <v>4160.336317578528</v>
      </c>
    </row>
    <row r="1317" spans="1:5" x14ac:dyDescent="0.4">
      <c r="A1317" s="21">
        <v>41129</v>
      </c>
      <c r="B1317" s="22">
        <v>5274</v>
      </c>
      <c r="C1317">
        <v>3691.7999999999997</v>
      </c>
      <c r="D1317">
        <v>5009.7105391672585</v>
      </c>
      <c r="E1317">
        <v>4143.7342204620672</v>
      </c>
    </row>
    <row r="1318" spans="1:5" x14ac:dyDescent="0.4">
      <c r="A1318" s="21">
        <v>41130</v>
      </c>
      <c r="B1318" s="22">
        <v>4265</v>
      </c>
      <c r="C1318">
        <v>2985.5</v>
      </c>
      <c r="D1318">
        <v>5172.9270255188176</v>
      </c>
      <c r="E1318">
        <v>4150.9030224391845</v>
      </c>
    </row>
    <row r="1319" spans="1:5" x14ac:dyDescent="0.4">
      <c r="A1319" s="21">
        <v>41131</v>
      </c>
      <c r="B1319" s="22">
        <v>5343</v>
      </c>
      <c r="C1319">
        <v>3740.1</v>
      </c>
      <c r="D1319">
        <v>5021.2619152145244</v>
      </c>
      <c r="E1319">
        <v>4125.2545576423427</v>
      </c>
    </row>
    <row r="1320" spans="1:5" x14ac:dyDescent="0.4">
      <c r="A1320" s="21">
        <v>41132</v>
      </c>
      <c r="B1320" s="22">
        <v>4837</v>
      </c>
      <c r="C1320">
        <v>3385.8999999999996</v>
      </c>
      <c r="D1320">
        <v>4986.6658594902256</v>
      </c>
      <c r="E1320">
        <v>4159.7828612871945</v>
      </c>
    </row>
    <row r="1321" spans="1:5" x14ac:dyDescent="0.4">
      <c r="A1321" s="21">
        <v>41133</v>
      </c>
      <c r="B1321" s="22">
        <v>4331</v>
      </c>
      <c r="C1321">
        <v>3031.7</v>
      </c>
      <c r="D1321">
        <v>5088.8378040581792</v>
      </c>
      <c r="E1321">
        <v>4143.1829544406992</v>
      </c>
    </row>
    <row r="1322" spans="1:5" x14ac:dyDescent="0.4">
      <c r="A1322" s="21">
        <v>41134</v>
      </c>
      <c r="B1322" s="22">
        <v>5038</v>
      </c>
      <c r="C1322">
        <v>3526.6</v>
      </c>
      <c r="D1322">
        <v>4972.0734036224512</v>
      </c>
      <c r="E1322">
        <v>4150.3507843418465</v>
      </c>
    </row>
    <row r="1323" spans="1:5" x14ac:dyDescent="0.4">
      <c r="A1323" s="21">
        <v>41135</v>
      </c>
      <c r="B1323" s="22">
        <v>5147</v>
      </c>
      <c r="C1323">
        <v>3602.8999999999996</v>
      </c>
      <c r="D1323">
        <v>4906.1255220749135</v>
      </c>
      <c r="E1323">
        <v>4124.705713574248</v>
      </c>
    </row>
    <row r="1324" spans="1:5" x14ac:dyDescent="0.4">
      <c r="A1324" s="21">
        <v>41136</v>
      </c>
      <c r="B1324" s="22">
        <v>4566</v>
      </c>
      <c r="C1324">
        <v>3196.2</v>
      </c>
      <c r="D1324">
        <v>5035.4625143495141</v>
      </c>
      <c r="E1324">
        <v>4159.22940499586</v>
      </c>
    </row>
    <row r="1325" spans="1:5" x14ac:dyDescent="0.4">
      <c r="A1325" s="21">
        <v>41137</v>
      </c>
      <c r="B1325" s="22">
        <v>4100</v>
      </c>
      <c r="C1325">
        <v>2870</v>
      </c>
      <c r="D1325">
        <v>4960.1413375455732</v>
      </c>
      <c r="E1325">
        <v>4142.6316884193329</v>
      </c>
    </row>
    <row r="1326" spans="1:5" x14ac:dyDescent="0.4">
      <c r="A1326" s="21">
        <v>41138</v>
      </c>
      <c r="B1326" s="22">
        <v>5061</v>
      </c>
      <c r="C1326">
        <v>3542.7</v>
      </c>
      <c r="D1326">
        <v>4808.3099312030972</v>
      </c>
      <c r="E1326">
        <v>4149.7985462445067</v>
      </c>
    </row>
    <row r="1327" spans="1:5" x14ac:dyDescent="0.4">
      <c r="A1327" s="21">
        <v>41139</v>
      </c>
      <c r="B1327" s="22">
        <v>4750</v>
      </c>
      <c r="C1327">
        <v>3325</v>
      </c>
      <c r="D1327">
        <v>4925.3557446354689</v>
      </c>
      <c r="E1327">
        <v>4124.1568695061524</v>
      </c>
    </row>
    <row r="1328" spans="1:5" x14ac:dyDescent="0.4">
      <c r="A1328" s="21">
        <v>41140</v>
      </c>
      <c r="B1328" s="22">
        <v>4340</v>
      </c>
      <c r="C1328">
        <v>3038</v>
      </c>
      <c r="D1328">
        <v>4872.6671670000906</v>
      </c>
      <c r="E1328">
        <v>4158.6759487045265</v>
      </c>
    </row>
    <row r="1329" spans="1:5" x14ac:dyDescent="0.4">
      <c r="A1329" s="21">
        <v>41141</v>
      </c>
      <c r="B1329" s="22">
        <v>5130</v>
      </c>
      <c r="C1329">
        <v>3590.9999999999995</v>
      </c>
      <c r="D1329">
        <v>4771.0876911075657</v>
      </c>
      <c r="E1329">
        <v>4142.0804223979649</v>
      </c>
    </row>
    <row r="1330" spans="1:5" x14ac:dyDescent="0.4">
      <c r="A1330" s="21">
        <v>41142</v>
      </c>
      <c r="B1330" s="22">
        <v>5289</v>
      </c>
      <c r="C1330">
        <v>3702.2999999999997</v>
      </c>
      <c r="D1330">
        <v>4891.0126416557514</v>
      </c>
      <c r="E1330">
        <v>4149.2463081471678</v>
      </c>
    </row>
    <row r="1331" spans="1:5" x14ac:dyDescent="0.4">
      <c r="A1331" s="21">
        <v>41143</v>
      </c>
      <c r="B1331" s="22">
        <v>5123</v>
      </c>
      <c r="C1331">
        <v>3586.1</v>
      </c>
      <c r="D1331">
        <v>4888.0657506091893</v>
      </c>
      <c r="E1331">
        <v>4123.6080254380586</v>
      </c>
    </row>
    <row r="1332" spans="1:5" x14ac:dyDescent="0.4">
      <c r="A1332" s="21">
        <v>41144</v>
      </c>
      <c r="B1332" s="22">
        <v>4052</v>
      </c>
      <c r="C1332">
        <v>2836.3999999999996</v>
      </c>
      <c r="D1332">
        <v>4874.8112326552055</v>
      </c>
      <c r="E1332">
        <v>4158.122492413192</v>
      </c>
    </row>
    <row r="1333" spans="1:5" x14ac:dyDescent="0.4">
      <c r="A1333" s="21">
        <v>41145</v>
      </c>
      <c r="B1333" s="22">
        <v>5053</v>
      </c>
      <c r="C1333">
        <v>3537.1</v>
      </c>
      <c r="D1333">
        <v>4879.9849272095125</v>
      </c>
      <c r="E1333">
        <v>4141.5291563765977</v>
      </c>
    </row>
    <row r="1334" spans="1:5" x14ac:dyDescent="0.4">
      <c r="A1334" s="21">
        <v>41146</v>
      </c>
      <c r="B1334" s="22">
        <v>4665</v>
      </c>
      <c r="C1334">
        <v>3265.5</v>
      </c>
      <c r="D1334">
        <v>4852.8492189454837</v>
      </c>
      <c r="E1334">
        <v>4148.694070049829</v>
      </c>
    </row>
    <row r="1335" spans="1:5" x14ac:dyDescent="0.4">
      <c r="A1335" s="21">
        <v>41147</v>
      </c>
      <c r="B1335" s="22">
        <v>4320</v>
      </c>
      <c r="C1335">
        <v>3024</v>
      </c>
      <c r="D1335">
        <v>4782.0313543090215</v>
      </c>
      <c r="E1335">
        <v>4123.059181369963</v>
      </c>
    </row>
    <row r="1336" spans="1:5" x14ac:dyDescent="0.4">
      <c r="A1336" s="21">
        <v>41148</v>
      </c>
      <c r="B1336" s="22">
        <v>5538</v>
      </c>
      <c r="C1336">
        <v>3876.6</v>
      </c>
      <c r="D1336">
        <v>4837.4515567259004</v>
      </c>
      <c r="E1336">
        <v>4157.5690361218585</v>
      </c>
    </row>
    <row r="1337" spans="1:5" x14ac:dyDescent="0.4">
      <c r="A1337" s="21">
        <v>41149</v>
      </c>
      <c r="B1337" s="22">
        <v>5872</v>
      </c>
      <c r="C1337">
        <v>4110.3999999999996</v>
      </c>
      <c r="D1337">
        <v>4855.7689418390491</v>
      </c>
      <c r="E1337">
        <v>4140.9778903552296</v>
      </c>
    </row>
    <row r="1338" spans="1:5" x14ac:dyDescent="0.4">
      <c r="A1338" s="21">
        <v>41150</v>
      </c>
      <c r="B1338" s="22">
        <v>5830</v>
      </c>
      <c r="C1338">
        <v>4080.9999999999995</v>
      </c>
      <c r="D1338">
        <v>4896.1894738201427</v>
      </c>
      <c r="E1338">
        <v>4148.1418319524901</v>
      </c>
    </row>
    <row r="1339" spans="1:5" x14ac:dyDescent="0.4">
      <c r="A1339" s="21">
        <v>41151</v>
      </c>
      <c r="B1339" s="22">
        <v>4553</v>
      </c>
      <c r="C1339">
        <v>3187.1</v>
      </c>
      <c r="D1339">
        <v>5112.5255057502482</v>
      </c>
      <c r="E1339">
        <v>4122.5103373018683</v>
      </c>
    </row>
    <row r="1340" spans="1:5" x14ac:dyDescent="0.4">
      <c r="A1340" s="21">
        <v>41152</v>
      </c>
      <c r="B1340" s="22">
        <v>5548</v>
      </c>
      <c r="C1340">
        <v>3883.6</v>
      </c>
      <c r="D1340">
        <v>5011.6378733862884</v>
      </c>
      <c r="E1340">
        <v>4157.015579830525</v>
      </c>
    </row>
    <row r="1341" spans="1:5" x14ac:dyDescent="0.4">
      <c r="A1341" s="21">
        <v>41153</v>
      </c>
      <c r="B1341" s="22">
        <v>4433</v>
      </c>
      <c r="C1341">
        <v>3103.1</v>
      </c>
      <c r="D1341">
        <v>5002.6076867600304</v>
      </c>
      <c r="E1341">
        <v>4140.4266243338625</v>
      </c>
    </row>
    <row r="1342" spans="1:5" x14ac:dyDescent="0.4">
      <c r="A1342" s="21">
        <v>41154</v>
      </c>
      <c r="B1342" s="22">
        <v>4035</v>
      </c>
      <c r="C1342">
        <v>2824.5</v>
      </c>
      <c r="D1342">
        <v>5047.2972695912313</v>
      </c>
      <c r="E1342">
        <v>4147.5895938551503</v>
      </c>
    </row>
    <row r="1343" spans="1:5" x14ac:dyDescent="0.4">
      <c r="A1343" s="21">
        <v>41155</v>
      </c>
      <c r="B1343" s="22">
        <v>5166</v>
      </c>
      <c r="C1343">
        <v>3616.2</v>
      </c>
      <c r="D1343">
        <v>4920.5203132570177</v>
      </c>
      <c r="E1343">
        <v>4121.9614932337736</v>
      </c>
    </row>
    <row r="1344" spans="1:5" x14ac:dyDescent="0.4">
      <c r="A1344" s="21">
        <v>41156</v>
      </c>
      <c r="B1344" s="22">
        <v>5340</v>
      </c>
      <c r="C1344">
        <v>3737.9999999999995</v>
      </c>
      <c r="D1344">
        <v>4867.241594130388</v>
      </c>
      <c r="E1344">
        <v>4156.4621235391915</v>
      </c>
    </row>
    <row r="1345" spans="1:5" x14ac:dyDescent="0.4">
      <c r="A1345" s="21">
        <v>41157</v>
      </c>
      <c r="B1345" s="22">
        <v>5284</v>
      </c>
      <c r="C1345">
        <v>3698.7999999999997</v>
      </c>
      <c r="D1345">
        <v>5005.4663008924508</v>
      </c>
      <c r="E1345">
        <v>4139.8753583124953</v>
      </c>
    </row>
    <row r="1346" spans="1:5" x14ac:dyDescent="0.4">
      <c r="A1346" s="21">
        <v>41158</v>
      </c>
      <c r="B1346" s="22">
        <v>4273</v>
      </c>
      <c r="C1346">
        <v>2991.1</v>
      </c>
      <c r="D1346">
        <v>5024.4428932413011</v>
      </c>
      <c r="E1346">
        <v>4147.0373557578114</v>
      </c>
    </row>
    <row r="1347" spans="1:5" x14ac:dyDescent="0.4">
      <c r="A1347" s="21">
        <v>41159</v>
      </c>
      <c r="B1347" s="22">
        <v>5333</v>
      </c>
      <c r="C1347">
        <v>3733.1</v>
      </c>
      <c r="D1347">
        <v>4877.6755477252873</v>
      </c>
      <c r="E1347">
        <v>4121.4126491656789</v>
      </c>
    </row>
    <row r="1348" spans="1:5" x14ac:dyDescent="0.4">
      <c r="A1348" s="21">
        <v>41160</v>
      </c>
      <c r="B1348" s="22">
        <v>4520</v>
      </c>
      <c r="C1348">
        <v>3164</v>
      </c>
      <c r="D1348">
        <v>5011.0643680887079</v>
      </c>
      <c r="E1348">
        <v>4155.908667247857</v>
      </c>
    </row>
    <row r="1349" spans="1:5" x14ac:dyDescent="0.4">
      <c r="A1349" s="21">
        <v>41161</v>
      </c>
      <c r="B1349" s="22">
        <v>4061</v>
      </c>
      <c r="C1349">
        <v>2842.7</v>
      </c>
      <c r="D1349">
        <v>4938.7023333224597</v>
      </c>
      <c r="E1349">
        <v>4139.3240922911282</v>
      </c>
    </row>
    <row r="1350" spans="1:5" x14ac:dyDescent="0.4">
      <c r="A1350" s="21">
        <v>41162</v>
      </c>
      <c r="B1350" s="22">
        <v>4958</v>
      </c>
      <c r="C1350">
        <v>3470.6</v>
      </c>
      <c r="D1350">
        <v>4800.0095806197078</v>
      </c>
      <c r="E1350">
        <v>4146.4851176604725</v>
      </c>
    </row>
    <row r="1351" spans="1:5" x14ac:dyDescent="0.4">
      <c r="A1351" s="21">
        <v>41163</v>
      </c>
      <c r="B1351" s="22">
        <v>4957</v>
      </c>
      <c r="C1351">
        <v>3469.8999999999996</v>
      </c>
      <c r="D1351">
        <v>4887.4188071699009</v>
      </c>
      <c r="E1351">
        <v>4120.8638050975833</v>
      </c>
    </row>
    <row r="1352" spans="1:5" x14ac:dyDescent="0.4">
      <c r="A1352" s="21">
        <v>41164</v>
      </c>
      <c r="B1352" s="22">
        <v>5155</v>
      </c>
      <c r="C1352">
        <v>3608.4999999999995</v>
      </c>
      <c r="D1352">
        <v>4863.5335248911751</v>
      </c>
      <c r="E1352">
        <v>4155.3552109565235</v>
      </c>
    </row>
    <row r="1353" spans="1:5" x14ac:dyDescent="0.4">
      <c r="A1353" s="21">
        <v>41165</v>
      </c>
      <c r="B1353" s="22">
        <v>4211</v>
      </c>
      <c r="C1353">
        <v>2947.7</v>
      </c>
      <c r="D1353">
        <v>4854.9483184901737</v>
      </c>
      <c r="E1353">
        <v>4138.7728262697601</v>
      </c>
    </row>
    <row r="1354" spans="1:5" x14ac:dyDescent="0.4">
      <c r="A1354" s="21">
        <v>41166</v>
      </c>
      <c r="B1354" s="22">
        <v>3859</v>
      </c>
      <c r="C1354">
        <v>2701.2999999999997</v>
      </c>
      <c r="D1354">
        <v>4862.4955312307884</v>
      </c>
      <c r="E1354">
        <v>4145.9328795631336</v>
      </c>
    </row>
    <row r="1355" spans="1:5" x14ac:dyDescent="0.4">
      <c r="A1355" s="21">
        <v>41167</v>
      </c>
      <c r="B1355" s="22">
        <v>4403</v>
      </c>
      <c r="C1355">
        <v>3082.1</v>
      </c>
      <c r="D1355">
        <v>4738.4517771275077</v>
      </c>
      <c r="E1355">
        <v>4120.3149610294895</v>
      </c>
    </row>
    <row r="1356" spans="1:5" x14ac:dyDescent="0.4">
      <c r="A1356" s="21">
        <v>41168</v>
      </c>
      <c r="B1356" s="22">
        <v>3938</v>
      </c>
      <c r="C1356">
        <v>2756.6</v>
      </c>
      <c r="D1356">
        <v>4655.6715765014287</v>
      </c>
      <c r="E1356">
        <v>4154.801754665189</v>
      </c>
    </row>
    <row r="1357" spans="1:5" x14ac:dyDescent="0.4">
      <c r="A1357" s="21">
        <v>41169</v>
      </c>
      <c r="B1357" s="22">
        <v>5070</v>
      </c>
      <c r="C1357">
        <v>3549</v>
      </c>
      <c r="D1357">
        <v>4647.3100732834346</v>
      </c>
      <c r="E1357">
        <v>4138.221560248393</v>
      </c>
    </row>
    <row r="1358" spans="1:5" x14ac:dyDescent="0.4">
      <c r="A1358" s="21">
        <v>41170</v>
      </c>
      <c r="B1358" s="22">
        <v>5149</v>
      </c>
      <c r="C1358">
        <v>3604.2999999999997</v>
      </c>
      <c r="D1358">
        <v>4673.0432473670789</v>
      </c>
      <c r="E1358">
        <v>4145.3806414657938</v>
      </c>
    </row>
    <row r="1359" spans="1:5" x14ac:dyDescent="0.4">
      <c r="A1359" s="21">
        <v>41171</v>
      </c>
      <c r="B1359" s="22">
        <v>5083</v>
      </c>
      <c r="C1359">
        <v>3558.1</v>
      </c>
      <c r="D1359">
        <v>4662.6702662788548</v>
      </c>
      <c r="E1359">
        <v>4119.7661169613939</v>
      </c>
    </row>
    <row r="1360" spans="1:5" x14ac:dyDescent="0.4">
      <c r="A1360" s="21">
        <v>41172</v>
      </c>
      <c r="B1360" s="22">
        <v>4080</v>
      </c>
      <c r="C1360">
        <v>2856</v>
      </c>
      <c r="D1360">
        <v>4785.6637170924523</v>
      </c>
      <c r="E1360">
        <v>4154.2482983738555</v>
      </c>
    </row>
    <row r="1361" spans="1:5" x14ac:dyDescent="0.4">
      <c r="A1361" s="21">
        <v>41173</v>
      </c>
      <c r="B1361" s="22">
        <v>2540</v>
      </c>
      <c r="C1361">
        <v>1778</v>
      </c>
      <c r="D1361">
        <v>4702.2752694351038</v>
      </c>
      <c r="E1361">
        <v>4137.6702942270249</v>
      </c>
    </row>
    <row r="1362" spans="1:5" x14ac:dyDescent="0.4">
      <c r="A1362" s="21">
        <v>41174</v>
      </c>
      <c r="B1362" s="22">
        <v>5471</v>
      </c>
      <c r="C1362">
        <v>3829.7</v>
      </c>
      <c r="D1362">
        <v>4437.0434702281609</v>
      </c>
      <c r="E1362">
        <v>4144.8284033684558</v>
      </c>
    </row>
    <row r="1363" spans="1:5" x14ac:dyDescent="0.4">
      <c r="A1363" s="21">
        <v>41175</v>
      </c>
      <c r="B1363" s="22">
        <v>3874</v>
      </c>
      <c r="C1363">
        <v>2711.7999999999997</v>
      </c>
      <c r="D1363">
        <v>4599.1203172108653</v>
      </c>
      <c r="E1363">
        <v>4119.2172728932992</v>
      </c>
    </row>
    <row r="1364" spans="1:5" x14ac:dyDescent="0.4">
      <c r="A1364" s="21">
        <v>41176</v>
      </c>
      <c r="B1364" s="22">
        <v>2466</v>
      </c>
      <c r="C1364">
        <v>1726.1999999999998</v>
      </c>
      <c r="D1364">
        <v>4490.2215803686322</v>
      </c>
      <c r="E1364">
        <v>4153.694842082522</v>
      </c>
    </row>
    <row r="1365" spans="1:5" x14ac:dyDescent="0.4">
      <c r="A1365" s="21">
        <v>41177</v>
      </c>
      <c r="B1365" s="22">
        <v>6437</v>
      </c>
      <c r="C1365">
        <v>4505.8999999999996</v>
      </c>
      <c r="D1365">
        <v>4289.7972486438202</v>
      </c>
      <c r="E1365">
        <v>4137.1190282056587</v>
      </c>
    </row>
    <row r="1366" spans="1:5" x14ac:dyDescent="0.4">
      <c r="A1366" s="21">
        <v>41178</v>
      </c>
      <c r="B1366" s="22">
        <v>5073</v>
      </c>
      <c r="C1366">
        <v>3551.1</v>
      </c>
      <c r="D1366">
        <v>4531.2750695143113</v>
      </c>
      <c r="E1366">
        <v>4144.276165271116</v>
      </c>
    </row>
    <row r="1367" spans="1:5" x14ac:dyDescent="0.4">
      <c r="A1367" s="21">
        <v>41179</v>
      </c>
      <c r="B1367" s="22">
        <v>4306</v>
      </c>
      <c r="C1367">
        <v>3014.2</v>
      </c>
      <c r="D1367">
        <v>4522.3125434740605</v>
      </c>
      <c r="E1367">
        <v>4118.6684288252045</v>
      </c>
    </row>
    <row r="1368" spans="1:5" x14ac:dyDescent="0.4">
      <c r="A1368" s="21">
        <v>41180</v>
      </c>
      <c r="B1368" s="22">
        <v>3753</v>
      </c>
      <c r="C1368">
        <v>2627.1</v>
      </c>
      <c r="D1368">
        <v>4567.0627781614176</v>
      </c>
      <c r="E1368">
        <v>4153.1413857911884</v>
      </c>
    </row>
    <row r="1369" spans="1:5" x14ac:dyDescent="0.4">
      <c r="A1369" s="21">
        <v>41181</v>
      </c>
      <c r="B1369" s="22">
        <v>2516</v>
      </c>
      <c r="C1369">
        <v>1761.1999999999998</v>
      </c>
      <c r="D1369">
        <v>4494.2202711358132</v>
      </c>
      <c r="E1369">
        <v>4136.5677621842906</v>
      </c>
    </row>
    <row r="1370" spans="1:5" x14ac:dyDescent="0.4">
      <c r="A1370" s="21">
        <v>41182</v>
      </c>
      <c r="B1370" s="22">
        <v>1944</v>
      </c>
      <c r="C1370">
        <v>1360.8</v>
      </c>
      <c r="D1370">
        <v>4232.4465521264701</v>
      </c>
      <c r="E1370">
        <v>4143.7239271737772</v>
      </c>
    </row>
    <row r="1371" spans="1:5" x14ac:dyDescent="0.4">
      <c r="A1371" s="21">
        <v>41183</v>
      </c>
      <c r="B1371" s="22">
        <v>6227</v>
      </c>
      <c r="C1371">
        <v>4358.8999999999996</v>
      </c>
      <c r="D1371">
        <v>4059.6249117933353</v>
      </c>
      <c r="E1371">
        <v>4118.1195847571098</v>
      </c>
    </row>
    <row r="1372" spans="1:5" x14ac:dyDescent="0.4">
      <c r="A1372" s="21">
        <v>41184</v>
      </c>
      <c r="B1372" s="22">
        <v>2587</v>
      </c>
      <c r="C1372">
        <v>1810.8999999999999</v>
      </c>
      <c r="D1372">
        <v>4257.4444934968915</v>
      </c>
      <c r="E1372">
        <v>4152.587929499854</v>
      </c>
    </row>
    <row r="1373" spans="1:5" x14ac:dyDescent="0.4">
      <c r="A1373" s="21">
        <v>41185</v>
      </c>
      <c r="B1373" s="22">
        <v>6513</v>
      </c>
      <c r="C1373">
        <v>4559.0999999999995</v>
      </c>
      <c r="D1373">
        <v>4021.7248868815636</v>
      </c>
      <c r="E1373">
        <v>4136.0164961629234</v>
      </c>
    </row>
    <row r="1374" spans="1:5" x14ac:dyDescent="0.4">
      <c r="A1374" s="21">
        <v>41186</v>
      </c>
      <c r="B1374" s="22">
        <v>4444</v>
      </c>
      <c r="C1374">
        <v>3110.7999999999997</v>
      </c>
      <c r="D1374">
        <v>4393.1068306013967</v>
      </c>
      <c r="E1374">
        <v>4143.1716890764392</v>
      </c>
    </row>
    <row r="1375" spans="1:5" x14ac:dyDescent="0.4">
      <c r="A1375" s="21">
        <v>41187</v>
      </c>
      <c r="B1375" s="22">
        <v>5448</v>
      </c>
      <c r="C1375">
        <v>3813.6</v>
      </c>
      <c r="D1375">
        <v>4320.2474959305146</v>
      </c>
      <c r="E1375">
        <v>4117.5707406890142</v>
      </c>
    </row>
    <row r="1376" spans="1:5" x14ac:dyDescent="0.4">
      <c r="A1376" s="21">
        <v>41188</v>
      </c>
      <c r="B1376" s="22">
        <v>4764</v>
      </c>
      <c r="C1376">
        <v>3334.7999999999997</v>
      </c>
      <c r="D1376">
        <v>4420.9866752047656</v>
      </c>
      <c r="E1376">
        <v>4152.0344732085205</v>
      </c>
    </row>
    <row r="1377" spans="1:5" x14ac:dyDescent="0.4">
      <c r="A1377" s="21">
        <v>41189</v>
      </c>
      <c r="B1377" s="22">
        <v>4274</v>
      </c>
      <c r="C1377">
        <v>2991.7999999999997</v>
      </c>
      <c r="D1377">
        <v>4546.9617273179038</v>
      </c>
      <c r="E1377">
        <v>4135.4652301415554</v>
      </c>
    </row>
    <row r="1378" spans="1:5" x14ac:dyDescent="0.4">
      <c r="A1378" s="21">
        <v>41190</v>
      </c>
      <c r="B1378" s="22">
        <v>5350</v>
      </c>
      <c r="C1378">
        <v>3744.9999999999995</v>
      </c>
      <c r="D1378">
        <v>4457.8041657287185</v>
      </c>
      <c r="E1378">
        <v>4142.6194509790994</v>
      </c>
    </row>
    <row r="1379" spans="1:5" x14ac:dyDescent="0.4">
      <c r="A1379" s="21">
        <v>41191</v>
      </c>
      <c r="B1379" s="22">
        <v>5370</v>
      </c>
      <c r="C1379">
        <v>3758.9999999999995</v>
      </c>
      <c r="D1379">
        <v>4522.4210272511618</v>
      </c>
      <c r="E1379">
        <v>4117.0218966209204</v>
      </c>
    </row>
    <row r="1380" spans="1:5" x14ac:dyDescent="0.4">
      <c r="A1380" s="21">
        <v>41192</v>
      </c>
      <c r="B1380" s="22">
        <v>5483</v>
      </c>
      <c r="C1380">
        <v>3838.1</v>
      </c>
      <c r="D1380">
        <v>4690.2065297042564</v>
      </c>
      <c r="E1380">
        <v>4151.481016917186</v>
      </c>
    </row>
    <row r="1381" spans="1:5" x14ac:dyDescent="0.4">
      <c r="A1381" s="21">
        <v>41193</v>
      </c>
      <c r="B1381" s="22">
        <v>4282</v>
      </c>
      <c r="C1381">
        <v>2997.3999999999996</v>
      </c>
      <c r="D1381">
        <v>4720.826144683846</v>
      </c>
      <c r="E1381">
        <v>4134.9139641201882</v>
      </c>
    </row>
    <row r="1382" spans="1:5" x14ac:dyDescent="0.4">
      <c r="A1382" s="21">
        <v>41194</v>
      </c>
      <c r="B1382" s="22">
        <v>4368</v>
      </c>
      <c r="C1382">
        <v>3057.6</v>
      </c>
      <c r="D1382">
        <v>4654.2904350726076</v>
      </c>
      <c r="E1382">
        <v>4142.0672128817605</v>
      </c>
    </row>
    <row r="1383" spans="1:5" x14ac:dyDescent="0.4">
      <c r="A1383" s="21">
        <v>41195</v>
      </c>
      <c r="B1383" s="22">
        <v>4402</v>
      </c>
      <c r="C1383">
        <v>3081.3999999999996</v>
      </c>
      <c r="D1383">
        <v>4710.7541561045309</v>
      </c>
      <c r="E1383">
        <v>4116.4730525528248</v>
      </c>
    </row>
    <row r="1384" spans="1:5" x14ac:dyDescent="0.4">
      <c r="A1384" s="21">
        <v>41196</v>
      </c>
      <c r="B1384" s="22">
        <v>4106</v>
      </c>
      <c r="C1384">
        <v>2874.2</v>
      </c>
      <c r="D1384">
        <v>4615.605786317099</v>
      </c>
      <c r="E1384">
        <v>4150.9275606258534</v>
      </c>
    </row>
    <row r="1385" spans="1:5" x14ac:dyDescent="0.4">
      <c r="A1385" s="21">
        <v>41197</v>
      </c>
      <c r="B1385" s="22">
        <v>5256</v>
      </c>
      <c r="C1385">
        <v>3679.2</v>
      </c>
      <c r="D1385">
        <v>4545.1113304129849</v>
      </c>
      <c r="E1385">
        <v>4134.3626980988211</v>
      </c>
    </row>
    <row r="1386" spans="1:5" x14ac:dyDescent="0.4">
      <c r="A1386" s="21">
        <v>41198</v>
      </c>
      <c r="B1386" s="22">
        <v>5428</v>
      </c>
      <c r="C1386">
        <v>3799.6</v>
      </c>
      <c r="D1386">
        <v>4698.1118904462401</v>
      </c>
      <c r="E1386">
        <v>4141.5149747844207</v>
      </c>
    </row>
    <row r="1387" spans="1:5" x14ac:dyDescent="0.4">
      <c r="A1387" s="21">
        <v>41199</v>
      </c>
      <c r="B1387" s="22">
        <v>3859</v>
      </c>
      <c r="C1387">
        <v>2701.2999999999997</v>
      </c>
      <c r="D1387">
        <v>4699.3530743449819</v>
      </c>
      <c r="E1387">
        <v>4115.9242084847301</v>
      </c>
    </row>
    <row r="1388" spans="1:5" x14ac:dyDescent="0.4">
      <c r="A1388" s="21">
        <v>41200</v>
      </c>
      <c r="B1388" s="22">
        <v>4374</v>
      </c>
      <c r="C1388">
        <v>3061.7999999999997</v>
      </c>
      <c r="D1388">
        <v>4616.1609597148881</v>
      </c>
      <c r="E1388">
        <v>4150.374104334519</v>
      </c>
    </row>
    <row r="1389" spans="1:5" x14ac:dyDescent="0.4">
      <c r="A1389" s="21">
        <v>41201</v>
      </c>
      <c r="B1389" s="22">
        <v>5371</v>
      </c>
      <c r="C1389">
        <v>3759.7</v>
      </c>
      <c r="D1389">
        <v>4675.9250248054077</v>
      </c>
      <c r="E1389">
        <v>4133.8114320774539</v>
      </c>
    </row>
    <row r="1390" spans="1:5" x14ac:dyDescent="0.4">
      <c r="A1390" s="21">
        <v>41202</v>
      </c>
      <c r="B1390" s="22">
        <v>4790</v>
      </c>
      <c r="C1390">
        <v>3353</v>
      </c>
      <c r="D1390">
        <v>4648.9467527651468</v>
      </c>
      <c r="E1390">
        <v>4140.9627366870827</v>
      </c>
    </row>
    <row r="1391" spans="1:5" x14ac:dyDescent="0.4">
      <c r="A1391" s="21">
        <v>41203</v>
      </c>
      <c r="B1391" s="22">
        <v>4231</v>
      </c>
      <c r="C1391">
        <v>2961.7</v>
      </c>
      <c r="D1391">
        <v>4671.0152710155107</v>
      </c>
      <c r="E1391">
        <v>4115.3753644166345</v>
      </c>
    </row>
    <row r="1392" spans="1:5" x14ac:dyDescent="0.4">
      <c r="A1392" s="21">
        <v>41204</v>
      </c>
      <c r="B1392" s="22">
        <v>5310</v>
      </c>
      <c r="C1392">
        <v>3716.9999999999995</v>
      </c>
      <c r="D1392">
        <v>4727.3255542202869</v>
      </c>
      <c r="E1392">
        <v>4149.8206480431854</v>
      </c>
    </row>
    <row r="1393" spans="1:5" x14ac:dyDescent="0.4">
      <c r="A1393" s="21">
        <v>41205</v>
      </c>
      <c r="B1393" s="22">
        <v>5525</v>
      </c>
      <c r="C1393">
        <v>3867.4999999999995</v>
      </c>
      <c r="D1393">
        <v>4679.8168157706996</v>
      </c>
      <c r="E1393">
        <v>4133.2601660560858</v>
      </c>
    </row>
    <row r="1394" spans="1:5" x14ac:dyDescent="0.4">
      <c r="A1394" s="21">
        <v>41206</v>
      </c>
      <c r="B1394" s="22">
        <v>5554</v>
      </c>
      <c r="C1394">
        <v>3887.7999999999997</v>
      </c>
      <c r="D1394">
        <v>4760.9445384721284</v>
      </c>
      <c r="E1394">
        <v>4140.4104985897429</v>
      </c>
    </row>
    <row r="1395" spans="1:5" x14ac:dyDescent="0.4">
      <c r="A1395" s="21">
        <v>41207</v>
      </c>
      <c r="B1395" s="22">
        <v>4448</v>
      </c>
      <c r="C1395">
        <v>3113.6</v>
      </c>
      <c r="D1395">
        <v>4959.0682129659226</v>
      </c>
      <c r="E1395">
        <v>4114.8265203485407</v>
      </c>
    </row>
    <row r="1396" spans="1:5" x14ac:dyDescent="0.4">
      <c r="A1396" s="21">
        <v>41208</v>
      </c>
      <c r="B1396" s="22">
        <v>5543</v>
      </c>
      <c r="C1396">
        <v>3880.1</v>
      </c>
      <c r="D1396">
        <v>4806.6541845597121</v>
      </c>
      <c r="E1396">
        <v>4149.267191751851</v>
      </c>
    </row>
    <row r="1397" spans="1:5" x14ac:dyDescent="0.4">
      <c r="A1397" s="21">
        <v>41209</v>
      </c>
      <c r="B1397" s="22">
        <v>4864</v>
      </c>
      <c r="C1397">
        <v>3404.7999999999997</v>
      </c>
      <c r="D1397">
        <v>4876.0795047379161</v>
      </c>
      <c r="E1397">
        <v>4132.7089000347187</v>
      </c>
    </row>
    <row r="1398" spans="1:5" x14ac:dyDescent="0.4">
      <c r="A1398" s="21">
        <v>41210</v>
      </c>
      <c r="B1398" s="22">
        <v>4587</v>
      </c>
      <c r="C1398">
        <v>3210.8999999999996</v>
      </c>
      <c r="D1398">
        <v>4975.1897717116972</v>
      </c>
      <c r="E1398">
        <v>4139.858260492404</v>
      </c>
    </row>
    <row r="1399" spans="1:5" x14ac:dyDescent="0.4">
      <c r="A1399" s="21">
        <v>41211</v>
      </c>
      <c r="B1399" s="22">
        <v>5132</v>
      </c>
      <c r="C1399">
        <v>3592.3999999999996</v>
      </c>
      <c r="D1399">
        <v>4854.0751817540231</v>
      </c>
      <c r="E1399">
        <v>4114.2776762804451</v>
      </c>
    </row>
    <row r="1400" spans="1:5" x14ac:dyDescent="0.4">
      <c r="A1400" s="21">
        <v>41212</v>
      </c>
      <c r="B1400" s="22">
        <v>5605</v>
      </c>
      <c r="C1400">
        <v>3923.4999999999995</v>
      </c>
      <c r="D1400">
        <v>4866.8268464782232</v>
      </c>
      <c r="E1400">
        <v>4148.7137354605175</v>
      </c>
    </row>
    <row r="1401" spans="1:5" x14ac:dyDescent="0.4">
      <c r="A1401" s="21">
        <v>41213</v>
      </c>
      <c r="B1401" s="22">
        <v>3886</v>
      </c>
      <c r="C1401">
        <v>2720.2</v>
      </c>
      <c r="D1401">
        <v>5034.0756168192838</v>
      </c>
      <c r="E1401">
        <v>4132.1576340133506</v>
      </c>
    </row>
    <row r="1402" spans="1:5" x14ac:dyDescent="0.4">
      <c r="A1402" s="21">
        <v>41214</v>
      </c>
      <c r="B1402" s="22">
        <v>3974</v>
      </c>
      <c r="C1402">
        <v>2781.7999999999997</v>
      </c>
      <c r="D1402">
        <v>4849.8494886747239</v>
      </c>
      <c r="E1402">
        <v>4139.3060223950652</v>
      </c>
    </row>
    <row r="1403" spans="1:5" x14ac:dyDescent="0.4">
      <c r="A1403" s="21">
        <v>41215</v>
      </c>
      <c r="B1403" s="22">
        <v>2349</v>
      </c>
      <c r="C1403">
        <v>1644.3</v>
      </c>
      <c r="D1403">
        <v>4757.7387893158148</v>
      </c>
      <c r="E1403">
        <v>4113.7288322123504</v>
      </c>
    </row>
    <row r="1404" spans="1:5" x14ac:dyDescent="0.4">
      <c r="A1404" s="21">
        <v>41216</v>
      </c>
      <c r="B1404" s="22">
        <v>5622</v>
      </c>
      <c r="C1404">
        <v>3935.3999999999996</v>
      </c>
      <c r="D1404">
        <v>4582.2958203636317</v>
      </c>
      <c r="E1404">
        <v>4148.160279169183</v>
      </c>
    </row>
    <row r="1405" spans="1:5" x14ac:dyDescent="0.4">
      <c r="A1405" s="21">
        <v>41217</v>
      </c>
      <c r="B1405" s="22">
        <v>2097</v>
      </c>
      <c r="C1405">
        <v>1467.8999999999999</v>
      </c>
      <c r="D1405">
        <v>4618.2726310471271</v>
      </c>
      <c r="E1405">
        <v>4131.6063679919844</v>
      </c>
    </row>
    <row r="1406" spans="1:5" x14ac:dyDescent="0.4">
      <c r="A1406" s="21">
        <v>41218</v>
      </c>
      <c r="B1406" s="22">
        <v>5577</v>
      </c>
      <c r="C1406">
        <v>3903.8999999999996</v>
      </c>
      <c r="D1406">
        <v>4341.9701988109437</v>
      </c>
      <c r="E1406">
        <v>4138.7537842977263</v>
      </c>
    </row>
    <row r="1407" spans="1:5" x14ac:dyDescent="0.4">
      <c r="A1407" s="21">
        <v>41219</v>
      </c>
      <c r="B1407" s="22">
        <v>5725</v>
      </c>
      <c r="C1407">
        <v>4007.4999999999995</v>
      </c>
      <c r="D1407">
        <v>4575.9425207342765</v>
      </c>
      <c r="E1407">
        <v>4113.1799881442557</v>
      </c>
    </row>
    <row r="1408" spans="1:5" x14ac:dyDescent="0.4">
      <c r="A1408" s="21">
        <v>41220</v>
      </c>
      <c r="B1408" s="22">
        <v>5730</v>
      </c>
      <c r="C1408">
        <v>4010.9999999999995</v>
      </c>
      <c r="D1408">
        <v>4563.1451752069379</v>
      </c>
      <c r="E1408">
        <v>4147.6068228778504</v>
      </c>
    </row>
    <row r="1409" spans="1:5" x14ac:dyDescent="0.4">
      <c r="A1409" s="21">
        <v>41221</v>
      </c>
      <c r="B1409" s="22">
        <v>4596</v>
      </c>
      <c r="C1409">
        <v>3217.2</v>
      </c>
      <c r="D1409">
        <v>4708.1976891645381</v>
      </c>
      <c r="E1409">
        <v>4131.0551019706163</v>
      </c>
    </row>
    <row r="1410" spans="1:5" x14ac:dyDescent="0.4">
      <c r="A1410" s="21">
        <v>41222</v>
      </c>
      <c r="B1410" s="22">
        <v>5701</v>
      </c>
      <c r="C1410">
        <v>3990.7</v>
      </c>
      <c r="D1410">
        <v>4814.5369008954549</v>
      </c>
      <c r="E1410">
        <v>4138.2015462003865</v>
      </c>
    </row>
    <row r="1411" spans="1:5" x14ac:dyDescent="0.4">
      <c r="A1411" s="21">
        <v>41223</v>
      </c>
      <c r="B1411" s="22">
        <v>5146</v>
      </c>
      <c r="C1411">
        <v>3602.2</v>
      </c>
      <c r="D1411">
        <v>4770.820346297869</v>
      </c>
      <c r="E1411">
        <v>4112.631144076161</v>
      </c>
    </row>
    <row r="1412" spans="1:5" x14ac:dyDescent="0.4">
      <c r="A1412" s="21">
        <v>41224</v>
      </c>
      <c r="B1412" s="22">
        <v>4692</v>
      </c>
      <c r="C1412">
        <v>3284.3999999999996</v>
      </c>
      <c r="D1412">
        <v>4818.4047184773508</v>
      </c>
      <c r="E1412">
        <v>4147.0533665865159</v>
      </c>
    </row>
    <row r="1413" spans="1:5" x14ac:dyDescent="0.4">
      <c r="A1413" s="21">
        <v>41225</v>
      </c>
      <c r="B1413" s="22">
        <v>5827</v>
      </c>
      <c r="C1413">
        <v>4078.8999999999996</v>
      </c>
      <c r="D1413">
        <v>4942.3452330648142</v>
      </c>
      <c r="E1413">
        <v>4130.5038359492492</v>
      </c>
    </row>
    <row r="1414" spans="1:5" x14ac:dyDescent="0.4">
      <c r="A1414" s="21">
        <v>41226</v>
      </c>
      <c r="B1414" s="22">
        <v>5926</v>
      </c>
      <c r="C1414">
        <v>4148.2</v>
      </c>
      <c r="D1414">
        <v>4886.9498224291283</v>
      </c>
      <c r="E1414">
        <v>4137.6493081030476</v>
      </c>
    </row>
    <row r="1415" spans="1:5" x14ac:dyDescent="0.4">
      <c r="A1415" s="21">
        <v>41227</v>
      </c>
      <c r="B1415" s="22">
        <v>5994</v>
      </c>
      <c r="C1415">
        <v>4195.8</v>
      </c>
      <c r="D1415">
        <v>4991.1371610962724</v>
      </c>
      <c r="E1415">
        <v>4112.0823000080654</v>
      </c>
    </row>
    <row r="1416" spans="1:5" x14ac:dyDescent="0.4">
      <c r="A1416" s="21">
        <v>41228</v>
      </c>
      <c r="B1416" s="22">
        <v>4883</v>
      </c>
      <c r="C1416">
        <v>3418.1</v>
      </c>
      <c r="D1416">
        <v>5250.0564083974405</v>
      </c>
      <c r="E1416">
        <v>4146.4999102951824</v>
      </c>
    </row>
    <row r="1417" spans="1:5" x14ac:dyDescent="0.4">
      <c r="A1417" s="21">
        <v>41229</v>
      </c>
      <c r="B1417" s="22">
        <v>6232</v>
      </c>
      <c r="C1417">
        <v>4362.3999999999996</v>
      </c>
      <c r="D1417">
        <v>5070.2034500886693</v>
      </c>
      <c r="E1417">
        <v>4129.9525699278811</v>
      </c>
    </row>
    <row r="1418" spans="1:5" x14ac:dyDescent="0.4">
      <c r="A1418" s="21">
        <v>41230</v>
      </c>
      <c r="B1418" s="22">
        <v>5548</v>
      </c>
      <c r="C1418">
        <v>3883.6</v>
      </c>
      <c r="D1418">
        <v>5185.4953451065212</v>
      </c>
      <c r="E1418">
        <v>4137.0970700057087</v>
      </c>
    </row>
    <row r="1419" spans="1:5" x14ac:dyDescent="0.4">
      <c r="A1419" s="21">
        <v>41231</v>
      </c>
      <c r="B1419" s="22">
        <v>5025</v>
      </c>
      <c r="C1419">
        <v>3517.5</v>
      </c>
      <c r="D1419">
        <v>5363.0731657273182</v>
      </c>
      <c r="E1419">
        <v>4111.5334559399716</v>
      </c>
    </row>
    <row r="1420" spans="1:5" x14ac:dyDescent="0.4">
      <c r="A1420" s="21">
        <v>41232</v>
      </c>
      <c r="B1420" s="22">
        <v>6145</v>
      </c>
      <c r="C1420">
        <v>4301.5</v>
      </c>
      <c r="D1420">
        <v>5207.4867630494473</v>
      </c>
      <c r="E1420">
        <v>4145.946454003848</v>
      </c>
    </row>
    <row r="1421" spans="1:5" x14ac:dyDescent="0.4">
      <c r="A1421" s="21">
        <v>41233</v>
      </c>
      <c r="B1421" s="22">
        <v>6294</v>
      </c>
      <c r="C1421">
        <v>4405.7999999999993</v>
      </c>
      <c r="D1421">
        <v>5287.7946805452621</v>
      </c>
      <c r="E1421">
        <v>4129.4013039065139</v>
      </c>
    </row>
    <row r="1422" spans="1:5" x14ac:dyDescent="0.4">
      <c r="A1422" s="21">
        <v>41234</v>
      </c>
      <c r="B1422" s="22">
        <v>6021</v>
      </c>
      <c r="C1422">
        <v>4214.7</v>
      </c>
      <c r="D1422">
        <v>5520.6545778358914</v>
      </c>
      <c r="E1422">
        <v>4136.5448319083698</v>
      </c>
    </row>
    <row r="1423" spans="1:5" x14ac:dyDescent="0.4">
      <c r="A1423" s="21">
        <v>41235</v>
      </c>
      <c r="B1423" s="22">
        <v>4542</v>
      </c>
      <c r="C1423">
        <v>3179.3999999999996</v>
      </c>
      <c r="D1423">
        <v>5462.2698196512183</v>
      </c>
      <c r="E1423">
        <v>4110.984611871876</v>
      </c>
    </row>
    <row r="1424" spans="1:5" x14ac:dyDescent="0.4">
      <c r="A1424" s="21">
        <v>41236</v>
      </c>
      <c r="B1424" s="22">
        <v>6089</v>
      </c>
      <c r="C1424">
        <v>4262.3</v>
      </c>
      <c r="D1424">
        <v>5362.4325968793328</v>
      </c>
      <c r="E1424">
        <v>4145.3929977125144</v>
      </c>
    </row>
    <row r="1425" spans="1:5" x14ac:dyDescent="0.4">
      <c r="A1425" s="21">
        <v>41237</v>
      </c>
      <c r="B1425" s="22">
        <v>3815</v>
      </c>
      <c r="C1425">
        <v>2670.5</v>
      </c>
      <c r="D1425">
        <v>5560.5647168591258</v>
      </c>
      <c r="E1425">
        <v>4128.8500378851477</v>
      </c>
    </row>
    <row r="1426" spans="1:5" x14ac:dyDescent="0.4">
      <c r="A1426" s="21">
        <v>41238</v>
      </c>
      <c r="B1426" s="22">
        <v>2676</v>
      </c>
      <c r="C1426">
        <v>1873.1999999999998</v>
      </c>
      <c r="D1426">
        <v>5264.7736845787613</v>
      </c>
      <c r="E1426">
        <v>4135.99259381103</v>
      </c>
    </row>
    <row r="1427" spans="1:5" x14ac:dyDescent="0.4">
      <c r="A1427" s="21">
        <v>41239</v>
      </c>
      <c r="B1427" s="22">
        <v>2844</v>
      </c>
      <c r="C1427">
        <v>1990.8</v>
      </c>
      <c r="D1427">
        <v>5027.953627485238</v>
      </c>
      <c r="E1427">
        <v>4110.4357678037813</v>
      </c>
    </row>
    <row r="1428" spans="1:5" x14ac:dyDescent="0.4">
      <c r="A1428" s="21">
        <v>41240</v>
      </c>
      <c r="B1428" s="22">
        <v>7263</v>
      </c>
      <c r="C1428">
        <v>5084.0999999999995</v>
      </c>
      <c r="D1428">
        <v>4892.0593701881453</v>
      </c>
      <c r="E1428">
        <v>4144.83954142118</v>
      </c>
    </row>
    <row r="1429" spans="1:5" x14ac:dyDescent="0.4">
      <c r="A1429" s="21">
        <v>41241</v>
      </c>
      <c r="B1429" s="22">
        <v>2958</v>
      </c>
      <c r="C1429">
        <v>2070.6</v>
      </c>
      <c r="D1429">
        <v>4987.6231795225685</v>
      </c>
      <c r="E1429">
        <v>4128.2987718637796</v>
      </c>
    </row>
    <row r="1430" spans="1:5" x14ac:dyDescent="0.4">
      <c r="A1430" s="21">
        <v>41242</v>
      </c>
      <c r="B1430" s="22">
        <v>5128</v>
      </c>
      <c r="C1430">
        <v>3589.6</v>
      </c>
      <c r="D1430">
        <v>4809.5013899140422</v>
      </c>
      <c r="E1430">
        <v>4135.440355713692</v>
      </c>
    </row>
    <row r="1431" spans="1:5" x14ac:dyDescent="0.4">
      <c r="A1431" s="21">
        <v>41243</v>
      </c>
      <c r="B1431" s="22">
        <v>6341</v>
      </c>
      <c r="C1431">
        <v>4438.7</v>
      </c>
      <c r="D1431">
        <v>4990.8496927190499</v>
      </c>
      <c r="E1431">
        <v>4109.8869237356867</v>
      </c>
    </row>
    <row r="1432" spans="1:5" x14ac:dyDescent="0.4">
      <c r="A1432" s="21">
        <v>41244</v>
      </c>
      <c r="B1432" s="22">
        <v>5606</v>
      </c>
      <c r="C1432">
        <v>3924.2</v>
      </c>
      <c r="D1432">
        <v>4916.2468000336321</v>
      </c>
      <c r="E1432">
        <v>4144.2860851298474</v>
      </c>
    </row>
    <row r="1433" spans="1:5" x14ac:dyDescent="0.4">
      <c r="A1433" s="21">
        <v>41245</v>
      </c>
      <c r="B1433" s="22">
        <v>5098</v>
      </c>
      <c r="C1433">
        <v>3568.6</v>
      </c>
      <c r="D1433">
        <v>5043.3826288226928</v>
      </c>
      <c r="E1433">
        <v>4127.7475058424125</v>
      </c>
    </row>
    <row r="1434" spans="1:5" x14ac:dyDescent="0.4">
      <c r="A1434" s="21">
        <v>41246</v>
      </c>
      <c r="B1434" s="22">
        <v>6048</v>
      </c>
      <c r="C1434">
        <v>4233.5999999999995</v>
      </c>
      <c r="D1434">
        <v>5222.0777793064681</v>
      </c>
      <c r="E1434">
        <v>4134.8881176163522</v>
      </c>
    </row>
    <row r="1435" spans="1:5" x14ac:dyDescent="0.4">
      <c r="A1435" s="21">
        <v>41247</v>
      </c>
      <c r="B1435" s="22">
        <v>6194</v>
      </c>
      <c r="C1435">
        <v>4335.7999999999993</v>
      </c>
      <c r="D1435">
        <v>5078.9387495522606</v>
      </c>
      <c r="E1435">
        <v>4109.338079667592</v>
      </c>
    </row>
    <row r="1436" spans="1:5" x14ac:dyDescent="0.4">
      <c r="A1436" s="21">
        <v>41248</v>
      </c>
      <c r="B1436" s="22">
        <v>6145</v>
      </c>
      <c r="C1436">
        <v>4301.5</v>
      </c>
      <c r="D1436">
        <v>5239.1170936035605</v>
      </c>
      <c r="E1436">
        <v>4143.7326288385129</v>
      </c>
    </row>
    <row r="1437" spans="1:5" x14ac:dyDescent="0.4">
      <c r="A1437" s="21">
        <v>41249</v>
      </c>
      <c r="B1437" s="22">
        <v>4199</v>
      </c>
      <c r="C1437">
        <v>2939.2999999999997</v>
      </c>
      <c r="D1437">
        <v>5523.0883380621608</v>
      </c>
      <c r="E1437">
        <v>4127.1962398210444</v>
      </c>
    </row>
    <row r="1438" spans="1:5" x14ac:dyDescent="0.4">
      <c r="A1438" s="21">
        <v>41250</v>
      </c>
      <c r="B1438" s="22">
        <v>5571</v>
      </c>
      <c r="C1438">
        <v>3899.7</v>
      </c>
      <c r="D1438">
        <v>5171.7111736373508</v>
      </c>
      <c r="E1438">
        <v>4134.3358795190134</v>
      </c>
    </row>
    <row r="1439" spans="1:5" x14ac:dyDescent="0.4">
      <c r="A1439" s="21">
        <v>41251</v>
      </c>
      <c r="B1439" s="22">
        <v>4658</v>
      </c>
      <c r="C1439">
        <v>3260.6</v>
      </c>
      <c r="D1439">
        <v>5258.6441706979485</v>
      </c>
      <c r="E1439">
        <v>4108.7892355994964</v>
      </c>
    </row>
    <row r="1440" spans="1:5" x14ac:dyDescent="0.4">
      <c r="A1440" s="21">
        <v>41252</v>
      </c>
      <c r="B1440" s="22">
        <v>4779</v>
      </c>
      <c r="C1440">
        <v>3345.2999999999997</v>
      </c>
      <c r="D1440">
        <v>5355.2630402093355</v>
      </c>
      <c r="E1440">
        <v>4143.1791725471794</v>
      </c>
    </row>
    <row r="1441" spans="1:5" x14ac:dyDescent="0.4">
      <c r="A1441" s="21">
        <v>41253</v>
      </c>
      <c r="B1441" s="22">
        <v>4206</v>
      </c>
      <c r="C1441">
        <v>2944.2</v>
      </c>
      <c r="D1441">
        <v>5107.1241588057401</v>
      </c>
      <c r="E1441">
        <v>4126.6449737996772</v>
      </c>
    </row>
    <row r="1442" spans="1:5" x14ac:dyDescent="0.4">
      <c r="A1442" s="21">
        <v>41254</v>
      </c>
      <c r="B1442" s="22">
        <v>3386</v>
      </c>
      <c r="C1442">
        <v>2370.1999999999998</v>
      </c>
      <c r="D1442">
        <v>5050.0496537292174</v>
      </c>
      <c r="E1442">
        <v>4133.7836414216745</v>
      </c>
    </row>
    <row r="1443" spans="1:5" x14ac:dyDescent="0.4">
      <c r="A1443" s="21">
        <v>41255</v>
      </c>
      <c r="B1443" s="22">
        <v>3030</v>
      </c>
      <c r="C1443">
        <v>2121</v>
      </c>
      <c r="D1443">
        <v>5034.4413729948401</v>
      </c>
      <c r="E1443">
        <v>4108.2403915314026</v>
      </c>
    </row>
    <row r="1444" spans="1:5" x14ac:dyDescent="0.4">
      <c r="A1444" s="21">
        <v>41256</v>
      </c>
      <c r="B1444" s="22">
        <v>6127</v>
      </c>
      <c r="C1444">
        <v>4288.8999999999996</v>
      </c>
      <c r="D1444">
        <v>4658.6715913412809</v>
      </c>
      <c r="E1444">
        <v>4142.625716255845</v>
      </c>
    </row>
    <row r="1445" spans="1:5" x14ac:dyDescent="0.4">
      <c r="A1445" s="21">
        <v>41257</v>
      </c>
      <c r="B1445" s="22">
        <v>3069</v>
      </c>
      <c r="C1445">
        <v>2148.2999999999997</v>
      </c>
      <c r="D1445">
        <v>4818.3602062938253</v>
      </c>
      <c r="E1445">
        <v>4126.0937077783101</v>
      </c>
    </row>
    <row r="1446" spans="1:5" x14ac:dyDescent="0.4">
      <c r="A1446" s="21">
        <v>41258</v>
      </c>
      <c r="B1446" s="22">
        <v>5917</v>
      </c>
      <c r="C1446">
        <v>4141.8999999999996</v>
      </c>
      <c r="D1446">
        <v>4781.5630482031202</v>
      </c>
      <c r="E1446">
        <v>4133.2314033243356</v>
      </c>
    </row>
    <row r="1447" spans="1:5" x14ac:dyDescent="0.4">
      <c r="A1447" s="21">
        <v>41259</v>
      </c>
      <c r="B1447" s="22">
        <v>5471</v>
      </c>
      <c r="C1447">
        <v>3829.7</v>
      </c>
      <c r="D1447">
        <v>4764.5401642832439</v>
      </c>
      <c r="E1447">
        <v>4107.691547463307</v>
      </c>
    </row>
    <row r="1448" spans="1:5" x14ac:dyDescent="0.4">
      <c r="A1448" s="21">
        <v>41260</v>
      </c>
      <c r="B1448" s="22">
        <v>6761</v>
      </c>
      <c r="C1448">
        <v>4732.7</v>
      </c>
      <c r="D1448">
        <v>4797.0434460217775</v>
      </c>
      <c r="E1448">
        <v>4142.0722599645114</v>
      </c>
    </row>
    <row r="1449" spans="1:5" x14ac:dyDescent="0.4">
      <c r="A1449" s="21">
        <v>41261</v>
      </c>
      <c r="B1449" s="22">
        <v>6825</v>
      </c>
      <c r="C1449">
        <v>4777.5</v>
      </c>
      <c r="D1449">
        <v>5182.1097326607915</v>
      </c>
      <c r="E1449">
        <v>4125.5424417569429</v>
      </c>
    </row>
    <row r="1450" spans="1:5" x14ac:dyDescent="0.4">
      <c r="A1450" s="21">
        <v>41262</v>
      </c>
      <c r="B1450" s="22">
        <v>3859</v>
      </c>
      <c r="C1450">
        <v>2701.2999999999997</v>
      </c>
      <c r="D1450">
        <v>5195.4997340544869</v>
      </c>
      <c r="E1450">
        <v>4132.6791652269958</v>
      </c>
    </row>
    <row r="1451" spans="1:5" x14ac:dyDescent="0.4">
      <c r="A1451" s="21">
        <v>41263</v>
      </c>
      <c r="B1451" s="22">
        <v>5205</v>
      </c>
      <c r="C1451">
        <v>3643.4999999999995</v>
      </c>
      <c r="D1451">
        <v>5047.4033317122266</v>
      </c>
      <c r="E1451">
        <v>4107.1427033952123</v>
      </c>
    </row>
    <row r="1452" spans="1:5" x14ac:dyDescent="0.4">
      <c r="A1452" s="21">
        <v>41264</v>
      </c>
      <c r="B1452" s="22">
        <v>6212</v>
      </c>
      <c r="C1452">
        <v>4348.3999999999996</v>
      </c>
      <c r="D1452">
        <v>5252.2587686823226</v>
      </c>
      <c r="E1452">
        <v>4141.518803673177</v>
      </c>
    </row>
    <row r="1453" spans="1:5" x14ac:dyDescent="0.4">
      <c r="A1453" s="21">
        <v>41265</v>
      </c>
      <c r="B1453" s="22">
        <v>6393</v>
      </c>
      <c r="C1453">
        <v>4475.0999999999995</v>
      </c>
      <c r="D1453">
        <v>5151.3477195609585</v>
      </c>
      <c r="E1453">
        <v>4124.9911757355749</v>
      </c>
    </row>
    <row r="1454" spans="1:5" x14ac:dyDescent="0.4">
      <c r="A1454" s="21">
        <v>41266</v>
      </c>
      <c r="B1454" s="22">
        <v>5017</v>
      </c>
      <c r="C1454">
        <v>3511.8999999999996</v>
      </c>
      <c r="D1454">
        <v>5278.5592858137506</v>
      </c>
      <c r="E1454">
        <v>4132.1269271296569</v>
      </c>
    </row>
    <row r="1455" spans="1:5" x14ac:dyDescent="0.4">
      <c r="A1455" s="21">
        <v>41267</v>
      </c>
      <c r="B1455" s="22">
        <v>5020</v>
      </c>
      <c r="C1455">
        <v>3514</v>
      </c>
      <c r="D1455">
        <v>5462.7574448916448</v>
      </c>
      <c r="E1455">
        <v>4106.5938593271176</v>
      </c>
    </row>
    <row r="1456" spans="1:5" x14ac:dyDescent="0.4">
      <c r="A1456" s="21">
        <v>41268</v>
      </c>
      <c r="B1456" s="22">
        <v>4376</v>
      </c>
      <c r="C1456">
        <v>3063.2</v>
      </c>
      <c r="D1456">
        <v>5227.3328410709164</v>
      </c>
      <c r="E1456">
        <v>4140.9653473818444</v>
      </c>
    </row>
    <row r="1457" spans="1:5" x14ac:dyDescent="0.4">
      <c r="A1457" s="21">
        <v>41269</v>
      </c>
      <c r="B1457" s="22">
        <v>5311</v>
      </c>
      <c r="C1457">
        <v>3717.7</v>
      </c>
      <c r="D1457">
        <v>5127.0523058947456</v>
      </c>
      <c r="E1457">
        <v>4124.4399097142077</v>
      </c>
    </row>
    <row r="1458" spans="1:5" x14ac:dyDescent="0.4">
      <c r="A1458" s="21">
        <v>41270</v>
      </c>
      <c r="B1458" s="22">
        <v>4556</v>
      </c>
      <c r="C1458">
        <v>3189.2</v>
      </c>
      <c r="D1458">
        <v>5347.5583520013315</v>
      </c>
      <c r="E1458">
        <v>4131.574689032318</v>
      </c>
    </row>
    <row r="1459" spans="1:5" x14ac:dyDescent="0.4">
      <c r="A1459" s="21">
        <v>41271</v>
      </c>
      <c r="B1459" s="22">
        <v>5731</v>
      </c>
      <c r="C1459">
        <v>4011.7</v>
      </c>
      <c r="D1459">
        <v>5076.6098146980694</v>
      </c>
      <c r="E1459">
        <v>4106.0450152590229</v>
      </c>
    </row>
    <row r="1460" spans="1:5" x14ac:dyDescent="0.4">
      <c r="A1460" s="21">
        <v>41272</v>
      </c>
      <c r="B1460" s="22">
        <v>5460</v>
      </c>
      <c r="C1460">
        <v>3821.9999999999995</v>
      </c>
      <c r="D1460">
        <v>5139.5925221453454</v>
      </c>
      <c r="E1460">
        <v>4140.4118910905099</v>
      </c>
    </row>
    <row r="1461" spans="1:5" x14ac:dyDescent="0.4">
      <c r="A1461" s="21">
        <v>41273</v>
      </c>
      <c r="B1461" s="22">
        <v>5079</v>
      </c>
      <c r="C1461">
        <v>3555.2999999999997</v>
      </c>
      <c r="D1461">
        <v>5358.2770865384155</v>
      </c>
      <c r="E1461">
        <v>4123.8886436928397</v>
      </c>
    </row>
    <row r="1462" spans="1:5" x14ac:dyDescent="0.4">
      <c r="A1462" s="21">
        <v>41274</v>
      </c>
      <c r="B1462" s="22">
        <v>5219</v>
      </c>
      <c r="C1462">
        <v>3653.2999999999997</v>
      </c>
      <c r="D1462">
        <v>5158.0073473801203</v>
      </c>
      <c r="E1462">
        <v>4131.0224509349791</v>
      </c>
    </row>
    <row r="1463" spans="1:5" x14ac:dyDescent="0.4">
      <c r="A1463" s="21">
        <v>41275</v>
      </c>
      <c r="B1463" s="22">
        <v>3984</v>
      </c>
      <c r="C1463">
        <v>2788.7999999999997</v>
      </c>
      <c r="D1463">
        <v>5157.7896438676389</v>
      </c>
      <c r="E1463">
        <v>4105.4961711909273</v>
      </c>
    </row>
    <row r="1464" spans="1:5" x14ac:dyDescent="0.4">
      <c r="A1464" s="21">
        <v>41276</v>
      </c>
      <c r="B1464" s="22">
        <v>3709</v>
      </c>
      <c r="C1464">
        <v>2596.2999999999997</v>
      </c>
      <c r="D1464">
        <v>5216.7972821606345</v>
      </c>
      <c r="E1464">
        <v>4139.8584347991764</v>
      </c>
    </row>
    <row r="1465" spans="1:5" x14ac:dyDescent="0.4">
      <c r="A1465" s="21">
        <v>41277</v>
      </c>
      <c r="B1465" s="22">
        <v>4839</v>
      </c>
      <c r="C1465">
        <v>3387.2999999999997</v>
      </c>
      <c r="D1465">
        <v>4910.5398645932446</v>
      </c>
      <c r="E1465">
        <v>4123.3373776714734</v>
      </c>
    </row>
    <row r="1466" spans="1:5" x14ac:dyDescent="0.4">
      <c r="A1466" s="21">
        <v>41278</v>
      </c>
      <c r="B1466" s="22">
        <v>5072</v>
      </c>
      <c r="C1466">
        <v>3550.3999999999996</v>
      </c>
      <c r="D1466">
        <v>4878.4425889281447</v>
      </c>
      <c r="E1466">
        <v>4130.4702128376393</v>
      </c>
    </row>
    <row r="1467" spans="1:5" x14ac:dyDescent="0.4">
      <c r="A1467" s="21">
        <v>41279</v>
      </c>
      <c r="B1467" s="22">
        <v>4088</v>
      </c>
      <c r="C1467">
        <v>2861.6</v>
      </c>
      <c r="D1467">
        <v>5060.2374699174561</v>
      </c>
      <c r="E1467">
        <v>4104.9473271228335</v>
      </c>
    </row>
    <row r="1468" spans="1:5" x14ac:dyDescent="0.4">
      <c r="A1468" s="21">
        <v>41280</v>
      </c>
      <c r="B1468" s="22">
        <v>4924</v>
      </c>
      <c r="C1468">
        <v>3446.7999999999997</v>
      </c>
      <c r="D1468">
        <v>4831.4646110196909</v>
      </c>
      <c r="E1468">
        <v>4139.304978507842</v>
      </c>
    </row>
    <row r="1469" spans="1:5" x14ac:dyDescent="0.4">
      <c r="A1469" s="21">
        <v>41281</v>
      </c>
      <c r="B1469" s="22">
        <v>4175</v>
      </c>
      <c r="C1469">
        <v>2922.5</v>
      </c>
      <c r="D1469">
        <v>4819.8776272818222</v>
      </c>
      <c r="E1469">
        <v>4122.7861116501053</v>
      </c>
    </row>
    <row r="1470" spans="1:5" x14ac:dyDescent="0.4">
      <c r="A1470" s="21">
        <v>41282</v>
      </c>
      <c r="B1470" s="22">
        <v>4199</v>
      </c>
      <c r="C1470">
        <v>2939.2999999999997</v>
      </c>
      <c r="D1470">
        <v>4896.7606409451937</v>
      </c>
      <c r="E1470">
        <v>4129.9179747403014</v>
      </c>
    </row>
    <row r="1471" spans="1:5" x14ac:dyDescent="0.4">
      <c r="A1471" s="21">
        <v>41283</v>
      </c>
      <c r="B1471" s="22">
        <v>5171</v>
      </c>
      <c r="C1471">
        <v>3619.7</v>
      </c>
      <c r="D1471">
        <v>4714.7649485375387</v>
      </c>
      <c r="E1471">
        <v>4104.3984830547379</v>
      </c>
    </row>
    <row r="1472" spans="1:5" x14ac:dyDescent="0.4">
      <c r="A1472" s="21">
        <v>41284</v>
      </c>
      <c r="B1472" s="22">
        <v>5295</v>
      </c>
      <c r="C1472">
        <v>3706.4999999999995</v>
      </c>
      <c r="D1472">
        <v>4727.1129580809375</v>
      </c>
      <c r="E1472">
        <v>4138.7515222165084</v>
      </c>
    </row>
    <row r="1473" spans="1:5" x14ac:dyDescent="0.4">
      <c r="A1473" s="21">
        <v>41285</v>
      </c>
      <c r="B1473" s="22">
        <v>5331</v>
      </c>
      <c r="C1473">
        <v>3731.7</v>
      </c>
      <c r="D1473">
        <v>4922.072656714091</v>
      </c>
      <c r="E1473">
        <v>4122.2348456287382</v>
      </c>
    </row>
    <row r="1474" spans="1:5" x14ac:dyDescent="0.4">
      <c r="A1474" s="21">
        <v>41286</v>
      </c>
      <c r="B1474" s="22">
        <v>4222</v>
      </c>
      <c r="C1474">
        <v>2955.3999999999996</v>
      </c>
      <c r="D1474">
        <v>4863.4751947594714</v>
      </c>
      <c r="E1474">
        <v>4129.3657366429616</v>
      </c>
    </row>
    <row r="1475" spans="1:5" x14ac:dyDescent="0.4">
      <c r="A1475" s="21">
        <v>41287</v>
      </c>
      <c r="B1475" s="22">
        <v>5231</v>
      </c>
      <c r="C1475">
        <v>3661.7</v>
      </c>
      <c r="D1475">
        <v>4770.4421625544719</v>
      </c>
      <c r="E1475">
        <v>4103.8496389866432</v>
      </c>
    </row>
    <row r="1476" spans="1:5" x14ac:dyDescent="0.4">
      <c r="A1476" s="21">
        <v>41288</v>
      </c>
      <c r="B1476" s="22">
        <v>4610</v>
      </c>
      <c r="C1476">
        <v>3227</v>
      </c>
      <c r="D1476">
        <v>4953.0107761946447</v>
      </c>
      <c r="E1476">
        <v>4138.1980659251758</v>
      </c>
    </row>
    <row r="1477" spans="1:5" x14ac:dyDescent="0.4">
      <c r="A1477" s="21">
        <v>41289</v>
      </c>
      <c r="B1477" s="22">
        <v>4245</v>
      </c>
      <c r="C1477">
        <v>2971.5</v>
      </c>
      <c r="D1477">
        <v>4805.2751597859851</v>
      </c>
      <c r="E1477">
        <v>4121.6835796073701</v>
      </c>
    </row>
    <row r="1478" spans="1:5" x14ac:dyDescent="0.4">
      <c r="A1478" s="21">
        <v>41290</v>
      </c>
      <c r="B1478" s="22">
        <v>5222</v>
      </c>
      <c r="C1478">
        <v>3655.3999999999996</v>
      </c>
      <c r="D1478">
        <v>4737.9755904058175</v>
      </c>
      <c r="E1478">
        <v>4128.8134985456227</v>
      </c>
    </row>
    <row r="1479" spans="1:5" x14ac:dyDescent="0.4">
      <c r="A1479" s="21">
        <v>41291</v>
      </c>
      <c r="B1479" s="22">
        <v>5328</v>
      </c>
      <c r="C1479">
        <v>3729.6</v>
      </c>
      <c r="D1479">
        <v>4908.8553838025209</v>
      </c>
      <c r="E1479">
        <v>4103.3007949185485</v>
      </c>
    </row>
    <row r="1480" spans="1:5" x14ac:dyDescent="0.4">
      <c r="A1480" s="21">
        <v>41292</v>
      </c>
      <c r="B1480" s="22">
        <v>5299</v>
      </c>
      <c r="C1480">
        <v>3709.2999999999997</v>
      </c>
      <c r="D1480">
        <v>4830.8394485434492</v>
      </c>
      <c r="E1480">
        <v>4137.6446096338414</v>
      </c>
    </row>
    <row r="1481" spans="1:5" x14ac:dyDescent="0.4">
      <c r="A1481" s="21">
        <v>41293</v>
      </c>
      <c r="B1481" s="22">
        <v>4213</v>
      </c>
      <c r="C1481">
        <v>2949.1</v>
      </c>
      <c r="D1481">
        <v>4880.5187407462536</v>
      </c>
      <c r="E1481">
        <v>4121.132313586003</v>
      </c>
    </row>
    <row r="1482" spans="1:5" x14ac:dyDescent="0.4">
      <c r="A1482" s="21">
        <v>41294</v>
      </c>
      <c r="B1482" s="22">
        <v>5117</v>
      </c>
      <c r="C1482">
        <v>3581.8999999999996</v>
      </c>
      <c r="D1482">
        <v>4938.7794353212075</v>
      </c>
      <c r="E1482">
        <v>4128.2612604482829</v>
      </c>
    </row>
    <row r="1483" spans="1:5" x14ac:dyDescent="0.4">
      <c r="A1483" s="21">
        <v>41295</v>
      </c>
      <c r="B1483" s="22">
        <v>4489</v>
      </c>
      <c r="C1483">
        <v>3142.2999999999997</v>
      </c>
      <c r="D1483">
        <v>4838.0391928030886</v>
      </c>
      <c r="E1483">
        <v>4102.7519508504538</v>
      </c>
    </row>
    <row r="1484" spans="1:5" x14ac:dyDescent="0.4">
      <c r="A1484" s="21">
        <v>41296</v>
      </c>
      <c r="B1484" s="22">
        <v>4115</v>
      </c>
      <c r="C1484">
        <v>2880.5</v>
      </c>
      <c r="D1484">
        <v>4789.9448365075132</v>
      </c>
      <c r="E1484">
        <v>4137.0911533425078</v>
      </c>
    </row>
    <row r="1485" spans="1:5" x14ac:dyDescent="0.4">
      <c r="A1485" s="21">
        <v>41297</v>
      </c>
      <c r="B1485" s="22">
        <v>5131</v>
      </c>
      <c r="C1485">
        <v>3591.7</v>
      </c>
      <c r="D1485">
        <v>4858.8401053875223</v>
      </c>
      <c r="E1485">
        <v>4120.5810475646358</v>
      </c>
    </row>
    <row r="1486" spans="1:5" x14ac:dyDescent="0.4">
      <c r="A1486" s="21">
        <v>41298</v>
      </c>
      <c r="B1486" s="22">
        <v>5335</v>
      </c>
      <c r="C1486">
        <v>3734.4999999999995</v>
      </c>
      <c r="D1486">
        <v>4760.5870303180918</v>
      </c>
      <c r="E1486">
        <v>4127.7090223509449</v>
      </c>
    </row>
    <row r="1487" spans="1:5" x14ac:dyDescent="0.4">
      <c r="A1487" s="21">
        <v>41299</v>
      </c>
      <c r="B1487" s="22">
        <v>5472</v>
      </c>
      <c r="C1487">
        <v>3830.3999999999996</v>
      </c>
      <c r="D1487">
        <v>4796.8948913591885</v>
      </c>
      <c r="E1487">
        <v>4102.2031067823582</v>
      </c>
    </row>
    <row r="1488" spans="1:5" x14ac:dyDescent="0.4">
      <c r="A1488" s="21">
        <v>41300</v>
      </c>
      <c r="B1488" s="22">
        <v>4517</v>
      </c>
      <c r="C1488">
        <v>3161.8999999999996</v>
      </c>
      <c r="D1488">
        <v>5017.1881883231144</v>
      </c>
      <c r="E1488">
        <v>4136.5376970511734</v>
      </c>
    </row>
    <row r="1489" spans="1:5" x14ac:dyDescent="0.4">
      <c r="A1489" s="21">
        <v>41301</v>
      </c>
      <c r="B1489" s="22">
        <v>5670</v>
      </c>
      <c r="C1489">
        <v>3968.9999999999995</v>
      </c>
      <c r="D1489">
        <v>4846.5799143121221</v>
      </c>
      <c r="E1489">
        <v>4120.0297815432687</v>
      </c>
    </row>
    <row r="1490" spans="1:5" x14ac:dyDescent="0.4">
      <c r="A1490" s="21">
        <v>41302</v>
      </c>
      <c r="B1490" s="22">
        <v>3859</v>
      </c>
      <c r="C1490">
        <v>2701.2999999999997</v>
      </c>
      <c r="D1490">
        <v>4908.2097548689826</v>
      </c>
      <c r="E1490">
        <v>4127.1567842536051</v>
      </c>
    </row>
    <row r="1491" spans="1:5" x14ac:dyDescent="0.4">
      <c r="A1491" s="21">
        <v>41303</v>
      </c>
      <c r="B1491" s="22">
        <v>4616</v>
      </c>
      <c r="C1491">
        <v>3231.2</v>
      </c>
      <c r="D1491">
        <v>4939.7453136827235</v>
      </c>
      <c r="E1491">
        <v>4101.6542627142644</v>
      </c>
    </row>
    <row r="1492" spans="1:5" x14ac:dyDescent="0.4">
      <c r="A1492" s="21">
        <v>41304</v>
      </c>
      <c r="B1492" s="22">
        <v>5527</v>
      </c>
      <c r="C1492">
        <v>3868.8999999999996</v>
      </c>
      <c r="D1492">
        <v>4808.5250886693748</v>
      </c>
      <c r="E1492">
        <v>4135.9842407598398</v>
      </c>
    </row>
    <row r="1493" spans="1:5" x14ac:dyDescent="0.4">
      <c r="A1493" s="21">
        <v>41305</v>
      </c>
      <c r="B1493" s="22">
        <v>3897</v>
      </c>
      <c r="C1493">
        <v>2727.8999999999996</v>
      </c>
      <c r="D1493">
        <v>4829.9789862134885</v>
      </c>
      <c r="E1493">
        <v>4119.4785155219006</v>
      </c>
    </row>
    <row r="1494" spans="1:5" x14ac:dyDescent="0.4">
      <c r="A1494" s="21">
        <v>41306</v>
      </c>
      <c r="B1494" s="22">
        <v>1342</v>
      </c>
      <c r="C1494">
        <v>939.4</v>
      </c>
      <c r="D1494">
        <v>4882.9937578765048</v>
      </c>
      <c r="E1494">
        <v>4126.6045461562662</v>
      </c>
    </row>
    <row r="1495" spans="1:5" x14ac:dyDescent="0.4">
      <c r="A1495" s="21">
        <v>41307</v>
      </c>
      <c r="B1495" s="22">
        <v>4750</v>
      </c>
      <c r="C1495">
        <v>3325</v>
      </c>
      <c r="D1495">
        <v>4461.4894024708483</v>
      </c>
      <c r="E1495">
        <v>4101.1054186461688</v>
      </c>
    </row>
    <row r="1496" spans="1:5" x14ac:dyDescent="0.4">
      <c r="A1496" s="21">
        <v>41308</v>
      </c>
      <c r="B1496" s="22">
        <v>2181</v>
      </c>
      <c r="C1496">
        <v>1526.6999999999998</v>
      </c>
      <c r="D1496">
        <v>4420.3853338464141</v>
      </c>
      <c r="E1496">
        <v>4135.4307844685054</v>
      </c>
    </row>
    <row r="1497" spans="1:5" x14ac:dyDescent="0.4">
      <c r="A1497" s="21">
        <v>41309</v>
      </c>
      <c r="B1497" s="22">
        <v>5147</v>
      </c>
      <c r="C1497">
        <v>3602.8999999999996</v>
      </c>
      <c r="D1497">
        <v>4289.1278640174132</v>
      </c>
      <c r="E1497">
        <v>4118.9272495005334</v>
      </c>
    </row>
    <row r="1498" spans="1:5" x14ac:dyDescent="0.4">
      <c r="A1498" s="21">
        <v>41310</v>
      </c>
      <c r="B1498" s="22">
        <v>3904</v>
      </c>
      <c r="C1498">
        <v>2732.7999999999997</v>
      </c>
      <c r="D1498">
        <v>4357.9683834525003</v>
      </c>
      <c r="E1498">
        <v>4126.0523080589273</v>
      </c>
    </row>
    <row r="1499" spans="1:5" x14ac:dyDescent="0.4">
      <c r="A1499" s="21">
        <v>41311</v>
      </c>
      <c r="B1499" s="22">
        <v>2999</v>
      </c>
      <c r="C1499">
        <v>2099.2999999999997</v>
      </c>
      <c r="D1499">
        <v>4206.4394394710753</v>
      </c>
      <c r="E1499">
        <v>4100.5565745780741</v>
      </c>
    </row>
    <row r="1500" spans="1:5" x14ac:dyDescent="0.4">
      <c r="A1500" s="21">
        <v>41312</v>
      </c>
      <c r="B1500" s="22">
        <v>2070</v>
      </c>
      <c r="C1500">
        <v>1449</v>
      </c>
      <c r="D1500">
        <v>4222.8334908855877</v>
      </c>
      <c r="E1500">
        <v>4134.8773281771728</v>
      </c>
    </row>
    <row r="1501" spans="1:5" x14ac:dyDescent="0.4">
      <c r="A1501" s="21">
        <v>41313</v>
      </c>
      <c r="B1501" s="22">
        <v>6409</v>
      </c>
      <c r="C1501">
        <v>4486.2999999999993</v>
      </c>
      <c r="D1501">
        <v>3980.4804646573648</v>
      </c>
      <c r="E1501">
        <v>4118.3759834791654</v>
      </c>
    </row>
    <row r="1502" spans="1:5" x14ac:dyDescent="0.4">
      <c r="A1502" s="21">
        <v>41314</v>
      </c>
      <c r="B1502" s="22">
        <v>4538</v>
      </c>
      <c r="C1502">
        <v>3176.6</v>
      </c>
      <c r="D1502">
        <v>4099.3272897920015</v>
      </c>
      <c r="E1502">
        <v>4125.5000699615885</v>
      </c>
    </row>
    <row r="1503" spans="1:5" x14ac:dyDescent="0.4">
      <c r="A1503" s="21">
        <v>41315</v>
      </c>
      <c r="B1503" s="22">
        <v>4454</v>
      </c>
      <c r="C1503">
        <v>3117.7999999999997</v>
      </c>
      <c r="D1503">
        <v>4260.9558014422628</v>
      </c>
      <c r="E1503">
        <v>4100.0077305099794</v>
      </c>
    </row>
    <row r="1504" spans="1:5" x14ac:dyDescent="0.4">
      <c r="A1504" s="21">
        <v>41316</v>
      </c>
      <c r="B1504" s="22">
        <v>3843</v>
      </c>
      <c r="C1504">
        <v>2690.1</v>
      </c>
      <c r="D1504">
        <v>4321.5846535910714</v>
      </c>
      <c r="E1504">
        <v>4134.3238718858383</v>
      </c>
    </row>
    <row r="1505" spans="1:5" x14ac:dyDescent="0.4">
      <c r="A1505" s="21">
        <v>41317</v>
      </c>
      <c r="B1505" s="22">
        <v>1312</v>
      </c>
      <c r="C1505">
        <v>918.4</v>
      </c>
      <c r="D1505">
        <v>4124.596131172555</v>
      </c>
      <c r="E1505">
        <v>4117.8247174577991</v>
      </c>
    </row>
    <row r="1506" spans="1:5" x14ac:dyDescent="0.4">
      <c r="A1506" s="21">
        <v>41318</v>
      </c>
      <c r="B1506" s="22">
        <v>5302</v>
      </c>
      <c r="C1506">
        <v>3711.3999999999996</v>
      </c>
      <c r="D1506">
        <v>3957.5538942382937</v>
      </c>
      <c r="E1506">
        <v>4124.9478318642487</v>
      </c>
    </row>
    <row r="1507" spans="1:5" x14ac:dyDescent="0.4">
      <c r="A1507" s="21">
        <v>41319</v>
      </c>
      <c r="B1507" s="22">
        <v>2120</v>
      </c>
      <c r="C1507">
        <v>1484</v>
      </c>
      <c r="D1507">
        <v>4117.96767331928</v>
      </c>
      <c r="E1507">
        <v>4099.4588864418847</v>
      </c>
    </row>
    <row r="1508" spans="1:5" x14ac:dyDescent="0.4">
      <c r="A1508" s="21">
        <v>41320</v>
      </c>
      <c r="B1508" s="22">
        <v>5213</v>
      </c>
      <c r="C1508">
        <v>3649.1</v>
      </c>
      <c r="D1508">
        <v>3747.6546263679643</v>
      </c>
      <c r="E1508">
        <v>4133.7704155945048</v>
      </c>
    </row>
    <row r="1509" spans="1:5" x14ac:dyDescent="0.4">
      <c r="A1509" s="21">
        <v>41321</v>
      </c>
      <c r="B1509" s="22">
        <v>3432</v>
      </c>
      <c r="C1509">
        <v>2402.3999999999996</v>
      </c>
      <c r="D1509">
        <v>4067.2697255264789</v>
      </c>
      <c r="E1509">
        <v>4117.2734514364311</v>
      </c>
    </row>
    <row r="1510" spans="1:5" x14ac:dyDescent="0.4">
      <c r="A1510" s="21">
        <v>41322</v>
      </c>
      <c r="B1510" s="22">
        <v>3859</v>
      </c>
      <c r="C1510">
        <v>2701.2999999999997</v>
      </c>
      <c r="D1510">
        <v>3980.1169474960434</v>
      </c>
      <c r="E1510">
        <v>4124.3955937669107</v>
      </c>
    </row>
    <row r="1511" spans="1:5" x14ac:dyDescent="0.4">
      <c r="A1511" s="21">
        <v>41323</v>
      </c>
      <c r="B1511" s="22">
        <v>2591</v>
      </c>
      <c r="C1511">
        <v>1813.6999999999998</v>
      </c>
      <c r="D1511">
        <v>3845.1167355303946</v>
      </c>
      <c r="E1511">
        <v>4098.9100423737891</v>
      </c>
    </row>
    <row r="1512" spans="1:5" x14ac:dyDescent="0.4">
      <c r="A1512" s="21">
        <v>41324</v>
      </c>
      <c r="B1512" s="22">
        <v>6575</v>
      </c>
      <c r="C1512">
        <v>4602.5</v>
      </c>
      <c r="D1512">
        <v>3859.0227990092358</v>
      </c>
      <c r="E1512">
        <v>4133.2169593031704</v>
      </c>
    </row>
    <row r="1513" spans="1:5" x14ac:dyDescent="0.4">
      <c r="A1513" s="21">
        <v>41325</v>
      </c>
      <c r="B1513" s="22">
        <v>5135</v>
      </c>
      <c r="C1513">
        <v>3594.4999999999995</v>
      </c>
      <c r="D1513">
        <v>4105.8054048254462</v>
      </c>
      <c r="E1513">
        <v>4116.7221854150639</v>
      </c>
    </row>
    <row r="1514" spans="1:5" x14ac:dyDescent="0.4">
      <c r="A1514" s="21">
        <v>41326</v>
      </c>
      <c r="B1514" s="22">
        <v>4338</v>
      </c>
      <c r="C1514">
        <v>3036.6</v>
      </c>
      <c r="D1514">
        <v>4055.1984536956361</v>
      </c>
      <c r="E1514">
        <v>4123.8433556695709</v>
      </c>
    </row>
    <row r="1515" spans="1:5" x14ac:dyDescent="0.4">
      <c r="A1515" s="21">
        <v>41327</v>
      </c>
      <c r="B1515" s="22">
        <v>2486</v>
      </c>
      <c r="C1515">
        <v>1740.1999999999998</v>
      </c>
      <c r="D1515">
        <v>4300.1331993660533</v>
      </c>
      <c r="E1515">
        <v>4098.3611983056953</v>
      </c>
    </row>
    <row r="1516" spans="1:5" x14ac:dyDescent="0.4">
      <c r="A1516" s="21">
        <v>41328</v>
      </c>
      <c r="B1516" s="22">
        <v>3304</v>
      </c>
      <c r="C1516">
        <v>2312.7999999999997</v>
      </c>
      <c r="D1516">
        <v>4078.8148422089498</v>
      </c>
      <c r="E1516">
        <v>4132.6635030118368</v>
      </c>
    </row>
    <row r="1517" spans="1:5" x14ac:dyDescent="0.4">
      <c r="A1517" s="21">
        <v>41329</v>
      </c>
      <c r="B1517" s="22">
        <v>3027</v>
      </c>
      <c r="C1517">
        <v>2118.9</v>
      </c>
      <c r="D1517">
        <v>3849.0187706323104</v>
      </c>
      <c r="E1517">
        <v>4116.1709193936958</v>
      </c>
    </row>
    <row r="1518" spans="1:5" x14ac:dyDescent="0.4">
      <c r="A1518" s="21">
        <v>41330</v>
      </c>
      <c r="B1518" s="22">
        <v>4925</v>
      </c>
      <c r="C1518">
        <v>3447.5</v>
      </c>
      <c r="D1518">
        <v>3937.1740989732048</v>
      </c>
      <c r="E1518">
        <v>4123.291117572232</v>
      </c>
    </row>
    <row r="1519" spans="1:5" x14ac:dyDescent="0.4">
      <c r="A1519" s="21">
        <v>41331</v>
      </c>
      <c r="B1519" s="22">
        <v>2485</v>
      </c>
      <c r="C1519">
        <v>1739.5</v>
      </c>
      <c r="D1519">
        <v>4005.568701000996</v>
      </c>
      <c r="E1519">
        <v>4097.8123542375997</v>
      </c>
    </row>
    <row r="1520" spans="1:5" x14ac:dyDescent="0.4">
      <c r="A1520" s="21">
        <v>41332</v>
      </c>
      <c r="B1520" s="22">
        <v>4953</v>
      </c>
      <c r="C1520">
        <v>3467.1</v>
      </c>
      <c r="D1520">
        <v>3707.3527003018521</v>
      </c>
      <c r="E1520">
        <v>4132.1100467205024</v>
      </c>
    </row>
    <row r="1521" spans="1:5" x14ac:dyDescent="0.4">
      <c r="A1521" s="21">
        <v>41333</v>
      </c>
      <c r="B1521" s="22">
        <v>2922</v>
      </c>
      <c r="C1521">
        <v>2045.3999999999999</v>
      </c>
      <c r="D1521">
        <v>4029.4124643860614</v>
      </c>
      <c r="E1521">
        <v>4115.6196533723287</v>
      </c>
    </row>
    <row r="1522" spans="1:5" x14ac:dyDescent="0.4">
      <c r="A1522" s="21">
        <v>41334</v>
      </c>
      <c r="B1522" s="22">
        <v>2776</v>
      </c>
      <c r="C1522">
        <v>1943.1999999999998</v>
      </c>
      <c r="D1522">
        <v>3854.6352631644208</v>
      </c>
      <c r="E1522">
        <v>4122.7388794748922</v>
      </c>
    </row>
    <row r="1523" spans="1:5" x14ac:dyDescent="0.4">
      <c r="A1523" s="21">
        <v>41335</v>
      </c>
      <c r="B1523" s="22">
        <v>2158</v>
      </c>
      <c r="C1523">
        <v>1510.6</v>
      </c>
      <c r="D1523">
        <v>3645.7687381712053</v>
      </c>
      <c r="E1523">
        <v>4097.263510169505</v>
      </c>
    </row>
    <row r="1524" spans="1:5" x14ac:dyDescent="0.4">
      <c r="A1524" s="21">
        <v>41336</v>
      </c>
      <c r="B1524" s="22">
        <v>4861</v>
      </c>
      <c r="C1524">
        <v>3402.7</v>
      </c>
      <c r="D1524">
        <v>3648.6866705258262</v>
      </c>
      <c r="E1524">
        <v>4131.5565904291698</v>
      </c>
    </row>
    <row r="1525" spans="1:5" x14ac:dyDescent="0.4">
      <c r="A1525" s="21">
        <v>41337</v>
      </c>
      <c r="B1525" s="22">
        <v>4779</v>
      </c>
      <c r="C1525">
        <v>3345.2999999999997</v>
      </c>
      <c r="D1525">
        <v>3702.0680670247816</v>
      </c>
      <c r="E1525">
        <v>4115.0683873509615</v>
      </c>
    </row>
    <row r="1526" spans="1:5" x14ac:dyDescent="0.4">
      <c r="A1526" s="21">
        <v>41338</v>
      </c>
      <c r="B1526" s="22">
        <v>5369</v>
      </c>
      <c r="C1526">
        <v>3758.2999999999997</v>
      </c>
      <c r="D1526">
        <v>3693.186294290872</v>
      </c>
      <c r="E1526">
        <v>4122.1866413775542</v>
      </c>
    </row>
    <row r="1527" spans="1:5" x14ac:dyDescent="0.4">
      <c r="A1527" s="21">
        <v>41339</v>
      </c>
      <c r="B1527" s="22">
        <v>5533</v>
      </c>
      <c r="C1527">
        <v>3873.1</v>
      </c>
      <c r="D1527">
        <v>4067.7398006661369</v>
      </c>
      <c r="E1527">
        <v>4096.7146661014112</v>
      </c>
    </row>
    <row r="1528" spans="1:5" x14ac:dyDescent="0.4">
      <c r="A1528" s="21">
        <v>41340</v>
      </c>
      <c r="B1528" s="22">
        <v>4510</v>
      </c>
      <c r="C1528">
        <v>3157</v>
      </c>
      <c r="D1528">
        <v>4135.4615475555966</v>
      </c>
      <c r="E1528">
        <v>4131.0031341378353</v>
      </c>
    </row>
    <row r="1529" spans="1:5" x14ac:dyDescent="0.4">
      <c r="A1529" s="21">
        <v>41341</v>
      </c>
      <c r="B1529" s="22">
        <v>3896</v>
      </c>
      <c r="C1529">
        <v>2727.2</v>
      </c>
      <c r="D1529">
        <v>4057.1031865518548</v>
      </c>
      <c r="E1529">
        <v>4114.5171213295944</v>
      </c>
    </row>
    <row r="1530" spans="1:5" x14ac:dyDescent="0.4">
      <c r="A1530" s="21">
        <v>41342</v>
      </c>
      <c r="B1530" s="22">
        <v>3137</v>
      </c>
      <c r="C1530">
        <v>2195.8999999999996</v>
      </c>
      <c r="D1530">
        <v>4257.0553345656563</v>
      </c>
      <c r="E1530">
        <v>4121.6344032802144</v>
      </c>
    </row>
    <row r="1531" spans="1:5" x14ac:dyDescent="0.4">
      <c r="A1531" s="21">
        <v>41343</v>
      </c>
      <c r="B1531" s="22">
        <v>4042</v>
      </c>
      <c r="C1531">
        <v>2829.3999999999996</v>
      </c>
      <c r="D1531">
        <v>4057.3593887260135</v>
      </c>
      <c r="E1531">
        <v>4096.1658220333156</v>
      </c>
    </row>
    <row r="1532" spans="1:5" x14ac:dyDescent="0.4">
      <c r="A1532" s="21">
        <v>41344</v>
      </c>
      <c r="B1532" s="22">
        <v>2560</v>
      </c>
      <c r="C1532">
        <v>1792</v>
      </c>
      <c r="D1532">
        <v>3936.0223955587526</v>
      </c>
      <c r="E1532">
        <v>4130.4496778465018</v>
      </c>
    </row>
    <row r="1533" spans="1:5" x14ac:dyDescent="0.4">
      <c r="A1533" s="21">
        <v>41345</v>
      </c>
      <c r="B1533" s="22">
        <v>4996</v>
      </c>
      <c r="C1533">
        <v>3497.2</v>
      </c>
      <c r="D1533">
        <v>3990.1005393488672</v>
      </c>
      <c r="E1533">
        <v>4113.9658553082263</v>
      </c>
    </row>
    <row r="1534" spans="1:5" x14ac:dyDescent="0.4">
      <c r="A1534" s="21">
        <v>41346</v>
      </c>
      <c r="B1534" s="22">
        <v>3696</v>
      </c>
      <c r="C1534">
        <v>2587.1999999999998</v>
      </c>
      <c r="D1534">
        <v>4015.9218903765523</v>
      </c>
      <c r="E1534">
        <v>4121.0821651828755</v>
      </c>
    </row>
    <row r="1535" spans="1:5" x14ac:dyDescent="0.4">
      <c r="A1535" s="21">
        <v>41347</v>
      </c>
      <c r="B1535" s="22">
        <v>2252</v>
      </c>
      <c r="C1535">
        <v>1576.3999999999999</v>
      </c>
      <c r="D1535">
        <v>3844.6996504917452</v>
      </c>
      <c r="E1535">
        <v>4095.6169779652214</v>
      </c>
    </row>
    <row r="1536" spans="1:5" x14ac:dyDescent="0.4">
      <c r="A1536" s="21">
        <v>41348</v>
      </c>
      <c r="B1536" s="22">
        <v>2411</v>
      </c>
      <c r="C1536">
        <v>1687.6999999999998</v>
      </c>
      <c r="D1536">
        <v>3910.3605578723241</v>
      </c>
      <c r="E1536">
        <v>4129.8962215551674</v>
      </c>
    </row>
    <row r="1537" spans="1:5" x14ac:dyDescent="0.4">
      <c r="A1537" s="21">
        <v>41349</v>
      </c>
      <c r="B1537" s="22">
        <v>5336</v>
      </c>
      <c r="C1537">
        <v>3735.2</v>
      </c>
      <c r="D1537">
        <v>3678.6849679780526</v>
      </c>
      <c r="E1537">
        <v>4113.4145892868592</v>
      </c>
    </row>
    <row r="1538" spans="1:5" x14ac:dyDescent="0.4">
      <c r="A1538" s="21">
        <v>41350</v>
      </c>
      <c r="B1538" s="22">
        <v>3849</v>
      </c>
      <c r="C1538">
        <v>2694.2999999999997</v>
      </c>
      <c r="D1538">
        <v>3684.0047231980548</v>
      </c>
      <c r="E1538">
        <v>4120.5299270855367</v>
      </c>
    </row>
    <row r="1539" spans="1:5" x14ac:dyDescent="0.4">
      <c r="A1539" s="21">
        <v>41351</v>
      </c>
      <c r="B1539" s="22">
        <v>4892</v>
      </c>
      <c r="C1539">
        <v>3424.3999999999996</v>
      </c>
      <c r="D1539">
        <v>3923.5023976708967</v>
      </c>
      <c r="E1539">
        <v>4095.0681338971262</v>
      </c>
    </row>
    <row r="1540" spans="1:5" x14ac:dyDescent="0.4">
      <c r="A1540" s="21">
        <v>41352</v>
      </c>
      <c r="B1540" s="22">
        <v>4982</v>
      </c>
      <c r="C1540">
        <v>3487.3999999999996</v>
      </c>
      <c r="D1540">
        <v>3979.1520586157767</v>
      </c>
      <c r="E1540">
        <v>4129.3427652638338</v>
      </c>
    </row>
    <row r="1541" spans="1:5" x14ac:dyDescent="0.4">
      <c r="A1541" s="21">
        <v>41353</v>
      </c>
      <c r="B1541" s="22">
        <v>4677</v>
      </c>
      <c r="C1541">
        <v>3273.8999999999996</v>
      </c>
      <c r="D1541">
        <v>3886.8506063747827</v>
      </c>
      <c r="E1541">
        <v>4112.8633232654911</v>
      </c>
    </row>
    <row r="1542" spans="1:5" x14ac:dyDescent="0.4">
      <c r="A1542" s="21">
        <v>41354</v>
      </c>
      <c r="B1542" s="22">
        <v>3859</v>
      </c>
      <c r="C1542">
        <v>2701.2999999999997</v>
      </c>
      <c r="D1542">
        <v>4216.3901476708897</v>
      </c>
      <c r="E1542">
        <v>4119.9776889881978</v>
      </c>
    </row>
    <row r="1543" spans="1:5" x14ac:dyDescent="0.4">
      <c r="A1543" s="21">
        <v>41355</v>
      </c>
      <c r="B1543" s="22">
        <v>3805</v>
      </c>
      <c r="C1543">
        <v>2663.5</v>
      </c>
      <c r="D1543">
        <v>4141.7037623362621</v>
      </c>
      <c r="E1543">
        <v>4094.5192898290315</v>
      </c>
    </row>
    <row r="1544" spans="1:5" x14ac:dyDescent="0.4">
      <c r="A1544" s="21">
        <v>41356</v>
      </c>
      <c r="B1544" s="22">
        <v>4338</v>
      </c>
      <c r="C1544">
        <v>3036.6</v>
      </c>
      <c r="D1544">
        <v>3914.5708426529077</v>
      </c>
      <c r="E1544">
        <v>4128.7893089725003</v>
      </c>
    </row>
    <row r="1545" spans="1:5" x14ac:dyDescent="0.4">
      <c r="A1545" s="21">
        <v>41357</v>
      </c>
      <c r="B1545" s="22">
        <v>2923</v>
      </c>
      <c r="C1545">
        <v>2046.1</v>
      </c>
      <c r="D1545">
        <v>4188.6296849477858</v>
      </c>
      <c r="E1545">
        <v>4112.3120572441248</v>
      </c>
    </row>
    <row r="1546" spans="1:5" x14ac:dyDescent="0.4">
      <c r="A1546" s="21">
        <v>41358</v>
      </c>
      <c r="B1546" s="22">
        <v>3099</v>
      </c>
      <c r="C1546">
        <v>2169.2999999999997</v>
      </c>
      <c r="D1546">
        <v>4026.8914448289333</v>
      </c>
      <c r="E1546">
        <v>4119.425450890858</v>
      </c>
    </row>
    <row r="1547" spans="1:5" x14ac:dyDescent="0.4">
      <c r="A1547" s="21">
        <v>41359</v>
      </c>
      <c r="B1547" s="22">
        <v>4925</v>
      </c>
      <c r="C1547">
        <v>3447.5</v>
      </c>
      <c r="D1547">
        <v>3761.8465333084805</v>
      </c>
      <c r="E1547">
        <v>4093.9704457609364</v>
      </c>
    </row>
    <row r="1548" spans="1:5" x14ac:dyDescent="0.4">
      <c r="A1548" s="21">
        <v>41360</v>
      </c>
      <c r="B1548" s="22">
        <v>2516</v>
      </c>
      <c r="C1548">
        <v>1761.1999999999998</v>
      </c>
      <c r="D1548">
        <v>4075.5204384864837</v>
      </c>
      <c r="E1548">
        <v>4128.2358526811668</v>
      </c>
    </row>
    <row r="1549" spans="1:5" x14ac:dyDescent="0.4">
      <c r="A1549" s="21">
        <v>41361</v>
      </c>
      <c r="B1549" s="22">
        <v>4054</v>
      </c>
      <c r="C1549">
        <v>2837.7999999999997</v>
      </c>
      <c r="D1549">
        <v>3891.3059683837841</v>
      </c>
      <c r="E1549">
        <v>4111.7607912227568</v>
      </c>
    </row>
    <row r="1550" spans="1:5" x14ac:dyDescent="0.4">
      <c r="A1550" s="21">
        <v>41362</v>
      </c>
      <c r="B1550" s="22">
        <v>3692</v>
      </c>
      <c r="C1550">
        <v>2584.3999999999996</v>
      </c>
      <c r="D1550">
        <v>3766.1416519442528</v>
      </c>
      <c r="E1550">
        <v>4118.8732127935191</v>
      </c>
    </row>
    <row r="1551" spans="1:5" x14ac:dyDescent="0.4">
      <c r="A1551" s="21">
        <v>41363</v>
      </c>
      <c r="B1551" s="22">
        <v>5394</v>
      </c>
      <c r="C1551">
        <v>3775.7999999999997</v>
      </c>
      <c r="D1551">
        <v>3909.098555761479</v>
      </c>
      <c r="E1551">
        <v>4093.4216016928422</v>
      </c>
    </row>
    <row r="1552" spans="1:5" x14ac:dyDescent="0.4">
      <c r="A1552" s="21">
        <v>41364</v>
      </c>
      <c r="B1552" s="22">
        <v>3733</v>
      </c>
      <c r="C1552">
        <v>2613.1</v>
      </c>
      <c r="D1552">
        <v>4048.8010734425529</v>
      </c>
      <c r="E1552">
        <v>4127.6823963898323</v>
      </c>
    </row>
    <row r="1553" spans="1:5" x14ac:dyDescent="0.4">
      <c r="A1553" s="21">
        <v>41365</v>
      </c>
      <c r="B1553" s="22">
        <v>5672</v>
      </c>
      <c r="C1553">
        <v>3970.3999999999996</v>
      </c>
      <c r="D1553">
        <v>3869.2044037600854</v>
      </c>
      <c r="E1553">
        <v>4111.2095252013896</v>
      </c>
    </row>
    <row r="1554" spans="1:5" x14ac:dyDescent="0.4">
      <c r="A1554" s="21">
        <v>41366</v>
      </c>
      <c r="B1554" s="22">
        <v>4109</v>
      </c>
      <c r="C1554">
        <v>2876.2999999999997</v>
      </c>
      <c r="D1554">
        <v>4232.4385010193109</v>
      </c>
      <c r="E1554">
        <v>4118.3209746961802</v>
      </c>
    </row>
    <row r="1555" spans="1:5" x14ac:dyDescent="0.4">
      <c r="A1555" s="21">
        <v>41367</v>
      </c>
      <c r="B1555" s="22">
        <v>1357</v>
      </c>
      <c r="C1555">
        <v>949.9</v>
      </c>
      <c r="D1555">
        <v>4185.2700016645831</v>
      </c>
      <c r="E1555">
        <v>4092.8727576247466</v>
      </c>
    </row>
    <row r="1556" spans="1:5" x14ac:dyDescent="0.4">
      <c r="A1556" s="21">
        <v>41368</v>
      </c>
      <c r="B1556" s="22">
        <v>4260</v>
      </c>
      <c r="C1556">
        <v>2982</v>
      </c>
      <c r="D1556">
        <v>3797.0298763650176</v>
      </c>
      <c r="E1556">
        <v>4127.1289400984988</v>
      </c>
    </row>
    <row r="1557" spans="1:5" x14ac:dyDescent="0.4">
      <c r="A1557" s="21">
        <v>41369</v>
      </c>
      <c r="B1557" s="22">
        <v>2631</v>
      </c>
      <c r="C1557">
        <v>1841.6999999999998</v>
      </c>
      <c r="D1557">
        <v>3989.8840810691886</v>
      </c>
      <c r="E1557">
        <v>4110.6582591800216</v>
      </c>
    </row>
    <row r="1558" spans="1:5" x14ac:dyDescent="0.4">
      <c r="A1558" s="21">
        <v>41370</v>
      </c>
      <c r="B1558" s="22">
        <v>4583</v>
      </c>
      <c r="C1558">
        <v>3208.1</v>
      </c>
      <c r="D1558">
        <v>3782.6672106459732</v>
      </c>
      <c r="E1558">
        <v>4117.7687365988413</v>
      </c>
    </row>
    <row r="1559" spans="1:5" x14ac:dyDescent="0.4">
      <c r="A1559" s="21">
        <v>41371</v>
      </c>
      <c r="B1559" s="22">
        <v>3126</v>
      </c>
      <c r="C1559">
        <v>2188.1999999999998</v>
      </c>
      <c r="D1559">
        <v>3800.7252773002469</v>
      </c>
      <c r="E1559">
        <v>4092.3239135566523</v>
      </c>
    </row>
    <row r="1560" spans="1:5" x14ac:dyDescent="0.4">
      <c r="A1560" s="21">
        <v>41372</v>
      </c>
      <c r="B1560" s="22">
        <v>3009</v>
      </c>
      <c r="C1560">
        <v>2106.2999999999997</v>
      </c>
      <c r="D1560">
        <v>3849.2033738623918</v>
      </c>
      <c r="E1560">
        <v>4126.5754838071643</v>
      </c>
    </row>
    <row r="1561" spans="1:5" x14ac:dyDescent="0.4">
      <c r="A1561" s="21">
        <v>41373</v>
      </c>
      <c r="B1561" s="22">
        <v>2688</v>
      </c>
      <c r="C1561">
        <v>1881.6</v>
      </c>
      <c r="D1561">
        <v>3727.7923072623121</v>
      </c>
      <c r="E1561">
        <v>4110.1069931586544</v>
      </c>
    </row>
    <row r="1562" spans="1:5" x14ac:dyDescent="0.4">
      <c r="A1562" s="21">
        <v>41374</v>
      </c>
      <c r="B1562" s="22">
        <v>4006</v>
      </c>
      <c r="C1562">
        <v>2804.2</v>
      </c>
      <c r="D1562">
        <v>3548.1237189651838</v>
      </c>
      <c r="E1562">
        <v>4117.2164985015015</v>
      </c>
    </row>
    <row r="1563" spans="1:5" x14ac:dyDescent="0.4">
      <c r="A1563" s="21">
        <v>41375</v>
      </c>
      <c r="B1563" s="22">
        <v>3168</v>
      </c>
      <c r="C1563">
        <v>2217.6</v>
      </c>
      <c r="D1563">
        <v>3699.9857676355127</v>
      </c>
      <c r="E1563">
        <v>4091.7750694885572</v>
      </c>
    </row>
    <row r="1564" spans="1:5" x14ac:dyDescent="0.4">
      <c r="A1564" s="21">
        <v>41376</v>
      </c>
      <c r="B1564" s="22">
        <v>1323</v>
      </c>
      <c r="C1564">
        <v>926.09999999999991</v>
      </c>
      <c r="D1564">
        <v>3606.1267545476585</v>
      </c>
      <c r="E1564">
        <v>4126.0220275158308</v>
      </c>
    </row>
    <row r="1565" spans="1:5" x14ac:dyDescent="0.4">
      <c r="A1565" s="21">
        <v>41377</v>
      </c>
      <c r="B1565" s="22">
        <v>4612</v>
      </c>
      <c r="C1565">
        <v>3228.3999999999996</v>
      </c>
      <c r="D1565">
        <v>3332.956670644186</v>
      </c>
      <c r="E1565">
        <v>4109.5557271372872</v>
      </c>
    </row>
    <row r="1566" spans="1:5" x14ac:dyDescent="0.4">
      <c r="A1566" s="21">
        <v>41378</v>
      </c>
      <c r="B1566" s="22">
        <v>1051</v>
      </c>
      <c r="C1566">
        <v>735.69999999999993</v>
      </c>
      <c r="D1566">
        <v>3545.0708259574139</v>
      </c>
      <c r="E1566">
        <v>4116.6642604041635</v>
      </c>
    </row>
    <row r="1567" spans="1:5" x14ac:dyDescent="0.4">
      <c r="A1567" s="21">
        <v>41379</v>
      </c>
      <c r="B1567" s="22">
        <v>1302</v>
      </c>
      <c r="C1567">
        <v>911.4</v>
      </c>
      <c r="D1567">
        <v>3236.3487732049189</v>
      </c>
      <c r="E1567">
        <v>4091.2262254204625</v>
      </c>
    </row>
    <row r="1568" spans="1:5" x14ac:dyDescent="0.4">
      <c r="A1568" s="21">
        <v>41380</v>
      </c>
      <c r="B1568" s="22">
        <v>1318</v>
      </c>
      <c r="C1568">
        <v>922.59999999999991</v>
      </c>
      <c r="D1568">
        <v>3053.4178584894507</v>
      </c>
      <c r="E1568">
        <v>4125.4685712244973</v>
      </c>
    </row>
    <row r="1569" spans="1:5" x14ac:dyDescent="0.4">
      <c r="A1569" s="21">
        <v>41381</v>
      </c>
      <c r="B1569" s="22">
        <v>3946</v>
      </c>
      <c r="C1569">
        <v>2762.2</v>
      </c>
      <c r="D1569">
        <v>2904.317165230837</v>
      </c>
      <c r="E1569">
        <v>4109.0044611159201</v>
      </c>
    </row>
    <row r="1570" spans="1:5" x14ac:dyDescent="0.4">
      <c r="A1570" s="21">
        <v>41382</v>
      </c>
      <c r="B1570" s="22">
        <v>3214</v>
      </c>
      <c r="C1570">
        <v>2249.7999999999997</v>
      </c>
      <c r="D1570">
        <v>2951.5519492101675</v>
      </c>
      <c r="E1570">
        <v>4116.1120223068237</v>
      </c>
    </row>
    <row r="1571" spans="1:5" x14ac:dyDescent="0.4">
      <c r="A1571" s="21">
        <v>41383</v>
      </c>
      <c r="B1571" s="22">
        <v>4011</v>
      </c>
      <c r="C1571">
        <v>2807.7</v>
      </c>
      <c r="D1571">
        <v>2983.9472870805666</v>
      </c>
      <c r="E1571">
        <v>4090.6773813523673</v>
      </c>
    </row>
    <row r="1572" spans="1:5" x14ac:dyDescent="0.4">
      <c r="A1572" s="21">
        <v>41384</v>
      </c>
      <c r="B1572" s="22">
        <v>3542</v>
      </c>
      <c r="C1572">
        <v>2479.3999999999996</v>
      </c>
      <c r="D1572">
        <v>3153.0437293145173</v>
      </c>
      <c r="E1572">
        <v>4124.9151149331637</v>
      </c>
    </row>
    <row r="1573" spans="1:5" x14ac:dyDescent="0.4">
      <c r="A1573" s="21">
        <v>41385</v>
      </c>
      <c r="B1573" s="22">
        <v>3062</v>
      </c>
      <c r="C1573">
        <v>2143.4</v>
      </c>
      <c r="D1573">
        <v>3120.3704220145228</v>
      </c>
      <c r="E1573">
        <v>4108.453195094552</v>
      </c>
    </row>
    <row r="1574" spans="1:5" x14ac:dyDescent="0.4">
      <c r="A1574" s="21">
        <v>41386</v>
      </c>
      <c r="B1574" s="22">
        <v>5241</v>
      </c>
      <c r="C1574">
        <v>3668.7</v>
      </c>
      <c r="D1574">
        <v>3134.1419082922807</v>
      </c>
      <c r="E1574">
        <v>4115.5597842094849</v>
      </c>
    </row>
    <row r="1575" spans="1:5" x14ac:dyDescent="0.4">
      <c r="A1575" s="21">
        <v>41387</v>
      </c>
      <c r="B1575" s="22">
        <v>1325</v>
      </c>
      <c r="C1575">
        <v>927.49999999999989</v>
      </c>
      <c r="D1575">
        <v>3402.4431604372808</v>
      </c>
      <c r="E1575">
        <v>4090.1285372842731</v>
      </c>
    </row>
    <row r="1576" spans="1:5" x14ac:dyDescent="0.4">
      <c r="A1576" s="21">
        <v>41388</v>
      </c>
      <c r="B1576" s="22">
        <v>5125</v>
      </c>
      <c r="C1576">
        <v>3587.4999999999995</v>
      </c>
      <c r="D1576">
        <v>3122.3929340617865</v>
      </c>
      <c r="E1576">
        <v>4124.3616586418293</v>
      </c>
    </row>
    <row r="1577" spans="1:5" x14ac:dyDescent="0.4">
      <c r="A1577" s="21">
        <v>41389</v>
      </c>
      <c r="B1577" s="22">
        <v>3031</v>
      </c>
      <c r="C1577">
        <v>2121.6999999999998</v>
      </c>
      <c r="D1577">
        <v>3373.0103887133882</v>
      </c>
      <c r="E1577">
        <v>4107.9019290731849</v>
      </c>
    </row>
    <row r="1578" spans="1:5" x14ac:dyDescent="0.4">
      <c r="A1578" s="21">
        <v>41390</v>
      </c>
      <c r="B1578" s="22">
        <v>1273</v>
      </c>
      <c r="C1578">
        <v>891.09999999999991</v>
      </c>
      <c r="D1578">
        <v>3333.360600800539</v>
      </c>
      <c r="E1578">
        <v>4115.0075461121469</v>
      </c>
    </row>
    <row r="1579" spans="1:5" x14ac:dyDescent="0.4">
      <c r="A1579" s="21">
        <v>41391</v>
      </c>
      <c r="B1579" s="22">
        <v>3859</v>
      </c>
      <c r="C1579">
        <v>2701.2999999999997</v>
      </c>
      <c r="D1579">
        <v>3119.0763095490634</v>
      </c>
      <c r="E1579">
        <v>4089.5796932161775</v>
      </c>
    </row>
    <row r="1580" spans="1:5" x14ac:dyDescent="0.4">
      <c r="A1580" s="21">
        <v>41392</v>
      </c>
      <c r="B1580" s="22">
        <v>4008</v>
      </c>
      <c r="C1580">
        <v>2805.6</v>
      </c>
      <c r="D1580">
        <v>3208.0811700328982</v>
      </c>
      <c r="E1580">
        <v>4123.8082023504958</v>
      </c>
    </row>
    <row r="1581" spans="1:5" x14ac:dyDescent="0.4">
      <c r="A1581" s="21">
        <v>41393</v>
      </c>
      <c r="B1581" s="22">
        <v>1242</v>
      </c>
      <c r="C1581">
        <v>869.4</v>
      </c>
      <c r="D1581">
        <v>3250.2617265156746</v>
      </c>
      <c r="E1581">
        <v>4107.3506630518168</v>
      </c>
    </row>
    <row r="1582" spans="1:5" x14ac:dyDescent="0.4">
      <c r="A1582" s="21">
        <v>41394</v>
      </c>
      <c r="B1582" s="22">
        <v>5078</v>
      </c>
      <c r="C1582">
        <v>3554.6</v>
      </c>
      <c r="D1582">
        <v>3085.531413112265</v>
      </c>
      <c r="E1582">
        <v>4114.4553080148071</v>
      </c>
    </row>
    <row r="1583" spans="1:5" x14ac:dyDescent="0.4">
      <c r="A1583" s="21">
        <v>41395</v>
      </c>
      <c r="B1583" s="22">
        <v>2514</v>
      </c>
      <c r="C1583">
        <v>1759.8</v>
      </c>
      <c r="D1583">
        <v>3297.5262956012089</v>
      </c>
      <c r="E1583">
        <v>4089.0308491480832</v>
      </c>
    </row>
    <row r="1584" spans="1:5" x14ac:dyDescent="0.4">
      <c r="A1584" s="21">
        <v>41396</v>
      </c>
      <c r="B1584" s="22">
        <v>3715</v>
      </c>
      <c r="C1584">
        <v>2600.5</v>
      </c>
      <c r="D1584">
        <v>3140.1496183462518</v>
      </c>
      <c r="E1584">
        <v>4123.2547460591613</v>
      </c>
    </row>
    <row r="1585" spans="1:5" x14ac:dyDescent="0.4">
      <c r="A1585" s="21">
        <v>41397</v>
      </c>
      <c r="B1585" s="22">
        <v>3235</v>
      </c>
      <c r="C1585">
        <v>2264.5</v>
      </c>
      <c r="D1585">
        <v>3294.8547771024505</v>
      </c>
      <c r="E1585">
        <v>4106.7993970304506</v>
      </c>
    </row>
    <row r="1586" spans="1:5" x14ac:dyDescent="0.4">
      <c r="A1586" s="21">
        <v>41398</v>
      </c>
      <c r="B1586" s="22">
        <v>2450</v>
      </c>
      <c r="C1586">
        <v>1715</v>
      </c>
      <c r="D1586">
        <v>3262.1644276704737</v>
      </c>
      <c r="E1586">
        <v>4113.9030699174682</v>
      </c>
    </row>
    <row r="1587" spans="1:5" x14ac:dyDescent="0.4">
      <c r="A1587" s="21">
        <v>41399</v>
      </c>
      <c r="B1587" s="22">
        <v>2003</v>
      </c>
      <c r="C1587">
        <v>1402.1</v>
      </c>
      <c r="D1587">
        <v>3124.2371988762229</v>
      </c>
      <c r="E1587">
        <v>4088.4820050799881</v>
      </c>
    </row>
    <row r="1588" spans="1:5" x14ac:dyDescent="0.4">
      <c r="A1588" s="21">
        <v>41400</v>
      </c>
      <c r="B1588" s="22">
        <v>6315</v>
      </c>
      <c r="C1588">
        <v>4420.5</v>
      </c>
      <c r="D1588">
        <v>3098.3874863010792</v>
      </c>
      <c r="E1588">
        <v>4122.7012897678278</v>
      </c>
    </row>
    <row r="1589" spans="1:5" x14ac:dyDescent="0.4">
      <c r="A1589" s="21">
        <v>41401</v>
      </c>
      <c r="B1589" s="22">
        <v>5206</v>
      </c>
      <c r="C1589">
        <v>3644.2</v>
      </c>
      <c r="D1589">
        <v>3370.661347551837</v>
      </c>
      <c r="E1589">
        <v>4106.2481310090825</v>
      </c>
    </row>
    <row r="1590" spans="1:5" x14ac:dyDescent="0.4">
      <c r="A1590" s="21">
        <v>41402</v>
      </c>
      <c r="B1590" s="22">
        <v>5580</v>
      </c>
      <c r="C1590">
        <v>3905.9999999999995</v>
      </c>
      <c r="D1590">
        <v>3476.9985118411387</v>
      </c>
      <c r="E1590">
        <v>4113.3508318201284</v>
      </c>
    </row>
    <row r="1591" spans="1:5" x14ac:dyDescent="0.4">
      <c r="A1591" s="21">
        <v>41403</v>
      </c>
      <c r="B1591" s="22">
        <v>3112</v>
      </c>
      <c r="C1591">
        <v>2178.3999999999996</v>
      </c>
      <c r="D1591">
        <v>3864.0090644372062</v>
      </c>
      <c r="E1591">
        <v>4087.9331610118934</v>
      </c>
    </row>
    <row r="1592" spans="1:5" x14ac:dyDescent="0.4">
      <c r="A1592" s="21">
        <v>41404</v>
      </c>
      <c r="B1592" s="22">
        <v>2936</v>
      </c>
      <c r="C1592">
        <v>2055.1999999999998</v>
      </c>
      <c r="D1592">
        <v>3720.0153427512646</v>
      </c>
      <c r="E1592">
        <v>4122.1478334764943</v>
      </c>
    </row>
    <row r="1593" spans="1:5" x14ac:dyDescent="0.4">
      <c r="A1593" s="21">
        <v>41405</v>
      </c>
      <c r="B1593" s="22">
        <v>2210</v>
      </c>
      <c r="C1593">
        <v>1547</v>
      </c>
      <c r="D1593">
        <v>3572.5377054171913</v>
      </c>
      <c r="E1593">
        <v>4105.6968649877153</v>
      </c>
    </row>
    <row r="1594" spans="1:5" x14ac:dyDescent="0.4">
      <c r="A1594" s="21">
        <v>41406</v>
      </c>
      <c r="B1594" s="22">
        <v>4917</v>
      </c>
      <c r="C1594">
        <v>3441.8999999999996</v>
      </c>
      <c r="D1594">
        <v>3565.8616757721152</v>
      </c>
      <c r="E1594">
        <v>4112.7985937227904</v>
      </c>
    </row>
    <row r="1595" spans="1:5" x14ac:dyDescent="0.4">
      <c r="A1595" s="21">
        <v>41407</v>
      </c>
      <c r="B1595" s="22">
        <v>4794</v>
      </c>
      <c r="C1595">
        <v>3355.7999999999997</v>
      </c>
      <c r="D1595">
        <v>3627.3636213043628</v>
      </c>
      <c r="E1595">
        <v>4087.3843169437982</v>
      </c>
    </row>
    <row r="1596" spans="1:5" x14ac:dyDescent="0.4">
      <c r="A1596" s="21">
        <v>41408</v>
      </c>
      <c r="B1596" s="22">
        <v>3791</v>
      </c>
      <c r="C1596">
        <v>2653.7</v>
      </c>
      <c r="D1596">
        <v>3657.0970030708099</v>
      </c>
      <c r="E1596">
        <v>4121.5943771851607</v>
      </c>
    </row>
    <row r="1597" spans="1:5" x14ac:dyDescent="0.4">
      <c r="A1597" s="21">
        <v>41409</v>
      </c>
      <c r="B1597" s="22">
        <v>2939</v>
      </c>
      <c r="C1597">
        <v>2057.2999999999997</v>
      </c>
      <c r="D1597">
        <v>3851.5197189058194</v>
      </c>
      <c r="E1597">
        <v>4105.1455989663473</v>
      </c>
    </row>
    <row r="1598" spans="1:5" x14ac:dyDescent="0.4">
      <c r="A1598" s="21">
        <v>41410</v>
      </c>
      <c r="B1598" s="22">
        <v>1987</v>
      </c>
      <c r="C1598">
        <v>1390.8999999999999</v>
      </c>
      <c r="D1598">
        <v>3688.2571898116016</v>
      </c>
      <c r="E1598">
        <v>4112.2463556254506</v>
      </c>
    </row>
    <row r="1599" spans="1:5" x14ac:dyDescent="0.4">
      <c r="A1599" s="21">
        <v>41411</v>
      </c>
      <c r="B1599" s="22">
        <v>6297</v>
      </c>
      <c r="C1599">
        <v>4407.8999999999996</v>
      </c>
      <c r="D1599">
        <v>3428.5348305136563</v>
      </c>
      <c r="E1599">
        <v>4086.835472875704</v>
      </c>
    </row>
    <row r="1600" spans="1:5" x14ac:dyDescent="0.4">
      <c r="A1600" s="21">
        <v>41412</v>
      </c>
      <c r="B1600" s="22">
        <v>4395</v>
      </c>
      <c r="C1600">
        <v>3076.5</v>
      </c>
      <c r="D1600">
        <v>3873.4848109459767</v>
      </c>
      <c r="E1600">
        <v>4121.0409208938263</v>
      </c>
    </row>
    <row r="1601" spans="1:5" x14ac:dyDescent="0.4">
      <c r="A1601" s="21">
        <v>41413</v>
      </c>
      <c r="B1601" s="22">
        <v>3977</v>
      </c>
      <c r="C1601">
        <v>2783.8999999999996</v>
      </c>
      <c r="D1601">
        <v>3831.5986880746045</v>
      </c>
      <c r="E1601">
        <v>4104.5943329449801</v>
      </c>
    </row>
    <row r="1602" spans="1:5" x14ac:dyDescent="0.4">
      <c r="A1602" s="21">
        <v>41414</v>
      </c>
      <c r="B1602" s="22">
        <v>6165</v>
      </c>
      <c r="C1602">
        <v>4315.5</v>
      </c>
      <c r="D1602">
        <v>3819.430389274311</v>
      </c>
      <c r="E1602">
        <v>4111.6941175281117</v>
      </c>
    </row>
    <row r="1603" spans="1:5" x14ac:dyDescent="0.4">
      <c r="A1603" s="21">
        <v>41415</v>
      </c>
      <c r="B1603" s="22">
        <v>5033</v>
      </c>
      <c r="C1603">
        <v>3523.1</v>
      </c>
      <c r="D1603">
        <v>4185.433280936445</v>
      </c>
      <c r="E1603">
        <v>4086.2866288076084</v>
      </c>
    </row>
    <row r="1604" spans="1:5" x14ac:dyDescent="0.4">
      <c r="A1604" s="21">
        <v>41416</v>
      </c>
      <c r="B1604" s="22">
        <v>2925</v>
      </c>
      <c r="C1604">
        <v>2047.4999999999998</v>
      </c>
      <c r="D1604">
        <v>4160.7290648648432</v>
      </c>
      <c r="E1604">
        <v>4120.4874646024928</v>
      </c>
    </row>
    <row r="1605" spans="1:5" x14ac:dyDescent="0.4">
      <c r="A1605" s="21">
        <v>41417</v>
      </c>
      <c r="B1605" s="22">
        <v>2020</v>
      </c>
      <c r="C1605">
        <v>1414</v>
      </c>
      <c r="D1605">
        <v>4047.8094445588604</v>
      </c>
      <c r="E1605">
        <v>4104.0430669236121</v>
      </c>
    </row>
    <row r="1606" spans="1:5" x14ac:dyDescent="0.4">
      <c r="A1606" s="21">
        <v>41418</v>
      </c>
      <c r="B1606" s="22">
        <v>6366</v>
      </c>
      <c r="C1606">
        <v>4456.2</v>
      </c>
      <c r="D1606">
        <v>3957.1874381983234</v>
      </c>
      <c r="E1606">
        <v>4111.1418794307729</v>
      </c>
    </row>
    <row r="1607" spans="1:5" x14ac:dyDescent="0.4">
      <c r="A1607" s="21">
        <v>41419</v>
      </c>
      <c r="B1607" s="22">
        <v>4414</v>
      </c>
      <c r="C1607">
        <v>3089.7999999999997</v>
      </c>
      <c r="D1607">
        <v>4053.2271012102719</v>
      </c>
      <c r="E1607">
        <v>4085.7377847395142</v>
      </c>
    </row>
    <row r="1608" spans="1:5" x14ac:dyDescent="0.4">
      <c r="A1608" s="21">
        <v>41420</v>
      </c>
      <c r="B1608" s="22">
        <v>4329</v>
      </c>
      <c r="C1608">
        <v>3030.2999999999997</v>
      </c>
      <c r="D1608">
        <v>4081.1199829984384</v>
      </c>
      <c r="E1608">
        <v>4119.9340083111583</v>
      </c>
    </row>
    <row r="1609" spans="1:5" x14ac:dyDescent="0.4">
      <c r="A1609" s="21">
        <v>41421</v>
      </c>
      <c r="B1609" s="22">
        <v>3712</v>
      </c>
      <c r="C1609">
        <v>2598.3999999999996</v>
      </c>
      <c r="D1609">
        <v>4294.6568723407863</v>
      </c>
      <c r="E1609">
        <v>4103.4918009022458</v>
      </c>
    </row>
    <row r="1610" spans="1:5" x14ac:dyDescent="0.4">
      <c r="A1610" s="21">
        <v>41422</v>
      </c>
      <c r="B1610" s="22">
        <v>2936</v>
      </c>
      <c r="C1610">
        <v>2055.1999999999998</v>
      </c>
      <c r="D1610">
        <v>4066.1006121304536</v>
      </c>
      <c r="E1610">
        <v>4110.589641333434</v>
      </c>
    </row>
    <row r="1611" spans="1:5" x14ac:dyDescent="0.4">
      <c r="A1611" s="21">
        <v>41423</v>
      </c>
      <c r="B1611" s="22">
        <v>3859</v>
      </c>
      <c r="C1611">
        <v>2701.2999999999997</v>
      </c>
      <c r="D1611">
        <v>3947.354952061457</v>
      </c>
      <c r="E1611">
        <v>4085.188940671419</v>
      </c>
    </row>
    <row r="1612" spans="1:5" x14ac:dyDescent="0.4">
      <c r="A1612" s="21">
        <v>41424</v>
      </c>
      <c r="B1612" s="22">
        <v>5060</v>
      </c>
      <c r="C1612">
        <v>3542</v>
      </c>
      <c r="D1612">
        <v>4107.3662811219347</v>
      </c>
      <c r="E1612">
        <v>4119.3805520198248</v>
      </c>
    </row>
    <row r="1613" spans="1:5" x14ac:dyDescent="0.4">
      <c r="A1613" s="21">
        <v>41425</v>
      </c>
      <c r="B1613" s="22">
        <v>5035</v>
      </c>
      <c r="C1613">
        <v>3524.5</v>
      </c>
      <c r="D1613">
        <v>4020.1377707353195</v>
      </c>
      <c r="E1613">
        <v>4102.9405348808787</v>
      </c>
    </row>
    <row r="1614" spans="1:5" x14ac:dyDescent="0.4">
      <c r="A1614" s="21">
        <v>41426</v>
      </c>
      <c r="B1614" s="22">
        <v>3293</v>
      </c>
      <c r="C1614">
        <v>2305.1</v>
      </c>
      <c r="D1614">
        <v>4127.3321848218893</v>
      </c>
      <c r="E1614">
        <v>4110.0374032360942</v>
      </c>
    </row>
    <row r="1615" spans="1:5" x14ac:dyDescent="0.4">
      <c r="A1615" s="21">
        <v>41427</v>
      </c>
      <c r="B1615" s="22">
        <v>1964</v>
      </c>
      <c r="C1615">
        <v>1374.8</v>
      </c>
      <c r="D1615">
        <v>4236.2831998764323</v>
      </c>
      <c r="E1615">
        <v>4084.6400966033243</v>
      </c>
    </row>
    <row r="1616" spans="1:5" x14ac:dyDescent="0.4">
      <c r="A1616" s="21">
        <v>41428</v>
      </c>
      <c r="B1616" s="22">
        <v>6125</v>
      </c>
      <c r="C1616">
        <v>4287.5</v>
      </c>
      <c r="D1616">
        <v>3844.3086427888743</v>
      </c>
      <c r="E1616">
        <v>4118.8270957284913</v>
      </c>
    </row>
    <row r="1617" spans="1:5" x14ac:dyDescent="0.4">
      <c r="A1617" s="21">
        <v>41429</v>
      </c>
      <c r="B1617" s="22">
        <v>5111</v>
      </c>
      <c r="C1617">
        <v>3577.7</v>
      </c>
      <c r="D1617">
        <v>4044.9802436805794</v>
      </c>
      <c r="E1617">
        <v>4102.3892688595106</v>
      </c>
    </row>
    <row r="1618" spans="1:5" x14ac:dyDescent="0.4">
      <c r="A1618" s="21">
        <v>41430</v>
      </c>
      <c r="B1618" s="22">
        <v>2555</v>
      </c>
      <c r="C1618">
        <v>1788.5</v>
      </c>
      <c r="D1618">
        <v>4318.4137334328498</v>
      </c>
      <c r="E1618">
        <v>4109.4851651387562</v>
      </c>
    </row>
    <row r="1619" spans="1:5" x14ac:dyDescent="0.4">
      <c r="A1619" s="21">
        <v>41431</v>
      </c>
      <c r="B1619" s="22">
        <v>5119</v>
      </c>
      <c r="C1619">
        <v>3583.2999999999997</v>
      </c>
      <c r="D1619">
        <v>4043.2091243510431</v>
      </c>
      <c r="E1619">
        <v>4084.0912525352292</v>
      </c>
    </row>
    <row r="1620" spans="1:5" x14ac:dyDescent="0.4">
      <c r="A1620" s="21">
        <v>41432</v>
      </c>
      <c r="B1620" s="22">
        <v>5075</v>
      </c>
      <c r="C1620">
        <v>3552.5</v>
      </c>
      <c r="D1620">
        <v>4106.1019057998901</v>
      </c>
      <c r="E1620">
        <v>4118.2736394371577</v>
      </c>
    </row>
    <row r="1621" spans="1:5" x14ac:dyDescent="0.4">
      <c r="A1621" s="21">
        <v>41433</v>
      </c>
      <c r="B1621" s="22">
        <v>4761</v>
      </c>
      <c r="C1621">
        <v>3332.7</v>
      </c>
      <c r="D1621">
        <v>4324.2505770664384</v>
      </c>
      <c r="E1621">
        <v>4101.8380028381425</v>
      </c>
    </row>
    <row r="1622" spans="1:5" x14ac:dyDescent="0.4">
      <c r="A1622" s="21">
        <v>41434</v>
      </c>
      <c r="B1622" s="22">
        <v>2992</v>
      </c>
      <c r="C1622">
        <v>2094.4</v>
      </c>
      <c r="D1622">
        <v>4305.0411903615313</v>
      </c>
      <c r="E1622">
        <v>4108.9329270414164</v>
      </c>
    </row>
    <row r="1623" spans="1:5" x14ac:dyDescent="0.4">
      <c r="A1623" s="21">
        <v>41435</v>
      </c>
      <c r="B1623" s="22">
        <v>2775</v>
      </c>
      <c r="C1623">
        <v>1942.4999999999998</v>
      </c>
      <c r="D1623">
        <v>4133.1990015705896</v>
      </c>
      <c r="E1623">
        <v>4083.5424084671349</v>
      </c>
    </row>
    <row r="1624" spans="1:5" x14ac:dyDescent="0.4">
      <c r="A1624" s="21">
        <v>41436</v>
      </c>
      <c r="B1624" s="22">
        <v>2485</v>
      </c>
      <c r="C1624">
        <v>1739.5</v>
      </c>
      <c r="D1624">
        <v>4110.331353034423</v>
      </c>
      <c r="E1624">
        <v>4117.7201831458233</v>
      </c>
    </row>
    <row r="1625" spans="1:5" x14ac:dyDescent="0.4">
      <c r="A1625" s="21">
        <v>41437</v>
      </c>
      <c r="B1625" s="22">
        <v>6128</v>
      </c>
      <c r="C1625">
        <v>4289.5999999999995</v>
      </c>
      <c r="D1625">
        <v>3870.31479835747</v>
      </c>
      <c r="E1625">
        <v>4101.2867368167754</v>
      </c>
    </row>
    <row r="1626" spans="1:5" x14ac:dyDescent="0.4">
      <c r="A1626" s="21">
        <v>41438</v>
      </c>
      <c r="B1626" s="22">
        <v>3918</v>
      </c>
      <c r="C1626">
        <v>2742.6</v>
      </c>
      <c r="D1626">
        <v>4045.3300622624529</v>
      </c>
      <c r="E1626">
        <v>4108.3806889440775</v>
      </c>
    </row>
    <row r="1627" spans="1:5" x14ac:dyDescent="0.4">
      <c r="A1627" s="21">
        <v>41439</v>
      </c>
      <c r="B1627" s="22">
        <v>3680</v>
      </c>
      <c r="C1627">
        <v>2576</v>
      </c>
      <c r="D1627">
        <v>4138.3127737230125</v>
      </c>
      <c r="E1627">
        <v>4082.9935643990393</v>
      </c>
    </row>
    <row r="1628" spans="1:5" x14ac:dyDescent="0.4">
      <c r="A1628" s="21">
        <v>41440</v>
      </c>
      <c r="B1628" s="22">
        <v>2154</v>
      </c>
      <c r="C1628">
        <v>1507.8</v>
      </c>
      <c r="D1628">
        <v>4071.670676583919</v>
      </c>
      <c r="E1628">
        <v>4117.1667268544898</v>
      </c>
    </row>
    <row r="1629" spans="1:5" x14ac:dyDescent="0.4">
      <c r="A1629" s="21">
        <v>41441</v>
      </c>
      <c r="B1629" s="22">
        <v>4875</v>
      </c>
      <c r="C1629">
        <v>3412.5</v>
      </c>
      <c r="D1629">
        <v>3806.6698585064719</v>
      </c>
      <c r="E1629">
        <v>4100.7354707954091</v>
      </c>
    </row>
    <row r="1630" spans="1:5" x14ac:dyDescent="0.4">
      <c r="A1630" s="21">
        <v>41442</v>
      </c>
      <c r="B1630" s="22">
        <v>4893</v>
      </c>
      <c r="C1630">
        <v>3425.1</v>
      </c>
      <c r="D1630">
        <v>4007.6574382663816</v>
      </c>
      <c r="E1630">
        <v>4107.8284508467377</v>
      </c>
    </row>
    <row r="1631" spans="1:5" x14ac:dyDescent="0.4">
      <c r="A1631" s="21">
        <v>41443</v>
      </c>
      <c r="B1631" s="22">
        <v>5088</v>
      </c>
      <c r="C1631">
        <v>3561.6</v>
      </c>
      <c r="D1631">
        <v>4046.6808393723359</v>
      </c>
      <c r="E1631">
        <v>4082.4447203309451</v>
      </c>
    </row>
    <row r="1632" spans="1:5" x14ac:dyDescent="0.4">
      <c r="A1632" s="21">
        <v>41444</v>
      </c>
      <c r="B1632" s="22">
        <v>5210</v>
      </c>
      <c r="C1632">
        <v>3646.9999999999995</v>
      </c>
      <c r="D1632">
        <v>4115.0533235417524</v>
      </c>
      <c r="E1632">
        <v>4116.6132705631553</v>
      </c>
    </row>
    <row r="1633" spans="1:5" x14ac:dyDescent="0.4">
      <c r="A1633" s="21">
        <v>41445</v>
      </c>
      <c r="B1633" s="22">
        <v>4254</v>
      </c>
      <c r="C1633">
        <v>2977.7999999999997</v>
      </c>
      <c r="D1633">
        <v>4322.3336061889549</v>
      </c>
      <c r="E1633">
        <v>4100.1842047740411</v>
      </c>
    </row>
    <row r="1634" spans="1:5" x14ac:dyDescent="0.4">
      <c r="A1634" s="21">
        <v>41446</v>
      </c>
      <c r="B1634" s="22">
        <v>5338</v>
      </c>
      <c r="C1634">
        <v>3736.6</v>
      </c>
      <c r="D1634">
        <v>4268.3195713695877</v>
      </c>
      <c r="E1634">
        <v>4107.2762127493997</v>
      </c>
    </row>
    <row r="1635" spans="1:5" x14ac:dyDescent="0.4">
      <c r="A1635" s="21">
        <v>41447</v>
      </c>
      <c r="B1635" s="22">
        <v>4731</v>
      </c>
      <c r="C1635">
        <v>3311.7</v>
      </c>
      <c r="D1635">
        <v>4338.213095074645</v>
      </c>
      <c r="E1635">
        <v>4081.8958762628499</v>
      </c>
    </row>
    <row r="1636" spans="1:5" x14ac:dyDescent="0.4">
      <c r="A1636" s="21">
        <v>41448</v>
      </c>
      <c r="B1636" s="22">
        <v>4285</v>
      </c>
      <c r="C1636">
        <v>2999.5</v>
      </c>
      <c r="D1636">
        <v>4460.9958544162919</v>
      </c>
      <c r="E1636">
        <v>4116.0598142718227</v>
      </c>
    </row>
    <row r="1637" spans="1:5" x14ac:dyDescent="0.4">
      <c r="A1637" s="21">
        <v>41449</v>
      </c>
      <c r="B1637" s="22">
        <v>5196</v>
      </c>
      <c r="C1637">
        <v>3637.2</v>
      </c>
      <c r="D1637">
        <v>4413.5538803837662</v>
      </c>
      <c r="E1637">
        <v>4099.6329387526739</v>
      </c>
    </row>
    <row r="1638" spans="1:5" x14ac:dyDescent="0.4">
      <c r="A1638" s="21">
        <v>41450</v>
      </c>
      <c r="B1638" s="22">
        <v>5138</v>
      </c>
      <c r="C1638">
        <v>3596.6</v>
      </c>
      <c r="D1638">
        <v>4443.4620397250856</v>
      </c>
      <c r="E1638">
        <v>4106.72397465206</v>
      </c>
    </row>
    <row r="1639" spans="1:5" x14ac:dyDescent="0.4">
      <c r="A1639" s="21">
        <v>41451</v>
      </c>
      <c r="B1639" s="22">
        <v>5576</v>
      </c>
      <c r="C1639">
        <v>3903.2</v>
      </c>
      <c r="D1639">
        <v>4588.6116846002224</v>
      </c>
      <c r="E1639">
        <v>4081.3470321947552</v>
      </c>
    </row>
    <row r="1640" spans="1:5" x14ac:dyDescent="0.4">
      <c r="A1640" s="21">
        <v>41452</v>
      </c>
      <c r="B1640" s="22">
        <v>4553</v>
      </c>
      <c r="C1640">
        <v>3187.1</v>
      </c>
      <c r="D1640">
        <v>4668.8022107849538</v>
      </c>
      <c r="E1640">
        <v>4115.5063579804882</v>
      </c>
    </row>
    <row r="1641" spans="1:5" x14ac:dyDescent="0.4">
      <c r="A1641" s="21">
        <v>41453</v>
      </c>
      <c r="B1641" s="22">
        <v>3859</v>
      </c>
      <c r="C1641">
        <v>2701.2999999999997</v>
      </c>
      <c r="D1641">
        <v>4608.0137608385303</v>
      </c>
      <c r="E1641">
        <v>4099.0816727313058</v>
      </c>
    </row>
    <row r="1642" spans="1:5" x14ac:dyDescent="0.4">
      <c r="A1642" s="21">
        <v>41454</v>
      </c>
      <c r="B1642" s="22">
        <v>5034</v>
      </c>
      <c r="C1642">
        <v>3523.7999999999997</v>
      </c>
      <c r="D1642">
        <v>4617.2764733754839</v>
      </c>
      <c r="E1642">
        <v>4106.1717365547211</v>
      </c>
    </row>
    <row r="1643" spans="1:5" x14ac:dyDescent="0.4">
      <c r="A1643" s="21">
        <v>41455</v>
      </c>
      <c r="B1643" s="22">
        <v>4561</v>
      </c>
      <c r="C1643">
        <v>3192.7</v>
      </c>
      <c r="D1643">
        <v>4624.4234470795618</v>
      </c>
      <c r="E1643">
        <v>4080.7981881266601</v>
      </c>
    </row>
    <row r="1644" spans="1:5" x14ac:dyDescent="0.4">
      <c r="A1644" s="21">
        <v>41456</v>
      </c>
      <c r="B1644" s="22">
        <v>5642</v>
      </c>
      <c r="C1644">
        <v>3949.3999999999996</v>
      </c>
      <c r="D1644">
        <v>4558.8074476701313</v>
      </c>
      <c r="E1644">
        <v>4114.9529016891547</v>
      </c>
    </row>
    <row r="1645" spans="1:5" x14ac:dyDescent="0.4">
      <c r="A1645" s="21">
        <v>41457</v>
      </c>
      <c r="B1645" s="22">
        <v>5775</v>
      </c>
      <c r="C1645">
        <v>4042.4999999999995</v>
      </c>
      <c r="D1645">
        <v>4768.302034966795</v>
      </c>
      <c r="E1645">
        <v>4098.5304067099387</v>
      </c>
    </row>
    <row r="1646" spans="1:5" x14ac:dyDescent="0.4">
      <c r="A1646" s="21">
        <v>41458</v>
      </c>
      <c r="B1646" s="22">
        <v>5752</v>
      </c>
      <c r="C1646">
        <v>4026.3999999999996</v>
      </c>
      <c r="D1646">
        <v>4823.3157334470789</v>
      </c>
      <c r="E1646">
        <v>4105.6194984573822</v>
      </c>
    </row>
    <row r="1647" spans="1:5" x14ac:dyDescent="0.4">
      <c r="A1647" s="21">
        <v>41459</v>
      </c>
      <c r="B1647" s="22">
        <v>4419</v>
      </c>
      <c r="C1647">
        <v>3093.2999999999997</v>
      </c>
      <c r="D1647">
        <v>4869.6817481824073</v>
      </c>
      <c r="E1647">
        <v>4080.2493440585658</v>
      </c>
    </row>
    <row r="1648" spans="1:5" x14ac:dyDescent="0.4">
      <c r="A1648" s="21">
        <v>41460</v>
      </c>
      <c r="B1648" s="22">
        <v>5514</v>
      </c>
      <c r="C1648">
        <v>3859.7999999999997</v>
      </c>
      <c r="D1648">
        <v>4931.4378890235175</v>
      </c>
      <c r="E1648">
        <v>4114.3994453978203</v>
      </c>
    </row>
    <row r="1649" spans="1:5" x14ac:dyDescent="0.4">
      <c r="A1649" s="21">
        <v>41461</v>
      </c>
      <c r="B1649" s="22">
        <v>4974</v>
      </c>
      <c r="C1649">
        <v>3481.7999999999997</v>
      </c>
      <c r="D1649">
        <v>4942.6526272216825</v>
      </c>
      <c r="E1649">
        <v>4097.9791406885715</v>
      </c>
    </row>
    <row r="1650" spans="1:5" x14ac:dyDescent="0.4">
      <c r="A1650" s="21">
        <v>41462</v>
      </c>
      <c r="B1650" s="22">
        <v>4406</v>
      </c>
      <c r="C1650">
        <v>3084.2</v>
      </c>
      <c r="D1650">
        <v>4879.1126594971211</v>
      </c>
      <c r="E1650">
        <v>4105.0672603600433</v>
      </c>
    </row>
    <row r="1651" spans="1:5" x14ac:dyDescent="0.4">
      <c r="A1651" s="21">
        <v>41463</v>
      </c>
      <c r="B1651" s="22">
        <v>5305</v>
      </c>
      <c r="C1651">
        <v>3713.4999999999995</v>
      </c>
      <c r="D1651">
        <v>4955.6195552206636</v>
      </c>
      <c r="E1651">
        <v>4079.7004999904702</v>
      </c>
    </row>
    <row r="1652" spans="1:5" x14ac:dyDescent="0.4">
      <c r="A1652" s="21">
        <v>41464</v>
      </c>
      <c r="B1652" s="22">
        <v>5493</v>
      </c>
      <c r="C1652">
        <v>3845.1</v>
      </c>
      <c r="D1652">
        <v>4935.3274006299225</v>
      </c>
      <c r="E1652">
        <v>4113.8459891064867</v>
      </c>
    </row>
    <row r="1653" spans="1:5" x14ac:dyDescent="0.4">
      <c r="A1653" s="21">
        <v>41465</v>
      </c>
      <c r="B1653" s="22">
        <v>5604</v>
      </c>
      <c r="C1653">
        <v>3922.7999999999997</v>
      </c>
      <c r="D1653">
        <v>4914.1436960843012</v>
      </c>
      <c r="E1653">
        <v>4097.4278746672044</v>
      </c>
    </row>
    <row r="1654" spans="1:5" x14ac:dyDescent="0.4">
      <c r="A1654" s="21">
        <v>41466</v>
      </c>
      <c r="B1654" s="22">
        <v>4527</v>
      </c>
      <c r="C1654">
        <v>3168.8999999999996</v>
      </c>
      <c r="D1654">
        <v>5121.4531229953518</v>
      </c>
      <c r="E1654">
        <v>4104.5150222627035</v>
      </c>
    </row>
    <row r="1655" spans="1:5" x14ac:dyDescent="0.4">
      <c r="A1655" s="21">
        <v>41467</v>
      </c>
      <c r="B1655" s="22">
        <v>5612</v>
      </c>
      <c r="C1655">
        <v>3928.3999999999996</v>
      </c>
      <c r="D1655">
        <v>5011.8430508076844</v>
      </c>
      <c r="E1655">
        <v>4079.151655922376</v>
      </c>
    </row>
    <row r="1656" spans="1:5" x14ac:dyDescent="0.4">
      <c r="A1656" s="21">
        <v>41468</v>
      </c>
      <c r="B1656" s="22">
        <v>4760</v>
      </c>
      <c r="C1656">
        <v>3332</v>
      </c>
      <c r="D1656">
        <v>4995.7143720492631</v>
      </c>
      <c r="E1656">
        <v>4113.2925328151523</v>
      </c>
    </row>
    <row r="1657" spans="1:5" x14ac:dyDescent="0.4">
      <c r="A1657" s="21">
        <v>41469</v>
      </c>
      <c r="B1657" s="22">
        <v>4106</v>
      </c>
      <c r="C1657">
        <v>2874.2</v>
      </c>
      <c r="D1657">
        <v>5091.6244961650109</v>
      </c>
      <c r="E1657">
        <v>4096.8766086458363</v>
      </c>
    </row>
    <row r="1658" spans="1:5" x14ac:dyDescent="0.4">
      <c r="A1658" s="21">
        <v>41470</v>
      </c>
      <c r="B1658" s="22">
        <v>5176</v>
      </c>
      <c r="C1658">
        <v>3623.2</v>
      </c>
      <c r="D1658">
        <v>4963.4894230774416</v>
      </c>
      <c r="E1658">
        <v>4103.9627841653646</v>
      </c>
    </row>
    <row r="1659" spans="1:5" x14ac:dyDescent="0.4">
      <c r="A1659" s="21">
        <v>41471</v>
      </c>
      <c r="B1659" s="22">
        <v>5351</v>
      </c>
      <c r="C1659">
        <v>3745.7</v>
      </c>
      <c r="D1659">
        <v>4897.7932343570092</v>
      </c>
      <c r="E1659">
        <v>4078.6028118542808</v>
      </c>
    </row>
    <row r="1660" spans="1:5" x14ac:dyDescent="0.4">
      <c r="A1660" s="21">
        <v>41472</v>
      </c>
      <c r="B1660" s="22">
        <v>5330</v>
      </c>
      <c r="C1660">
        <v>3730.9999999999995</v>
      </c>
      <c r="D1660">
        <v>5047.7799274973813</v>
      </c>
      <c r="E1660">
        <v>4112.7390765238197</v>
      </c>
    </row>
    <row r="1661" spans="1:5" x14ac:dyDescent="0.4">
      <c r="A1661" s="21">
        <v>41473</v>
      </c>
      <c r="B1661" s="22">
        <v>4328</v>
      </c>
      <c r="C1661">
        <v>3029.6</v>
      </c>
      <c r="D1661">
        <v>5062.1190797233849</v>
      </c>
      <c r="E1661">
        <v>4096.3253426244692</v>
      </c>
    </row>
    <row r="1662" spans="1:5" x14ac:dyDescent="0.4">
      <c r="A1662" s="21">
        <v>41474</v>
      </c>
      <c r="B1662" s="22">
        <v>5493</v>
      </c>
      <c r="C1662">
        <v>3845.1</v>
      </c>
      <c r="D1662">
        <v>4908.0453679028706</v>
      </c>
      <c r="E1662">
        <v>4103.4105460680257</v>
      </c>
    </row>
    <row r="1663" spans="1:5" x14ac:dyDescent="0.4">
      <c r="A1663" s="21">
        <v>41475</v>
      </c>
      <c r="B1663" s="22">
        <v>4891</v>
      </c>
      <c r="C1663">
        <v>3423.7</v>
      </c>
      <c r="D1663">
        <v>5068.3983652233846</v>
      </c>
      <c r="E1663">
        <v>4078.0539677861861</v>
      </c>
    </row>
    <row r="1664" spans="1:5" x14ac:dyDescent="0.4">
      <c r="A1664" s="21">
        <v>41476</v>
      </c>
      <c r="B1664" s="22">
        <v>4372</v>
      </c>
      <c r="C1664">
        <v>3060.3999999999996</v>
      </c>
      <c r="D1664">
        <v>5021.5977799869697</v>
      </c>
      <c r="E1664">
        <v>4112.1856202324861</v>
      </c>
    </row>
    <row r="1665" spans="1:5" x14ac:dyDescent="0.4">
      <c r="A1665" s="21">
        <v>41477</v>
      </c>
      <c r="B1665" s="22">
        <v>5458</v>
      </c>
      <c r="C1665">
        <v>3820.6</v>
      </c>
      <c r="D1665">
        <v>4897.1863473150124</v>
      </c>
      <c r="E1665">
        <v>4095.7740766031015</v>
      </c>
    </row>
    <row r="1666" spans="1:5" x14ac:dyDescent="0.4">
      <c r="A1666" s="21">
        <v>41478</v>
      </c>
      <c r="B1666" s="22">
        <v>3859</v>
      </c>
      <c r="C1666">
        <v>2701.2999999999997</v>
      </c>
      <c r="D1666">
        <v>5042.4649198383031</v>
      </c>
      <c r="E1666">
        <v>4102.8583079706868</v>
      </c>
    </row>
    <row r="1667" spans="1:5" x14ac:dyDescent="0.4">
      <c r="A1667" s="21">
        <v>41479</v>
      </c>
      <c r="B1667" s="22">
        <v>5642</v>
      </c>
      <c r="C1667">
        <v>3949.3999999999996</v>
      </c>
      <c r="D1667">
        <v>4890.8897777656639</v>
      </c>
      <c r="E1667">
        <v>4077.505123718091</v>
      </c>
    </row>
    <row r="1668" spans="1:5" x14ac:dyDescent="0.4">
      <c r="A1668" s="21">
        <v>41480</v>
      </c>
      <c r="B1668" s="22">
        <v>4443</v>
      </c>
      <c r="C1668">
        <v>3110.1</v>
      </c>
      <c r="D1668">
        <v>4922.1205743298169</v>
      </c>
      <c r="E1668">
        <v>4111.6321639411517</v>
      </c>
    </row>
    <row r="1669" spans="1:5" x14ac:dyDescent="0.4">
      <c r="A1669" s="21">
        <v>41481</v>
      </c>
      <c r="B1669" s="22">
        <v>5111</v>
      </c>
      <c r="C1669">
        <v>3577.7</v>
      </c>
      <c r="D1669">
        <v>4936.5187274376422</v>
      </c>
      <c r="E1669">
        <v>4095.2228105817344</v>
      </c>
    </row>
    <row r="1670" spans="1:5" x14ac:dyDescent="0.4">
      <c r="A1670" s="21">
        <v>41482</v>
      </c>
      <c r="B1670" s="22">
        <v>4822</v>
      </c>
      <c r="C1670">
        <v>3375.3999999999996</v>
      </c>
      <c r="D1670">
        <v>4948.1139164748993</v>
      </c>
      <c r="E1670">
        <v>4102.306069873347</v>
      </c>
    </row>
    <row r="1671" spans="1:5" x14ac:dyDescent="0.4">
      <c r="A1671" s="21">
        <v>41483</v>
      </c>
      <c r="B1671" s="22">
        <v>4379</v>
      </c>
      <c r="C1671">
        <v>3065.2999999999997</v>
      </c>
      <c r="D1671">
        <v>4874.5331220921807</v>
      </c>
      <c r="E1671">
        <v>4076.9562796499963</v>
      </c>
    </row>
    <row r="1672" spans="1:5" x14ac:dyDescent="0.4">
      <c r="A1672" s="21">
        <v>41484</v>
      </c>
      <c r="B1672" s="22">
        <v>5489</v>
      </c>
      <c r="C1672">
        <v>3842.2999999999997</v>
      </c>
      <c r="D1672">
        <v>4897.2688790690081</v>
      </c>
      <c r="E1672">
        <v>4111.0787076498173</v>
      </c>
    </row>
    <row r="1673" spans="1:5" x14ac:dyDescent="0.4">
      <c r="A1673" s="21">
        <v>41485</v>
      </c>
      <c r="B1673" s="22">
        <v>5538</v>
      </c>
      <c r="C1673">
        <v>3876.6</v>
      </c>
      <c r="D1673">
        <v>4944.6264944698205</v>
      </c>
      <c r="E1673">
        <v>4094.6715445603668</v>
      </c>
    </row>
    <row r="1674" spans="1:5" x14ac:dyDescent="0.4">
      <c r="A1674" s="21">
        <v>41486</v>
      </c>
      <c r="B1674" s="22">
        <v>5552</v>
      </c>
      <c r="C1674">
        <v>3886.3999999999996</v>
      </c>
      <c r="D1674">
        <v>4934.0932633740122</v>
      </c>
      <c r="E1674">
        <v>4101.7538317760091</v>
      </c>
    </row>
    <row r="1675" spans="1:5" x14ac:dyDescent="0.4">
      <c r="A1675" s="21">
        <v>41487</v>
      </c>
      <c r="B1675" s="22">
        <v>4836</v>
      </c>
      <c r="C1675">
        <v>3385.2</v>
      </c>
      <c r="D1675">
        <v>5085.8495893047275</v>
      </c>
      <c r="E1675">
        <v>4076.4074355819016</v>
      </c>
    </row>
    <row r="1676" spans="1:5" x14ac:dyDescent="0.4">
      <c r="A1676" s="21">
        <v>41488</v>
      </c>
      <c r="B1676" s="22">
        <v>6031</v>
      </c>
      <c r="C1676">
        <v>4221.7</v>
      </c>
      <c r="D1676">
        <v>5050.9867412546046</v>
      </c>
      <c r="E1676">
        <v>4110.5252513584837</v>
      </c>
    </row>
    <row r="1677" spans="1:5" x14ac:dyDescent="0.4">
      <c r="A1677" s="21">
        <v>41489</v>
      </c>
      <c r="B1677" s="22">
        <v>5269</v>
      </c>
      <c r="C1677">
        <v>3688.2999999999997</v>
      </c>
      <c r="D1677">
        <v>5076.5217230149701</v>
      </c>
      <c r="E1677">
        <v>4094.1202785389992</v>
      </c>
    </row>
    <row r="1678" spans="1:5" x14ac:dyDescent="0.4">
      <c r="A1678" s="21">
        <v>41490</v>
      </c>
      <c r="B1678" s="22">
        <v>4877</v>
      </c>
      <c r="C1678">
        <v>3413.8999999999996</v>
      </c>
      <c r="D1678">
        <v>5174.241077886948</v>
      </c>
      <c r="E1678">
        <v>4101.2015936786693</v>
      </c>
    </row>
    <row r="1679" spans="1:5" x14ac:dyDescent="0.4">
      <c r="A1679" s="21">
        <v>41491</v>
      </c>
      <c r="B1679" s="22">
        <v>5986</v>
      </c>
      <c r="C1679">
        <v>4190.2</v>
      </c>
      <c r="D1679">
        <v>5154.4639368601256</v>
      </c>
      <c r="E1679">
        <v>4075.8585915138069</v>
      </c>
    </row>
    <row r="1680" spans="1:5" x14ac:dyDescent="0.4">
      <c r="A1680" s="21">
        <v>41492</v>
      </c>
      <c r="B1680" s="22">
        <v>6130</v>
      </c>
      <c r="C1680">
        <v>4291</v>
      </c>
      <c r="D1680">
        <v>5151.6436056783623</v>
      </c>
      <c r="E1680">
        <v>4109.9717950671502</v>
      </c>
    </row>
    <row r="1681" spans="1:5" x14ac:dyDescent="0.4">
      <c r="A1681" s="21">
        <v>41493</v>
      </c>
      <c r="B1681" s="22">
        <v>6103</v>
      </c>
      <c r="C1681">
        <v>4272.0999999999995</v>
      </c>
      <c r="D1681">
        <v>5319.9791917425355</v>
      </c>
      <c r="E1681">
        <v>4093.569012517632</v>
      </c>
    </row>
    <row r="1682" spans="1:5" x14ac:dyDescent="0.4">
      <c r="A1682" s="21">
        <v>41494</v>
      </c>
      <c r="B1682" s="22">
        <v>4721</v>
      </c>
      <c r="C1682">
        <v>3304.7</v>
      </c>
      <c r="D1682">
        <v>5424.6798065007069</v>
      </c>
      <c r="E1682">
        <v>4100.6493555813304</v>
      </c>
    </row>
    <row r="1683" spans="1:5" x14ac:dyDescent="0.4">
      <c r="A1683" s="21">
        <v>41495</v>
      </c>
      <c r="B1683" s="22">
        <v>5752</v>
      </c>
      <c r="C1683">
        <v>4026.3999999999996</v>
      </c>
      <c r="D1683">
        <v>5272.8177884818997</v>
      </c>
      <c r="E1683">
        <v>4075.3097474457118</v>
      </c>
    </row>
    <row r="1684" spans="1:5" x14ac:dyDescent="0.4">
      <c r="A1684" s="21">
        <v>41496</v>
      </c>
      <c r="B1684" s="22">
        <v>5123</v>
      </c>
      <c r="C1684">
        <v>3586.1</v>
      </c>
      <c r="D1684">
        <v>5389.9775083227769</v>
      </c>
      <c r="E1684">
        <v>4109.4183387758167</v>
      </c>
    </row>
    <row r="1685" spans="1:5" x14ac:dyDescent="0.4">
      <c r="A1685" s="21">
        <v>41497</v>
      </c>
      <c r="B1685" s="22">
        <v>4730</v>
      </c>
      <c r="C1685">
        <v>3311</v>
      </c>
      <c r="D1685">
        <v>5368.3020481677713</v>
      </c>
      <c r="E1685">
        <v>4093.0177464962644</v>
      </c>
    </row>
    <row r="1686" spans="1:5" x14ac:dyDescent="0.4">
      <c r="A1686" s="21">
        <v>41498</v>
      </c>
      <c r="B1686" s="22">
        <v>5581</v>
      </c>
      <c r="C1686">
        <v>3906.7</v>
      </c>
      <c r="D1686">
        <v>5242.2964146838131</v>
      </c>
      <c r="E1686">
        <v>4100.0971174839915</v>
      </c>
    </row>
    <row r="1687" spans="1:5" x14ac:dyDescent="0.4">
      <c r="A1687" s="21">
        <v>41499</v>
      </c>
      <c r="B1687" s="22">
        <v>5587</v>
      </c>
      <c r="C1687">
        <v>3910.8999999999996</v>
      </c>
      <c r="D1687">
        <v>5333.1563361239905</v>
      </c>
      <c r="E1687">
        <v>4074.7609033776171</v>
      </c>
    </row>
    <row r="1688" spans="1:5" x14ac:dyDescent="0.4">
      <c r="A1688" s="21">
        <v>41500</v>
      </c>
      <c r="B1688" s="22">
        <v>5516</v>
      </c>
      <c r="C1688">
        <v>3861.2</v>
      </c>
      <c r="D1688">
        <v>5356.0656375949129</v>
      </c>
      <c r="E1688">
        <v>4108.8648824844822</v>
      </c>
    </row>
    <row r="1689" spans="1:5" x14ac:dyDescent="0.4">
      <c r="A1689" s="21">
        <v>41501</v>
      </c>
      <c r="B1689" s="22">
        <v>4332</v>
      </c>
      <c r="C1689">
        <v>3032.3999999999996</v>
      </c>
      <c r="D1689">
        <v>5322.7952429718989</v>
      </c>
      <c r="E1689">
        <v>4092.4664804748968</v>
      </c>
    </row>
    <row r="1690" spans="1:5" x14ac:dyDescent="0.4">
      <c r="A1690" s="21">
        <v>41502</v>
      </c>
      <c r="B1690" s="22">
        <v>4525</v>
      </c>
      <c r="C1690">
        <v>3167.5</v>
      </c>
      <c r="D1690">
        <v>5282.2778839991242</v>
      </c>
      <c r="E1690">
        <v>4099.5448793866526</v>
      </c>
    </row>
    <row r="1691" spans="1:5" x14ac:dyDescent="0.4">
      <c r="A1691" s="21">
        <v>41503</v>
      </c>
      <c r="B1691" s="22">
        <v>4598</v>
      </c>
      <c r="C1691">
        <v>3218.6</v>
      </c>
      <c r="D1691">
        <v>5205.3566683157433</v>
      </c>
      <c r="E1691">
        <v>4074.2120593095224</v>
      </c>
    </row>
    <row r="1692" spans="1:5" x14ac:dyDescent="0.4">
      <c r="A1692" s="21">
        <v>41504</v>
      </c>
      <c r="B1692" s="22">
        <v>4363</v>
      </c>
      <c r="C1692">
        <v>3054.1</v>
      </c>
      <c r="D1692">
        <v>5081.4339900190816</v>
      </c>
      <c r="E1692">
        <v>4108.3114261931487</v>
      </c>
    </row>
    <row r="1693" spans="1:5" x14ac:dyDescent="0.4">
      <c r="A1693" s="21">
        <v>41505</v>
      </c>
      <c r="B1693" s="22">
        <v>5346</v>
      </c>
      <c r="C1693">
        <v>3742.2</v>
      </c>
      <c r="D1693">
        <v>5068.780196406432</v>
      </c>
      <c r="E1693">
        <v>4091.9152144535296</v>
      </c>
    </row>
    <row r="1694" spans="1:5" x14ac:dyDescent="0.4">
      <c r="A1694" s="21">
        <v>41506</v>
      </c>
      <c r="B1694" s="22">
        <v>2733</v>
      </c>
      <c r="C1694">
        <v>1913.1</v>
      </c>
      <c r="D1694">
        <v>5094.8962690274984</v>
      </c>
      <c r="E1694">
        <v>4098.9926412893137</v>
      </c>
    </row>
    <row r="1695" spans="1:5" x14ac:dyDescent="0.4">
      <c r="A1695" s="21">
        <v>41507</v>
      </c>
      <c r="B1695" s="22">
        <v>6838</v>
      </c>
      <c r="C1695">
        <v>4786.5999999999995</v>
      </c>
      <c r="D1695">
        <v>4801.796695198329</v>
      </c>
      <c r="E1695">
        <v>4073.6632152414272</v>
      </c>
    </row>
    <row r="1696" spans="1:5" x14ac:dyDescent="0.4">
      <c r="A1696" s="21">
        <v>41508</v>
      </c>
      <c r="B1696" s="22">
        <v>3859</v>
      </c>
      <c r="C1696">
        <v>2701.2999999999997</v>
      </c>
      <c r="D1696">
        <v>5073.327696234438</v>
      </c>
      <c r="E1696">
        <v>4107.7579699018152</v>
      </c>
    </row>
    <row r="1697" spans="1:5" x14ac:dyDescent="0.4">
      <c r="A1697" s="21">
        <v>41509</v>
      </c>
      <c r="B1697" s="22">
        <v>2810</v>
      </c>
      <c r="C1697">
        <v>1966.9999999999998</v>
      </c>
      <c r="D1697">
        <v>4911.1707983803781</v>
      </c>
      <c r="E1697">
        <v>4091.363948432162</v>
      </c>
    </row>
    <row r="1698" spans="1:5" x14ac:dyDescent="0.4">
      <c r="A1698" s="21">
        <v>41510</v>
      </c>
      <c r="B1698" s="22">
        <v>6138</v>
      </c>
      <c r="C1698">
        <v>4296.5999999999995</v>
      </c>
      <c r="D1698">
        <v>4712.9832025743335</v>
      </c>
      <c r="E1698">
        <v>4098.4404031919739</v>
      </c>
    </row>
    <row r="1699" spans="1:5" x14ac:dyDescent="0.4">
      <c r="A1699" s="21">
        <v>41511</v>
      </c>
      <c r="B1699" s="22">
        <v>4517</v>
      </c>
      <c r="C1699">
        <v>3161.8999999999996</v>
      </c>
      <c r="D1699">
        <v>4871.3862899680144</v>
      </c>
      <c r="E1699">
        <v>4073.1143711733325</v>
      </c>
    </row>
    <row r="1700" spans="1:5" x14ac:dyDescent="0.4">
      <c r="A1700" s="21">
        <v>41512</v>
      </c>
      <c r="B1700" s="22">
        <v>6000</v>
      </c>
      <c r="C1700">
        <v>4200</v>
      </c>
      <c r="D1700">
        <v>4778.3590932326906</v>
      </c>
      <c r="E1700">
        <v>4107.2045136104807</v>
      </c>
    </row>
    <row r="1701" spans="1:5" x14ac:dyDescent="0.4">
      <c r="A1701" s="21">
        <v>41513</v>
      </c>
      <c r="B1701" s="22">
        <v>4312</v>
      </c>
      <c r="C1701">
        <v>3018.3999999999996</v>
      </c>
      <c r="D1701">
        <v>4962.8396718400409</v>
      </c>
      <c r="E1701">
        <v>4090.8126824107949</v>
      </c>
    </row>
    <row r="1702" spans="1:5" x14ac:dyDescent="0.4">
      <c r="A1702" s="21">
        <v>41514</v>
      </c>
      <c r="B1702" s="22">
        <v>3359</v>
      </c>
      <c r="C1702">
        <v>2351.2999999999997</v>
      </c>
      <c r="D1702">
        <v>4890.3695870378297</v>
      </c>
      <c r="E1702">
        <v>4097.888165094635</v>
      </c>
    </row>
    <row r="1703" spans="1:5" x14ac:dyDescent="0.4">
      <c r="A1703" s="21">
        <v>41515</v>
      </c>
      <c r="B1703" s="22">
        <v>2339</v>
      </c>
      <c r="C1703">
        <v>1637.3</v>
      </c>
      <c r="D1703">
        <v>4708.3678421450531</v>
      </c>
      <c r="E1703">
        <v>4072.5655271052378</v>
      </c>
    </row>
    <row r="1704" spans="1:5" x14ac:dyDescent="0.4">
      <c r="A1704" s="21">
        <v>41516</v>
      </c>
      <c r="B1704" s="22">
        <v>7289</v>
      </c>
      <c r="C1704">
        <v>5102.2999999999993</v>
      </c>
      <c r="D1704">
        <v>4509.8609880843769</v>
      </c>
      <c r="E1704">
        <v>4106.6510573191472</v>
      </c>
    </row>
    <row r="1705" spans="1:5" x14ac:dyDescent="0.4">
      <c r="A1705" s="21">
        <v>41517</v>
      </c>
      <c r="B1705" s="22">
        <v>2553</v>
      </c>
      <c r="C1705">
        <v>1787.1</v>
      </c>
      <c r="D1705">
        <v>4756.8318585990683</v>
      </c>
      <c r="E1705">
        <v>4090.2614163894273</v>
      </c>
    </row>
    <row r="1706" spans="1:5" x14ac:dyDescent="0.4">
      <c r="A1706" s="21">
        <v>41518</v>
      </c>
      <c r="B1706" s="22">
        <v>5270</v>
      </c>
      <c r="C1706">
        <v>3688.9999999999995</v>
      </c>
      <c r="D1706">
        <v>4495.6943792996599</v>
      </c>
      <c r="E1706">
        <v>4097.3359269972962</v>
      </c>
    </row>
    <row r="1707" spans="1:5" x14ac:dyDescent="0.4">
      <c r="A1707" s="21">
        <v>41519</v>
      </c>
      <c r="B1707" s="22">
        <v>5701</v>
      </c>
      <c r="C1707">
        <v>3990.7</v>
      </c>
      <c r="D1707">
        <v>4687.0643967328324</v>
      </c>
      <c r="E1707">
        <v>4072.0166830371427</v>
      </c>
    </row>
    <row r="1708" spans="1:5" x14ac:dyDescent="0.4">
      <c r="A1708" s="21">
        <v>41520</v>
      </c>
      <c r="B1708" s="22">
        <v>5960</v>
      </c>
      <c r="C1708">
        <v>4172</v>
      </c>
      <c r="D1708">
        <v>4680.9814144297152</v>
      </c>
      <c r="E1708">
        <v>4106.0976010278137</v>
      </c>
    </row>
    <row r="1709" spans="1:5" x14ac:dyDescent="0.4">
      <c r="A1709" s="21">
        <v>41521</v>
      </c>
      <c r="B1709" s="22">
        <v>5932</v>
      </c>
      <c r="C1709">
        <v>4152.3999999999996</v>
      </c>
      <c r="D1709">
        <v>4806.7591503440717</v>
      </c>
      <c r="E1709">
        <v>4089.7101503680597</v>
      </c>
    </row>
    <row r="1710" spans="1:5" x14ac:dyDescent="0.4">
      <c r="A1710" s="21">
        <v>41522</v>
      </c>
      <c r="B1710" s="22">
        <v>4738</v>
      </c>
      <c r="C1710">
        <v>3316.6</v>
      </c>
      <c r="D1710">
        <v>5044.4427708191524</v>
      </c>
      <c r="E1710">
        <v>4096.7836888999573</v>
      </c>
    </row>
    <row r="1711" spans="1:5" x14ac:dyDescent="0.4">
      <c r="A1711" s="21">
        <v>41523</v>
      </c>
      <c r="B1711" s="22">
        <v>5815</v>
      </c>
      <c r="C1711">
        <v>4070.4999999999995</v>
      </c>
      <c r="D1711">
        <v>4909.07375771444</v>
      </c>
      <c r="E1711">
        <v>4071.467838969048</v>
      </c>
    </row>
    <row r="1712" spans="1:5" x14ac:dyDescent="0.4">
      <c r="A1712" s="21">
        <v>41524</v>
      </c>
      <c r="B1712" s="22">
        <v>4907</v>
      </c>
      <c r="C1712">
        <v>3434.8999999999996</v>
      </c>
      <c r="D1712">
        <v>4995.5654934181184</v>
      </c>
      <c r="E1712">
        <v>4105.5441447364792</v>
      </c>
    </row>
    <row r="1713" spans="1:5" x14ac:dyDescent="0.4">
      <c r="A1713" s="21">
        <v>41525</v>
      </c>
      <c r="B1713" s="22">
        <v>4410</v>
      </c>
      <c r="C1713">
        <v>3087</v>
      </c>
      <c r="D1713">
        <v>5093.0708682797213</v>
      </c>
      <c r="E1713">
        <v>4089.1588843466925</v>
      </c>
    </row>
    <row r="1714" spans="1:5" x14ac:dyDescent="0.4">
      <c r="A1714" s="21">
        <v>41526</v>
      </c>
      <c r="B1714" s="22">
        <v>5382</v>
      </c>
      <c r="C1714">
        <v>3767.3999999999996</v>
      </c>
      <c r="D1714">
        <v>4940.0548934401641</v>
      </c>
      <c r="E1714">
        <v>4096.2314508026184</v>
      </c>
    </row>
    <row r="1715" spans="1:5" x14ac:dyDescent="0.4">
      <c r="A1715" s="21">
        <v>41527</v>
      </c>
      <c r="B1715" s="22">
        <v>5756</v>
      </c>
      <c r="C1715">
        <v>4029.2</v>
      </c>
      <c r="D1715">
        <v>4965.4362994396415</v>
      </c>
      <c r="E1715">
        <v>4070.9189949009533</v>
      </c>
    </row>
    <row r="1716" spans="1:5" x14ac:dyDescent="0.4">
      <c r="A1716" s="21">
        <v>41528</v>
      </c>
      <c r="B1716" s="22">
        <v>5860</v>
      </c>
      <c r="C1716">
        <v>4102</v>
      </c>
      <c r="D1716">
        <v>5139.8678009406776</v>
      </c>
      <c r="E1716">
        <v>4104.9906884451457</v>
      </c>
    </row>
    <row r="1717" spans="1:5" x14ac:dyDescent="0.4">
      <c r="A1717" s="21">
        <v>41529</v>
      </c>
      <c r="B1717" s="22">
        <v>4480</v>
      </c>
      <c r="C1717">
        <v>3136</v>
      </c>
      <c r="D1717">
        <v>5138.8548804031198</v>
      </c>
      <c r="E1717">
        <v>4088.6076183253253</v>
      </c>
    </row>
    <row r="1718" spans="1:5" x14ac:dyDescent="0.4">
      <c r="A1718" s="21">
        <v>41530</v>
      </c>
      <c r="B1718" s="22">
        <v>5408</v>
      </c>
      <c r="C1718">
        <v>3785.6</v>
      </c>
      <c r="D1718">
        <v>5062.2960575036486</v>
      </c>
      <c r="E1718">
        <v>4095.679212705279</v>
      </c>
    </row>
    <row r="1719" spans="1:5" x14ac:dyDescent="0.4">
      <c r="A1719" s="21">
        <v>41531</v>
      </c>
      <c r="B1719" s="22">
        <v>4723</v>
      </c>
      <c r="C1719">
        <v>3306.1</v>
      </c>
      <c r="D1719">
        <v>5192.9018549959465</v>
      </c>
      <c r="E1719">
        <v>4070.3701508328581</v>
      </c>
    </row>
    <row r="1720" spans="1:5" x14ac:dyDescent="0.4">
      <c r="A1720" s="21">
        <v>41532</v>
      </c>
      <c r="B1720" s="22">
        <v>4260</v>
      </c>
      <c r="C1720">
        <v>2982</v>
      </c>
      <c r="D1720">
        <v>5055.0037942981999</v>
      </c>
      <c r="E1720">
        <v>4104.4372321538121</v>
      </c>
    </row>
    <row r="1721" spans="1:5" x14ac:dyDescent="0.4">
      <c r="A1721" s="21">
        <v>41533</v>
      </c>
      <c r="B1721" s="22">
        <v>5403</v>
      </c>
      <c r="C1721">
        <v>3782.1</v>
      </c>
      <c r="D1721">
        <v>4981.3156779871761</v>
      </c>
      <c r="E1721">
        <v>4088.0563523039577</v>
      </c>
    </row>
    <row r="1722" spans="1:5" x14ac:dyDescent="0.4">
      <c r="A1722" s="21">
        <v>41534</v>
      </c>
      <c r="B1722" s="22">
        <v>5562</v>
      </c>
      <c r="C1722">
        <v>3893.3999999999996</v>
      </c>
      <c r="D1722">
        <v>5104.7995458119658</v>
      </c>
      <c r="E1722">
        <v>4095.1269746079397</v>
      </c>
    </row>
    <row r="1723" spans="1:5" x14ac:dyDescent="0.4">
      <c r="A1723" s="21">
        <v>41535</v>
      </c>
      <c r="B1723" s="22">
        <v>5611</v>
      </c>
      <c r="C1723">
        <v>3927.7</v>
      </c>
      <c r="D1723">
        <v>5051.5141887241871</v>
      </c>
      <c r="E1723">
        <v>4069.8213067647634</v>
      </c>
    </row>
    <row r="1724" spans="1:5" x14ac:dyDescent="0.4">
      <c r="A1724" s="21">
        <v>41536</v>
      </c>
      <c r="B1724" s="22">
        <v>4534</v>
      </c>
      <c r="C1724">
        <v>3173.7999999999997</v>
      </c>
      <c r="D1724">
        <v>5129.8946310976426</v>
      </c>
      <c r="E1724">
        <v>4103.8837758624777</v>
      </c>
    </row>
    <row r="1725" spans="1:5" x14ac:dyDescent="0.4">
      <c r="A1725" s="21">
        <v>41537</v>
      </c>
      <c r="B1725" s="22">
        <v>5650</v>
      </c>
      <c r="C1725">
        <v>3954.9999999999995</v>
      </c>
      <c r="D1725">
        <v>5155.5342994964203</v>
      </c>
      <c r="E1725">
        <v>4087.5050862825906</v>
      </c>
    </row>
    <row r="1726" spans="1:5" x14ac:dyDescent="0.4">
      <c r="A1726" s="21">
        <v>41538</v>
      </c>
      <c r="B1726" s="22">
        <v>4902</v>
      </c>
      <c r="C1726">
        <v>3431.3999999999996</v>
      </c>
      <c r="D1726">
        <v>5106.5474240629164</v>
      </c>
      <c r="E1726">
        <v>4094.5747365106008</v>
      </c>
    </row>
    <row r="1727" spans="1:5" x14ac:dyDescent="0.4">
      <c r="A1727" s="21">
        <v>41539</v>
      </c>
      <c r="B1727" s="22">
        <v>4404</v>
      </c>
      <c r="C1727">
        <v>3082.7999999999997</v>
      </c>
      <c r="D1727">
        <v>5091.7754481924285</v>
      </c>
      <c r="E1727">
        <v>4069.2724626966688</v>
      </c>
    </row>
    <row r="1728" spans="1:5" x14ac:dyDescent="0.4">
      <c r="A1728" s="21">
        <v>41540</v>
      </c>
      <c r="B1728" s="22">
        <v>5403</v>
      </c>
      <c r="C1728">
        <v>3782.1</v>
      </c>
      <c r="D1728">
        <v>5125.2514715269035</v>
      </c>
      <c r="E1728">
        <v>4103.3303195711442</v>
      </c>
    </row>
    <row r="1729" spans="1:5" x14ac:dyDescent="0.4">
      <c r="A1729" s="21">
        <v>41541</v>
      </c>
      <c r="B1729" s="22">
        <v>3859</v>
      </c>
      <c r="C1729">
        <v>2701.2999999999997</v>
      </c>
      <c r="D1729">
        <v>5045.118149672604</v>
      </c>
      <c r="E1729">
        <v>4086.953820261223</v>
      </c>
    </row>
    <row r="1730" spans="1:5" x14ac:dyDescent="0.4">
      <c r="A1730" s="21">
        <v>41542</v>
      </c>
      <c r="B1730" s="22">
        <v>5400</v>
      </c>
      <c r="C1730">
        <v>3779.9999999999995</v>
      </c>
      <c r="D1730">
        <v>4926.9593864114568</v>
      </c>
      <c r="E1730">
        <v>4094.0224984132619</v>
      </c>
    </row>
    <row r="1731" spans="1:5" x14ac:dyDescent="0.4">
      <c r="A1731" s="21">
        <v>41543</v>
      </c>
      <c r="B1731" s="22">
        <v>4339</v>
      </c>
      <c r="C1731">
        <v>3037.2999999999997</v>
      </c>
      <c r="D1731">
        <v>5088.0527998402931</v>
      </c>
      <c r="E1731">
        <v>4068.7236186285736</v>
      </c>
    </row>
    <row r="1732" spans="1:5" x14ac:dyDescent="0.4">
      <c r="A1732" s="21">
        <v>41544</v>
      </c>
      <c r="B1732" s="22">
        <v>4934</v>
      </c>
      <c r="C1732">
        <v>3453.7999999999997</v>
      </c>
      <c r="D1732">
        <v>4887.5210315115264</v>
      </c>
      <c r="E1732">
        <v>4102.7768632798106</v>
      </c>
    </row>
    <row r="1733" spans="1:5" x14ac:dyDescent="0.4">
      <c r="A1733" s="21">
        <v>41545</v>
      </c>
      <c r="B1733" s="22">
        <v>4563</v>
      </c>
      <c r="C1733">
        <v>3194.1</v>
      </c>
      <c r="D1733">
        <v>4915.9624289877738</v>
      </c>
      <c r="E1733">
        <v>4086.4025542398558</v>
      </c>
    </row>
    <row r="1734" spans="1:5" x14ac:dyDescent="0.4">
      <c r="A1734" s="21">
        <v>41546</v>
      </c>
      <c r="B1734" s="22">
        <v>2892</v>
      </c>
      <c r="C1734">
        <v>2024.3999999999999</v>
      </c>
      <c r="D1734">
        <v>4974.8761056673684</v>
      </c>
      <c r="E1734">
        <v>4093.4702603159226</v>
      </c>
    </row>
    <row r="1735" spans="1:5" x14ac:dyDescent="0.4">
      <c r="A1735" s="21">
        <v>41547</v>
      </c>
      <c r="B1735" s="22">
        <v>2757</v>
      </c>
      <c r="C1735">
        <v>1929.8999999999999</v>
      </c>
      <c r="D1735">
        <v>4662.6778414556629</v>
      </c>
      <c r="E1735">
        <v>4068.1747745604789</v>
      </c>
    </row>
    <row r="1736" spans="1:5" x14ac:dyDescent="0.4">
      <c r="A1736" s="21">
        <v>41548</v>
      </c>
      <c r="B1736" s="22">
        <v>2473</v>
      </c>
      <c r="C1736">
        <v>1731.1</v>
      </c>
      <c r="D1736">
        <v>4493.1886202696742</v>
      </c>
      <c r="E1736">
        <v>4102.2234069884762</v>
      </c>
    </row>
    <row r="1737" spans="1:5" x14ac:dyDescent="0.4">
      <c r="A1737" s="21">
        <v>41549</v>
      </c>
      <c r="B1737" s="22">
        <v>6231</v>
      </c>
      <c r="C1737">
        <v>4361.7</v>
      </c>
      <c r="D1737">
        <v>4352.9575196453934</v>
      </c>
      <c r="E1737">
        <v>4085.8512882184882</v>
      </c>
    </row>
    <row r="1738" spans="1:5" x14ac:dyDescent="0.4">
      <c r="A1738" s="21">
        <v>41550</v>
      </c>
      <c r="B1738" s="22">
        <v>1985</v>
      </c>
      <c r="C1738">
        <v>1389.5</v>
      </c>
      <c r="D1738">
        <v>4432.5494280526591</v>
      </c>
      <c r="E1738">
        <v>4092.9180222185837</v>
      </c>
    </row>
    <row r="1739" spans="1:5" x14ac:dyDescent="0.4">
      <c r="A1739" s="21">
        <v>41551</v>
      </c>
      <c r="B1739" s="22">
        <v>5210</v>
      </c>
      <c r="C1739">
        <v>3646.9999999999995</v>
      </c>
      <c r="D1739">
        <v>4206.2957566719424</v>
      </c>
      <c r="E1739">
        <v>4067.6259304923842</v>
      </c>
    </row>
    <row r="1740" spans="1:5" x14ac:dyDescent="0.4">
      <c r="A1740" s="21">
        <v>41552</v>
      </c>
      <c r="B1740" s="22">
        <v>4559</v>
      </c>
      <c r="C1740">
        <v>3191.2999999999997</v>
      </c>
      <c r="D1740">
        <v>4423.2057966054517</v>
      </c>
      <c r="E1740">
        <v>4101.6699506971427</v>
      </c>
    </row>
    <row r="1741" spans="1:5" x14ac:dyDescent="0.4">
      <c r="A1741" s="21">
        <v>41553</v>
      </c>
      <c r="B1741" s="22">
        <v>4161</v>
      </c>
      <c r="C1741">
        <v>2912.7</v>
      </c>
      <c r="D1741">
        <v>4266.150133748919</v>
      </c>
      <c r="E1741">
        <v>4085.3000221971206</v>
      </c>
    </row>
    <row r="1742" spans="1:5" x14ac:dyDescent="0.4">
      <c r="A1742" s="21">
        <v>41554</v>
      </c>
      <c r="B1742" s="22">
        <v>5173</v>
      </c>
      <c r="C1742">
        <v>3621.1</v>
      </c>
      <c r="D1742">
        <v>4324.8590304357494</v>
      </c>
      <c r="E1742">
        <v>4092.3657841212444</v>
      </c>
    </row>
    <row r="1743" spans="1:5" x14ac:dyDescent="0.4">
      <c r="A1743" s="21">
        <v>41555</v>
      </c>
      <c r="B1743" s="22">
        <v>5375</v>
      </c>
      <c r="C1743">
        <v>3762.4999999999995</v>
      </c>
      <c r="D1743">
        <v>4514.7220950554429</v>
      </c>
      <c r="E1743">
        <v>4067.0770864242891</v>
      </c>
    </row>
    <row r="1744" spans="1:5" x14ac:dyDescent="0.4">
      <c r="A1744" s="21">
        <v>41556</v>
      </c>
      <c r="B1744" s="22">
        <v>5326</v>
      </c>
      <c r="C1744">
        <v>3728.2</v>
      </c>
      <c r="D1744">
        <v>4417.9981135767084</v>
      </c>
      <c r="E1744">
        <v>4101.1164944058091</v>
      </c>
    </row>
    <row r="1745" spans="1:5" x14ac:dyDescent="0.4">
      <c r="A1745" s="21">
        <v>41557</v>
      </c>
      <c r="B1745" s="22">
        <v>4106</v>
      </c>
      <c r="C1745">
        <v>2874.2</v>
      </c>
      <c r="D1745">
        <v>4595.3971662210161</v>
      </c>
      <c r="E1745">
        <v>4084.7487561757534</v>
      </c>
    </row>
    <row r="1746" spans="1:5" x14ac:dyDescent="0.4">
      <c r="A1746" s="21">
        <v>41558</v>
      </c>
      <c r="B1746" s="22">
        <v>5209</v>
      </c>
      <c r="C1746">
        <v>3646.2999999999997</v>
      </c>
      <c r="D1746">
        <v>4658.0574784158052</v>
      </c>
      <c r="E1746">
        <v>4091.8135460239055</v>
      </c>
    </row>
    <row r="1747" spans="1:5" x14ac:dyDescent="0.4">
      <c r="A1747" s="21">
        <v>41559</v>
      </c>
      <c r="B1747" s="22">
        <v>4609</v>
      </c>
      <c r="C1747">
        <v>3226.2999999999997</v>
      </c>
      <c r="D1747">
        <v>4527.8136459340249</v>
      </c>
      <c r="E1747">
        <v>4066.5282423561944</v>
      </c>
    </row>
    <row r="1748" spans="1:5" x14ac:dyDescent="0.4">
      <c r="A1748" s="21">
        <v>41560</v>
      </c>
      <c r="B1748" s="22">
        <v>4219</v>
      </c>
      <c r="C1748">
        <v>2953.2999999999997</v>
      </c>
      <c r="D1748">
        <v>4602.3082484131346</v>
      </c>
      <c r="E1748">
        <v>4100.5630381144747</v>
      </c>
    </row>
    <row r="1749" spans="1:5" x14ac:dyDescent="0.4">
      <c r="A1749" s="21">
        <v>41561</v>
      </c>
      <c r="B1749" s="22">
        <v>4910</v>
      </c>
      <c r="C1749">
        <v>3437</v>
      </c>
      <c r="D1749">
        <v>4692.6827234317889</v>
      </c>
      <c r="E1749">
        <v>4084.1974901543858</v>
      </c>
    </row>
    <row r="1750" spans="1:5" x14ac:dyDescent="0.4">
      <c r="A1750" s="21">
        <v>41562</v>
      </c>
      <c r="B1750" s="22">
        <v>5335</v>
      </c>
      <c r="C1750">
        <v>3734.4999999999995</v>
      </c>
      <c r="D1750">
        <v>4522.6544984063257</v>
      </c>
      <c r="E1750">
        <v>4091.2613079265661</v>
      </c>
    </row>
    <row r="1751" spans="1:5" x14ac:dyDescent="0.4">
      <c r="A1751" s="21">
        <v>41563</v>
      </c>
      <c r="B1751" s="22">
        <v>5408</v>
      </c>
      <c r="C1751">
        <v>3785.6</v>
      </c>
      <c r="D1751">
        <v>4661.60573353168</v>
      </c>
      <c r="E1751">
        <v>4065.9793982880997</v>
      </c>
    </row>
    <row r="1752" spans="1:5" x14ac:dyDescent="0.4">
      <c r="A1752" s="21">
        <v>41564</v>
      </c>
      <c r="B1752" s="22">
        <v>4312</v>
      </c>
      <c r="C1752">
        <v>3018.3999999999996</v>
      </c>
      <c r="D1752">
        <v>4876.8820315974872</v>
      </c>
      <c r="E1752">
        <v>4100.0095818231412</v>
      </c>
    </row>
    <row r="1753" spans="1:5" x14ac:dyDescent="0.4">
      <c r="A1753" s="21">
        <v>41565</v>
      </c>
      <c r="B1753" s="22">
        <v>5400</v>
      </c>
      <c r="C1753">
        <v>3779.9999999999995</v>
      </c>
      <c r="D1753">
        <v>4636.0463685194245</v>
      </c>
      <c r="E1753">
        <v>4083.6462241330187</v>
      </c>
    </row>
    <row r="1754" spans="1:5" x14ac:dyDescent="0.4">
      <c r="A1754" s="21">
        <v>41566</v>
      </c>
      <c r="B1754" s="22">
        <v>4686</v>
      </c>
      <c r="C1754">
        <v>3280.2</v>
      </c>
      <c r="D1754">
        <v>4770.2371599299113</v>
      </c>
      <c r="E1754">
        <v>4090.7090698292272</v>
      </c>
    </row>
    <row r="1755" spans="1:5" x14ac:dyDescent="0.4">
      <c r="A1755" s="21">
        <v>41567</v>
      </c>
      <c r="B1755" s="22">
        <v>4171</v>
      </c>
      <c r="C1755">
        <v>2919.7</v>
      </c>
      <c r="D1755">
        <v>4883.7928356355424</v>
      </c>
      <c r="E1755">
        <v>4065.4305542200045</v>
      </c>
    </row>
    <row r="1756" spans="1:5" x14ac:dyDescent="0.4">
      <c r="A1756" s="21">
        <v>41568</v>
      </c>
      <c r="B1756" s="22">
        <v>4845</v>
      </c>
      <c r="C1756">
        <v>3391.5</v>
      </c>
      <c r="D1756">
        <v>4649.7542799319581</v>
      </c>
      <c r="E1756">
        <v>4099.4561255318076</v>
      </c>
    </row>
    <row r="1757" spans="1:5" x14ac:dyDescent="0.4">
      <c r="A1757" s="21">
        <v>41569</v>
      </c>
      <c r="B1757" s="22">
        <v>5451</v>
      </c>
      <c r="C1757">
        <v>3815.7</v>
      </c>
      <c r="D1757">
        <v>4714.3765451403542</v>
      </c>
      <c r="E1757">
        <v>4083.0949581116511</v>
      </c>
    </row>
    <row r="1758" spans="1:5" x14ac:dyDescent="0.4">
      <c r="A1758" s="21">
        <v>41570</v>
      </c>
      <c r="B1758" s="22">
        <v>3777</v>
      </c>
      <c r="C1758">
        <v>2643.8999999999996</v>
      </c>
      <c r="D1758">
        <v>4898.116450328158</v>
      </c>
      <c r="E1758">
        <v>4090.1568317318884</v>
      </c>
    </row>
    <row r="1759" spans="1:5" x14ac:dyDescent="0.4">
      <c r="A1759" s="21">
        <v>41571</v>
      </c>
      <c r="B1759" s="22">
        <v>3859</v>
      </c>
      <c r="C1759">
        <v>2701.2999999999997</v>
      </c>
      <c r="D1759">
        <v>4639.4097516528491</v>
      </c>
      <c r="E1759">
        <v>4064.8817101519098</v>
      </c>
    </row>
    <row r="1760" spans="1:5" x14ac:dyDescent="0.4">
      <c r="A1760" s="21">
        <v>41572</v>
      </c>
      <c r="B1760" s="22">
        <v>2499</v>
      </c>
      <c r="C1760">
        <v>1749.3</v>
      </c>
      <c r="D1760">
        <v>4616.3787712019121</v>
      </c>
      <c r="E1760">
        <v>4098.9026692404732</v>
      </c>
    </row>
    <row r="1761" spans="1:5" x14ac:dyDescent="0.4">
      <c r="A1761" s="21">
        <v>41573</v>
      </c>
      <c r="B1761" s="22">
        <v>5350</v>
      </c>
      <c r="C1761">
        <v>3744.9999999999995</v>
      </c>
      <c r="D1761">
        <v>4485.3762390280117</v>
      </c>
      <c r="E1761">
        <v>4082.5436920902835</v>
      </c>
    </row>
    <row r="1762" spans="1:5" x14ac:dyDescent="0.4">
      <c r="A1762" s="21">
        <v>41574</v>
      </c>
      <c r="B1762" s="22">
        <v>2021</v>
      </c>
      <c r="C1762">
        <v>1414.6999999999998</v>
      </c>
      <c r="D1762">
        <v>4431.3715375366946</v>
      </c>
      <c r="E1762">
        <v>4089.604593634549</v>
      </c>
    </row>
    <row r="1763" spans="1:5" x14ac:dyDescent="0.4">
      <c r="A1763" s="21">
        <v>41575</v>
      </c>
      <c r="B1763" s="22">
        <v>5248</v>
      </c>
      <c r="C1763">
        <v>3673.6</v>
      </c>
      <c r="D1763">
        <v>4224.2448699817069</v>
      </c>
      <c r="E1763">
        <v>4064.3328660838151</v>
      </c>
    </row>
    <row r="1764" spans="1:5" x14ac:dyDescent="0.4">
      <c r="A1764" s="21">
        <v>41576</v>
      </c>
      <c r="B1764" s="22">
        <v>5538</v>
      </c>
      <c r="C1764">
        <v>3876.6</v>
      </c>
      <c r="D1764">
        <v>4445.4129406532093</v>
      </c>
      <c r="E1764">
        <v>4098.3492129491397</v>
      </c>
    </row>
    <row r="1765" spans="1:5" x14ac:dyDescent="0.4">
      <c r="A1765" s="21">
        <v>41577</v>
      </c>
      <c r="B1765" s="22">
        <v>5548</v>
      </c>
      <c r="C1765">
        <v>3883.6</v>
      </c>
      <c r="D1765">
        <v>4359.9121031933937</v>
      </c>
      <c r="E1765">
        <v>4081.9924260689163</v>
      </c>
    </row>
    <row r="1766" spans="1:5" x14ac:dyDescent="0.4">
      <c r="A1766" s="21">
        <v>41578</v>
      </c>
      <c r="B1766" s="22">
        <v>4583</v>
      </c>
      <c r="C1766">
        <v>3208.1</v>
      </c>
      <c r="D1766">
        <v>4564.3560846651681</v>
      </c>
      <c r="E1766">
        <v>4089.0523555372101</v>
      </c>
    </row>
    <row r="1767" spans="1:5" x14ac:dyDescent="0.4">
      <c r="A1767" s="21">
        <v>41579</v>
      </c>
      <c r="B1767" s="22">
        <v>5702</v>
      </c>
      <c r="C1767">
        <v>3991.3999999999996</v>
      </c>
      <c r="D1767">
        <v>4694.7028102472232</v>
      </c>
      <c r="E1767">
        <v>4063.78402201572</v>
      </c>
    </row>
    <row r="1768" spans="1:5" x14ac:dyDescent="0.4">
      <c r="A1768" s="21">
        <v>41580</v>
      </c>
      <c r="B1768" s="22">
        <v>4765</v>
      </c>
      <c r="C1768">
        <v>3335.5</v>
      </c>
      <c r="D1768">
        <v>4592.5842289857619</v>
      </c>
      <c r="E1768">
        <v>4097.7957566578061</v>
      </c>
    </row>
    <row r="1769" spans="1:5" x14ac:dyDescent="0.4">
      <c r="A1769" s="21">
        <v>41581</v>
      </c>
      <c r="B1769" s="22">
        <v>4496</v>
      </c>
      <c r="C1769">
        <v>3147.2</v>
      </c>
      <c r="D1769">
        <v>4681.0535486919125</v>
      </c>
      <c r="E1769">
        <v>4081.4411600475487</v>
      </c>
    </row>
    <row r="1770" spans="1:5" x14ac:dyDescent="0.4">
      <c r="A1770" s="21">
        <v>41582</v>
      </c>
      <c r="B1770" s="22">
        <v>5580</v>
      </c>
      <c r="C1770">
        <v>3905.9999999999995</v>
      </c>
      <c r="D1770">
        <v>4810.2278900417068</v>
      </c>
      <c r="E1770">
        <v>4088.5001174398708</v>
      </c>
    </row>
    <row r="1771" spans="1:5" x14ac:dyDescent="0.4">
      <c r="A1771" s="21">
        <v>41583</v>
      </c>
      <c r="B1771" s="22">
        <v>5789</v>
      </c>
      <c r="C1771">
        <v>4052.2999999999997</v>
      </c>
      <c r="D1771">
        <v>4668.1102464844998</v>
      </c>
      <c r="E1771">
        <v>4063.2351779476253</v>
      </c>
    </row>
    <row r="1772" spans="1:5" x14ac:dyDescent="0.4">
      <c r="A1772" s="21">
        <v>41584</v>
      </c>
      <c r="B1772" s="22">
        <v>5360</v>
      </c>
      <c r="C1772">
        <v>3751.9999999999995</v>
      </c>
      <c r="D1772">
        <v>4845.4573589194015</v>
      </c>
      <c r="E1772">
        <v>4097.2423003664717</v>
      </c>
    </row>
    <row r="1773" spans="1:5" x14ac:dyDescent="0.4">
      <c r="A1773" s="21">
        <v>41585</v>
      </c>
      <c r="B1773" s="22">
        <v>4601</v>
      </c>
      <c r="C1773">
        <v>3220.7</v>
      </c>
      <c r="D1773">
        <v>5066.1194606046665</v>
      </c>
      <c r="E1773">
        <v>4080.8898940261815</v>
      </c>
    </row>
    <row r="1774" spans="1:5" x14ac:dyDescent="0.4">
      <c r="A1774" s="21">
        <v>41586</v>
      </c>
      <c r="B1774" s="22">
        <v>3981</v>
      </c>
      <c r="C1774">
        <v>2786.7</v>
      </c>
      <c r="D1774">
        <v>4803.7014875207669</v>
      </c>
      <c r="E1774">
        <v>4087.9478793425319</v>
      </c>
    </row>
    <row r="1775" spans="1:5" x14ac:dyDescent="0.4">
      <c r="A1775" s="21">
        <v>41587</v>
      </c>
      <c r="B1775" s="22">
        <v>2668</v>
      </c>
      <c r="C1775">
        <v>1867.6</v>
      </c>
      <c r="D1775">
        <v>4781.1254243563644</v>
      </c>
      <c r="E1775">
        <v>4062.6863338795306</v>
      </c>
    </row>
    <row r="1776" spans="1:5" x14ac:dyDescent="0.4">
      <c r="A1776" s="21">
        <v>41588</v>
      </c>
      <c r="B1776" s="22">
        <v>2096</v>
      </c>
      <c r="C1776">
        <v>1467.1999999999998</v>
      </c>
      <c r="D1776">
        <v>4719.8194151294319</v>
      </c>
      <c r="E1776">
        <v>4096.6888440751391</v>
      </c>
    </row>
    <row r="1777" spans="1:5" x14ac:dyDescent="0.4">
      <c r="A1777" s="21">
        <v>41589</v>
      </c>
      <c r="B1777" s="22">
        <v>6450</v>
      </c>
      <c r="C1777">
        <v>4515</v>
      </c>
      <c r="D1777">
        <v>4265.7853181046312</v>
      </c>
      <c r="E1777">
        <v>4080.3386280048139</v>
      </c>
    </row>
    <row r="1778" spans="1:5" x14ac:dyDescent="0.4">
      <c r="A1778" s="21">
        <v>41590</v>
      </c>
      <c r="B1778" s="22">
        <v>2688</v>
      </c>
      <c r="C1778">
        <v>1881.6</v>
      </c>
      <c r="D1778">
        <v>4511.8506466624367</v>
      </c>
      <c r="E1778">
        <v>4087.395641245193</v>
      </c>
    </row>
    <row r="1779" spans="1:5" x14ac:dyDescent="0.4">
      <c r="A1779" s="21">
        <v>41591</v>
      </c>
      <c r="B1779" s="22">
        <v>5797</v>
      </c>
      <c r="C1779">
        <v>4057.8999999999996</v>
      </c>
      <c r="D1779">
        <v>4461.9762718642714</v>
      </c>
      <c r="E1779">
        <v>4062.1374898114354</v>
      </c>
    </row>
    <row r="1780" spans="1:5" x14ac:dyDescent="0.4">
      <c r="A1780" s="21">
        <v>41592</v>
      </c>
      <c r="B1780" s="22">
        <v>4608</v>
      </c>
      <c r="C1780">
        <v>3225.6</v>
      </c>
      <c r="D1780">
        <v>4464.4796533682784</v>
      </c>
      <c r="E1780">
        <v>4096.1353877838046</v>
      </c>
    </row>
    <row r="1781" spans="1:5" x14ac:dyDescent="0.4">
      <c r="A1781" s="21">
        <v>41593</v>
      </c>
      <c r="B1781" s="22">
        <v>5717</v>
      </c>
      <c r="C1781">
        <v>4001.8999999999996</v>
      </c>
      <c r="D1781">
        <v>4446.2705810200951</v>
      </c>
      <c r="E1781">
        <v>4079.7873619834463</v>
      </c>
    </row>
    <row r="1782" spans="1:5" x14ac:dyDescent="0.4">
      <c r="A1782" s="21">
        <v>41594</v>
      </c>
      <c r="B1782" s="22">
        <v>4983</v>
      </c>
      <c r="C1782">
        <v>3488.1</v>
      </c>
      <c r="D1782">
        <v>4758.9124107688795</v>
      </c>
      <c r="E1782">
        <v>4086.8434031478537</v>
      </c>
    </row>
    <row r="1783" spans="1:5" x14ac:dyDescent="0.4">
      <c r="A1783" s="21">
        <v>41595</v>
      </c>
      <c r="B1783" s="22">
        <v>4574</v>
      </c>
      <c r="C1783">
        <v>3201.7999999999997</v>
      </c>
      <c r="D1783">
        <v>4628.6963778190229</v>
      </c>
      <c r="E1783">
        <v>4061.5886457433407</v>
      </c>
    </row>
    <row r="1784" spans="1:5" x14ac:dyDescent="0.4">
      <c r="A1784" s="21">
        <v>41596</v>
      </c>
      <c r="B1784" s="22">
        <v>5638</v>
      </c>
      <c r="C1784">
        <v>3946.6</v>
      </c>
      <c r="D1784">
        <v>4608.3436955147736</v>
      </c>
      <c r="E1784">
        <v>4095.5819314924711</v>
      </c>
    </row>
    <row r="1785" spans="1:5" x14ac:dyDescent="0.4">
      <c r="A1785" s="21">
        <v>41597</v>
      </c>
      <c r="B1785" s="22">
        <v>5932</v>
      </c>
      <c r="C1785">
        <v>4152.3999999999996</v>
      </c>
      <c r="D1785">
        <v>4885.0186010961415</v>
      </c>
      <c r="E1785">
        <v>4079.2360959620792</v>
      </c>
    </row>
    <row r="1786" spans="1:5" x14ac:dyDescent="0.4">
      <c r="A1786" s="21">
        <v>41598</v>
      </c>
      <c r="B1786" s="22">
        <v>6784</v>
      </c>
      <c r="C1786">
        <v>4748.7999999999993</v>
      </c>
      <c r="D1786">
        <v>4823.7452026065448</v>
      </c>
      <c r="E1786">
        <v>4086.2911650505148</v>
      </c>
    </row>
    <row r="1787" spans="1:5" x14ac:dyDescent="0.4">
      <c r="A1787" s="21">
        <v>41599</v>
      </c>
      <c r="B1787" s="22">
        <v>4681</v>
      </c>
      <c r="C1787">
        <v>3276.7</v>
      </c>
      <c r="D1787">
        <v>5016.7948287002118</v>
      </c>
      <c r="E1787">
        <v>4061.0398016752461</v>
      </c>
    </row>
    <row r="1788" spans="1:5" x14ac:dyDescent="0.4">
      <c r="A1788" s="21">
        <v>41600</v>
      </c>
      <c r="B1788" s="22">
        <v>5760</v>
      </c>
      <c r="C1788">
        <v>4031.9999999999995</v>
      </c>
      <c r="D1788">
        <v>5170.1142915560213</v>
      </c>
      <c r="E1788">
        <v>4095.0284752011371</v>
      </c>
    </row>
    <row r="1789" spans="1:5" x14ac:dyDescent="0.4">
      <c r="A1789" s="21">
        <v>41601</v>
      </c>
      <c r="B1789" s="22">
        <v>5042</v>
      </c>
      <c r="C1789">
        <v>3529.3999999999996</v>
      </c>
      <c r="D1789">
        <v>5071.159386668086</v>
      </c>
      <c r="E1789">
        <v>4078.6848299407116</v>
      </c>
    </row>
    <row r="1790" spans="1:5" x14ac:dyDescent="0.4">
      <c r="A1790" s="21">
        <v>41602</v>
      </c>
      <c r="B1790" s="22">
        <v>4606</v>
      </c>
      <c r="C1790">
        <v>3224.2</v>
      </c>
      <c r="D1790">
        <v>5033.3113777279905</v>
      </c>
      <c r="E1790">
        <v>4085.7389269531755</v>
      </c>
    </row>
    <row r="1791" spans="1:5" x14ac:dyDescent="0.4">
      <c r="A1791" s="21">
        <v>41603</v>
      </c>
      <c r="B1791" s="22">
        <v>3859</v>
      </c>
      <c r="C1791">
        <v>2701.2999999999997</v>
      </c>
      <c r="D1791">
        <v>5193.080705021739</v>
      </c>
      <c r="E1791">
        <v>4060.4909576071509</v>
      </c>
    </row>
    <row r="1792" spans="1:5" x14ac:dyDescent="0.4">
      <c r="A1792" s="21">
        <v>41604</v>
      </c>
      <c r="B1792" s="22">
        <v>6010</v>
      </c>
      <c r="C1792">
        <v>4207</v>
      </c>
      <c r="D1792">
        <v>4902.4005565279613</v>
      </c>
      <c r="E1792">
        <v>4094.4750189098036</v>
      </c>
    </row>
    <row r="1793" spans="1:5" x14ac:dyDescent="0.4">
      <c r="A1793" s="21">
        <v>41605</v>
      </c>
      <c r="B1793" s="22">
        <v>6221</v>
      </c>
      <c r="C1793">
        <v>4354.7</v>
      </c>
      <c r="D1793">
        <v>4969.2025150573818</v>
      </c>
      <c r="E1793">
        <v>4078.1335639193444</v>
      </c>
    </row>
    <row r="1794" spans="1:5" x14ac:dyDescent="0.4">
      <c r="A1794" s="21">
        <v>41606</v>
      </c>
      <c r="B1794" s="22">
        <v>5063</v>
      </c>
      <c r="C1794">
        <v>3544.1</v>
      </c>
      <c r="D1794">
        <v>5281.1835335245778</v>
      </c>
      <c r="E1794">
        <v>4085.1866888558366</v>
      </c>
    </row>
    <row r="1795" spans="1:5" x14ac:dyDescent="0.4">
      <c r="A1795" s="21">
        <v>41607</v>
      </c>
      <c r="B1795" s="22">
        <v>6275</v>
      </c>
      <c r="C1795">
        <v>4392.5</v>
      </c>
      <c r="D1795">
        <v>5132.8423977363527</v>
      </c>
      <c r="E1795">
        <v>4059.9421135390562</v>
      </c>
    </row>
    <row r="1796" spans="1:5" x14ac:dyDescent="0.4">
      <c r="A1796" s="21">
        <v>41608</v>
      </c>
      <c r="B1796" s="22">
        <v>5534</v>
      </c>
      <c r="C1796">
        <v>3873.7999999999997</v>
      </c>
      <c r="D1796">
        <v>5203.1391108928237</v>
      </c>
      <c r="E1796">
        <v>4093.9215626184696</v>
      </c>
    </row>
    <row r="1797" spans="1:5" x14ac:dyDescent="0.4">
      <c r="A1797" s="21">
        <v>41609</v>
      </c>
      <c r="B1797" s="22">
        <v>5155</v>
      </c>
      <c r="C1797">
        <v>3608.4999999999995</v>
      </c>
      <c r="D1797">
        <v>5405.7595449404544</v>
      </c>
      <c r="E1797">
        <v>4077.5822978979768</v>
      </c>
    </row>
    <row r="1798" spans="1:5" x14ac:dyDescent="0.4">
      <c r="A1798" s="21">
        <v>41610</v>
      </c>
      <c r="B1798" s="22">
        <v>6301</v>
      </c>
      <c r="C1798">
        <v>4410.7</v>
      </c>
      <c r="D1798">
        <v>5273.2850970720574</v>
      </c>
      <c r="E1798">
        <v>4084.6344507584977</v>
      </c>
    </row>
    <row r="1799" spans="1:5" x14ac:dyDescent="0.4">
      <c r="A1799" s="21">
        <v>41611</v>
      </c>
      <c r="B1799" s="22">
        <v>6375</v>
      </c>
      <c r="C1799">
        <v>4462.5</v>
      </c>
      <c r="D1799">
        <v>5318.1629565212606</v>
      </c>
      <c r="E1799">
        <v>4059.3932694709615</v>
      </c>
    </row>
    <row r="1800" spans="1:5" x14ac:dyDescent="0.4">
      <c r="A1800" s="21">
        <v>41612</v>
      </c>
      <c r="B1800" s="22">
        <v>6497</v>
      </c>
      <c r="C1800">
        <v>4547.8999999999996</v>
      </c>
      <c r="D1800">
        <v>5587.561215524187</v>
      </c>
      <c r="E1800">
        <v>4093.3681063271356</v>
      </c>
    </row>
    <row r="1801" spans="1:5" x14ac:dyDescent="0.4">
      <c r="A1801" s="21">
        <v>41613</v>
      </c>
      <c r="B1801" s="22">
        <v>5125</v>
      </c>
      <c r="C1801">
        <v>3587.4999999999995</v>
      </c>
      <c r="D1801">
        <v>5583.4298591646448</v>
      </c>
      <c r="E1801">
        <v>4077.0310318766092</v>
      </c>
    </row>
    <row r="1802" spans="1:5" x14ac:dyDescent="0.4">
      <c r="A1802" s="21">
        <v>41614</v>
      </c>
      <c r="B1802" s="22">
        <v>6062</v>
      </c>
      <c r="C1802">
        <v>4243.3999999999996</v>
      </c>
      <c r="D1802">
        <v>5482.2518857585674</v>
      </c>
      <c r="E1802">
        <v>4084.0822126611583</v>
      </c>
    </row>
    <row r="1803" spans="1:5" x14ac:dyDescent="0.4">
      <c r="A1803" s="21">
        <v>41615</v>
      </c>
      <c r="B1803" s="22">
        <v>5191</v>
      </c>
      <c r="C1803">
        <v>3633.7</v>
      </c>
      <c r="D1803">
        <v>5705.620656027887</v>
      </c>
      <c r="E1803">
        <v>4058.8444254028664</v>
      </c>
    </row>
    <row r="1804" spans="1:5" x14ac:dyDescent="0.4">
      <c r="A1804" s="21">
        <v>41616</v>
      </c>
      <c r="B1804" s="22">
        <v>4861</v>
      </c>
      <c r="C1804">
        <v>3402.7</v>
      </c>
      <c r="D1804">
        <v>5541.4504117552506</v>
      </c>
      <c r="E1804">
        <v>4092.8146500358021</v>
      </c>
    </row>
    <row r="1805" spans="1:5" x14ac:dyDescent="0.4">
      <c r="A1805" s="21">
        <v>41617</v>
      </c>
      <c r="B1805" s="22">
        <v>4954</v>
      </c>
      <c r="C1805">
        <v>3467.7999999999997</v>
      </c>
      <c r="D1805">
        <v>5435.732709182349</v>
      </c>
      <c r="E1805">
        <v>4076.479765855242</v>
      </c>
    </row>
    <row r="1806" spans="1:5" x14ac:dyDescent="0.4">
      <c r="A1806" s="21">
        <v>41618</v>
      </c>
      <c r="B1806" s="22">
        <v>6046</v>
      </c>
      <c r="C1806">
        <v>4232.2</v>
      </c>
      <c r="D1806">
        <v>5533.7808296893254</v>
      </c>
      <c r="E1806">
        <v>4083.5299745638195</v>
      </c>
    </row>
    <row r="1807" spans="1:5" x14ac:dyDescent="0.4">
      <c r="A1807" s="21">
        <v>41619</v>
      </c>
      <c r="B1807" s="22">
        <v>6189</v>
      </c>
      <c r="C1807">
        <v>4332.2999999999993</v>
      </c>
      <c r="D1807">
        <v>5468.0790612461442</v>
      </c>
      <c r="E1807">
        <v>4058.2955813347717</v>
      </c>
    </row>
    <row r="1808" spans="1:5" x14ac:dyDescent="0.4">
      <c r="A1808" s="21">
        <v>41620</v>
      </c>
      <c r="B1808" s="22">
        <v>5072</v>
      </c>
      <c r="C1808">
        <v>3550.3999999999996</v>
      </c>
      <c r="D1808">
        <v>5501.4093442721287</v>
      </c>
      <c r="E1808">
        <v>4092.2611937444681</v>
      </c>
    </row>
    <row r="1809" spans="1:5" x14ac:dyDescent="0.4">
      <c r="A1809" s="21">
        <v>41621</v>
      </c>
      <c r="B1809" s="22">
        <v>6278</v>
      </c>
      <c r="C1809">
        <v>4394.5999999999995</v>
      </c>
      <c r="D1809">
        <v>5622.8556771930416</v>
      </c>
      <c r="E1809">
        <v>4075.9284998338744</v>
      </c>
    </row>
    <row r="1810" spans="1:5" x14ac:dyDescent="0.4">
      <c r="A1810" s="21">
        <v>41622</v>
      </c>
      <c r="B1810" s="22">
        <v>5659</v>
      </c>
      <c r="C1810">
        <v>3961.2999999999997</v>
      </c>
      <c r="D1810">
        <v>5572.3718896303853</v>
      </c>
      <c r="E1810">
        <v>4082.9777364664801</v>
      </c>
    </row>
    <row r="1811" spans="1:5" x14ac:dyDescent="0.4">
      <c r="A1811" s="21">
        <v>41623</v>
      </c>
      <c r="B1811" s="22">
        <v>5274</v>
      </c>
      <c r="C1811">
        <v>3691.7999999999997</v>
      </c>
      <c r="D1811">
        <v>5525.0289190075227</v>
      </c>
      <c r="E1811">
        <v>4057.746737266677</v>
      </c>
    </row>
    <row r="1812" spans="1:5" x14ac:dyDescent="0.4">
      <c r="A1812" s="21">
        <v>41624</v>
      </c>
      <c r="B1812" s="22">
        <v>6369</v>
      </c>
      <c r="C1812">
        <v>4458.2999999999993</v>
      </c>
      <c r="D1812">
        <v>5682.8042122451088</v>
      </c>
      <c r="E1812">
        <v>4091.7077374531341</v>
      </c>
    </row>
    <row r="1813" spans="1:5" x14ac:dyDescent="0.4">
      <c r="A1813" s="21">
        <v>41625</v>
      </c>
      <c r="B1813" s="22">
        <v>6459</v>
      </c>
      <c r="C1813">
        <v>4521.2999999999993</v>
      </c>
      <c r="D1813">
        <v>5625.0239684339349</v>
      </c>
      <c r="E1813">
        <v>4075.3772338125073</v>
      </c>
    </row>
    <row r="1814" spans="1:5" x14ac:dyDescent="0.4">
      <c r="A1814" s="21">
        <v>41626</v>
      </c>
      <c r="B1814" s="22">
        <v>6392</v>
      </c>
      <c r="C1814">
        <v>4474.3999999999996</v>
      </c>
      <c r="D1814">
        <v>5643.5848423440375</v>
      </c>
      <c r="E1814">
        <v>4082.4254983691412</v>
      </c>
    </row>
    <row r="1815" spans="1:5" x14ac:dyDescent="0.4">
      <c r="A1815" s="21">
        <v>41627</v>
      </c>
      <c r="B1815" s="22">
        <v>5025</v>
      </c>
      <c r="C1815">
        <v>3517.5</v>
      </c>
      <c r="D1815">
        <v>5921.5034321324965</v>
      </c>
      <c r="E1815">
        <v>4057.1978931985818</v>
      </c>
    </row>
    <row r="1816" spans="1:5" x14ac:dyDescent="0.4">
      <c r="A1816" s="21">
        <v>41628</v>
      </c>
      <c r="B1816" s="22">
        <v>6043</v>
      </c>
      <c r="C1816">
        <v>4230.0999999999995</v>
      </c>
      <c r="D1816">
        <v>5710.2833275996863</v>
      </c>
      <c r="E1816">
        <v>4091.1542811618006</v>
      </c>
    </row>
    <row r="1817" spans="1:5" x14ac:dyDescent="0.4">
      <c r="A1817" s="21">
        <v>41629</v>
      </c>
      <c r="B1817" s="22">
        <v>5312</v>
      </c>
      <c r="C1817">
        <v>3718.3999999999996</v>
      </c>
      <c r="D1817">
        <v>5678.2554977759237</v>
      </c>
      <c r="E1817">
        <v>4074.8259677911396</v>
      </c>
    </row>
    <row r="1818" spans="1:5" x14ac:dyDescent="0.4">
      <c r="A1818" s="21">
        <v>41630</v>
      </c>
      <c r="B1818" s="22">
        <v>4912</v>
      </c>
      <c r="C1818">
        <v>3438.3999999999996</v>
      </c>
      <c r="D1818">
        <v>5818.2451718241819</v>
      </c>
      <c r="E1818">
        <v>4081.8732602718019</v>
      </c>
    </row>
    <row r="1819" spans="1:5" x14ac:dyDescent="0.4">
      <c r="A1819" s="21">
        <v>41631</v>
      </c>
      <c r="B1819" s="22">
        <v>5691</v>
      </c>
      <c r="C1819">
        <v>3983.7</v>
      </c>
      <c r="D1819">
        <v>5627.5014310708075</v>
      </c>
      <c r="E1819">
        <v>4056.6490491304876</v>
      </c>
    </row>
    <row r="1820" spans="1:5" x14ac:dyDescent="0.4">
      <c r="A1820" s="21">
        <v>41632</v>
      </c>
      <c r="B1820" s="22">
        <v>5722</v>
      </c>
      <c r="C1820">
        <v>4005.3999999999996</v>
      </c>
      <c r="D1820">
        <v>5559.4709042677878</v>
      </c>
      <c r="E1820">
        <v>4090.6008248704666</v>
      </c>
    </row>
    <row r="1821" spans="1:5" x14ac:dyDescent="0.4">
      <c r="A1821" s="21">
        <v>41633</v>
      </c>
      <c r="B1821" s="22">
        <v>5148</v>
      </c>
      <c r="C1821">
        <v>3603.6</v>
      </c>
      <c r="D1821">
        <v>5740.1852315212209</v>
      </c>
      <c r="E1821">
        <v>4074.274701769772</v>
      </c>
    </row>
    <row r="1822" spans="1:5" x14ac:dyDescent="0.4">
      <c r="A1822" s="21">
        <v>41634</v>
      </c>
      <c r="B1822" s="22">
        <v>3480</v>
      </c>
      <c r="C1822">
        <v>2436</v>
      </c>
      <c r="D1822">
        <v>5596.1652153409432</v>
      </c>
      <c r="E1822">
        <v>4081.321022174463</v>
      </c>
    </row>
    <row r="1823" spans="1:5" x14ac:dyDescent="0.4">
      <c r="A1823" s="21">
        <v>41635</v>
      </c>
      <c r="B1823" s="22">
        <v>5075</v>
      </c>
      <c r="C1823">
        <v>3552.5</v>
      </c>
      <c r="D1823">
        <v>5320.7378333443839</v>
      </c>
      <c r="E1823">
        <v>4056.1002050623924</v>
      </c>
    </row>
    <row r="1824" spans="1:5" x14ac:dyDescent="0.4">
      <c r="A1824" s="21">
        <v>41636</v>
      </c>
      <c r="B1824" s="22">
        <v>5144</v>
      </c>
      <c r="C1824">
        <v>3600.7999999999997</v>
      </c>
      <c r="D1824">
        <v>5441.780235016975</v>
      </c>
      <c r="E1824">
        <v>4090.047368579133</v>
      </c>
    </row>
    <row r="1825" spans="1:5" x14ac:dyDescent="0.4">
      <c r="A1825" s="21">
        <v>41637</v>
      </c>
      <c r="B1825" s="22">
        <v>3859</v>
      </c>
      <c r="C1825">
        <v>2701.2999999999997</v>
      </c>
      <c r="D1825">
        <v>5305.7005249134736</v>
      </c>
      <c r="E1825">
        <v>4073.7234357484049</v>
      </c>
    </row>
    <row r="1826" spans="1:5" x14ac:dyDescent="0.4">
      <c r="A1826" s="21">
        <v>41638</v>
      </c>
      <c r="B1826" s="22">
        <v>3858</v>
      </c>
      <c r="C1826">
        <v>2700.6</v>
      </c>
      <c r="D1826">
        <v>5127.0345116120034</v>
      </c>
      <c r="E1826">
        <v>4080.7687840771241</v>
      </c>
    </row>
    <row r="1827" spans="1:5" x14ac:dyDescent="0.4">
      <c r="A1827" s="21">
        <v>41639</v>
      </c>
      <c r="B1827" s="22">
        <v>1241</v>
      </c>
      <c r="C1827">
        <v>868.69999999999993</v>
      </c>
      <c r="D1827">
        <v>5139.7655686359149</v>
      </c>
      <c r="E1827">
        <v>4055.5513609942977</v>
      </c>
    </row>
    <row r="1828" spans="1:5" x14ac:dyDescent="0.4">
      <c r="A1828" s="21">
        <v>41640</v>
      </c>
      <c r="B1828" s="22">
        <v>3912</v>
      </c>
      <c r="C1828">
        <v>2738.3999999999996</v>
      </c>
      <c r="D1828">
        <v>4649.1945346029979</v>
      </c>
      <c r="E1828">
        <v>4089.493912287799</v>
      </c>
    </row>
    <row r="1829" spans="1:5" x14ac:dyDescent="0.4">
      <c r="A1829" s="21">
        <v>41641</v>
      </c>
      <c r="B1829" s="22">
        <v>1523</v>
      </c>
      <c r="C1829">
        <v>1066.0999999999999</v>
      </c>
      <c r="D1829">
        <v>4545.9251379192838</v>
      </c>
      <c r="E1829">
        <v>4073.1721697270373</v>
      </c>
    </row>
    <row r="1830" spans="1:5" x14ac:dyDescent="0.4">
      <c r="A1830" s="21">
        <v>41642</v>
      </c>
      <c r="B1830" s="22">
        <v>3915</v>
      </c>
      <c r="C1830">
        <v>2740.5</v>
      </c>
      <c r="D1830">
        <v>4327.5476474257684</v>
      </c>
      <c r="E1830">
        <v>4080.2165459797848</v>
      </c>
    </row>
    <row r="1831" spans="1:5" x14ac:dyDescent="0.4">
      <c r="A1831" s="21">
        <v>41643</v>
      </c>
      <c r="B1831" s="22">
        <v>2914</v>
      </c>
      <c r="C1831">
        <v>2039.8</v>
      </c>
      <c r="D1831">
        <v>4232.483166176341</v>
      </c>
      <c r="E1831">
        <v>4055.002516926203</v>
      </c>
    </row>
    <row r="1832" spans="1:5" x14ac:dyDescent="0.4">
      <c r="A1832" s="21">
        <v>41644</v>
      </c>
      <c r="B1832" s="22">
        <v>2104</v>
      </c>
      <c r="C1832">
        <v>1472.8</v>
      </c>
      <c r="D1832">
        <v>4039.690812779771</v>
      </c>
      <c r="E1832">
        <v>4088.9404559964651</v>
      </c>
    </row>
    <row r="1833" spans="1:5" x14ac:dyDescent="0.4">
      <c r="A1833" s="21">
        <v>41645</v>
      </c>
      <c r="B1833" s="22">
        <v>2053</v>
      </c>
      <c r="C1833">
        <v>1437.1</v>
      </c>
      <c r="D1833">
        <v>3959.4045155386852</v>
      </c>
      <c r="E1833">
        <v>4072.6209037056701</v>
      </c>
    </row>
    <row r="1834" spans="1:5" x14ac:dyDescent="0.4">
      <c r="A1834" s="21">
        <v>41646</v>
      </c>
      <c r="B1834" s="22">
        <v>4675</v>
      </c>
      <c r="C1834">
        <v>3272.5</v>
      </c>
      <c r="D1834">
        <v>3712.0371036316124</v>
      </c>
      <c r="E1834">
        <v>4079.6643078824459</v>
      </c>
    </row>
    <row r="1835" spans="1:5" x14ac:dyDescent="0.4">
      <c r="A1835" s="21">
        <v>41647</v>
      </c>
      <c r="B1835" s="22">
        <v>4810</v>
      </c>
      <c r="C1835">
        <v>3367</v>
      </c>
      <c r="D1835">
        <v>3735.03463455161</v>
      </c>
      <c r="E1835">
        <v>4054.4536728581083</v>
      </c>
    </row>
    <row r="1836" spans="1:5" x14ac:dyDescent="0.4">
      <c r="A1836" s="21">
        <v>41648</v>
      </c>
      <c r="B1836" s="22">
        <v>4479</v>
      </c>
      <c r="C1836">
        <v>3135.2999999999997</v>
      </c>
      <c r="D1836">
        <v>3947.3148596178262</v>
      </c>
      <c r="E1836">
        <v>4088.3869997051315</v>
      </c>
    </row>
    <row r="1837" spans="1:5" x14ac:dyDescent="0.4">
      <c r="A1837" s="21">
        <v>41649</v>
      </c>
      <c r="B1837" s="22">
        <v>3917</v>
      </c>
      <c r="C1837">
        <v>2741.8999999999996</v>
      </c>
      <c r="D1837">
        <v>3982.0632782959692</v>
      </c>
      <c r="E1837">
        <v>4072.0696376843025</v>
      </c>
    </row>
    <row r="1838" spans="1:5" x14ac:dyDescent="0.4">
      <c r="A1838" s="21">
        <v>41650</v>
      </c>
      <c r="B1838" s="22">
        <v>3152</v>
      </c>
      <c r="C1838">
        <v>2206.3999999999996</v>
      </c>
      <c r="D1838">
        <v>3903.4937291287251</v>
      </c>
      <c r="E1838">
        <v>4079.1120697851065</v>
      </c>
    </row>
    <row r="1839" spans="1:5" x14ac:dyDescent="0.4">
      <c r="A1839" s="21">
        <v>41651</v>
      </c>
      <c r="B1839" s="22">
        <v>4251</v>
      </c>
      <c r="C1839">
        <v>2975.7</v>
      </c>
      <c r="D1839">
        <v>3928.4279592182979</v>
      </c>
      <c r="E1839">
        <v>4053.9048287900132</v>
      </c>
    </row>
    <row r="1840" spans="1:5" x14ac:dyDescent="0.4">
      <c r="A1840" s="21">
        <v>41652</v>
      </c>
      <c r="B1840" s="22">
        <v>2560</v>
      </c>
      <c r="C1840">
        <v>1792</v>
      </c>
      <c r="D1840">
        <v>3933.515225695789</v>
      </c>
      <c r="E1840">
        <v>4087.8335434137975</v>
      </c>
    </row>
    <row r="1841" spans="1:5" x14ac:dyDescent="0.4">
      <c r="A1841" s="21">
        <v>41653</v>
      </c>
      <c r="B1841" s="22">
        <v>5309</v>
      </c>
      <c r="C1841">
        <v>3716.2999999999997</v>
      </c>
      <c r="D1841">
        <v>3719.9766429402621</v>
      </c>
      <c r="E1841">
        <v>4071.5183716629349</v>
      </c>
    </row>
    <row r="1842" spans="1:5" x14ac:dyDescent="0.4">
      <c r="A1842" s="21">
        <v>41654</v>
      </c>
      <c r="B1842" s="22">
        <v>3912</v>
      </c>
      <c r="C1842">
        <v>2738.3999999999996</v>
      </c>
      <c r="D1842">
        <v>3991.7261231207845</v>
      </c>
      <c r="E1842">
        <v>4078.5598316877677</v>
      </c>
    </row>
    <row r="1843" spans="1:5" x14ac:dyDescent="0.4">
      <c r="A1843" s="21">
        <v>41655</v>
      </c>
      <c r="B1843" s="22">
        <v>2398</v>
      </c>
      <c r="C1843">
        <v>1678.6</v>
      </c>
      <c r="D1843">
        <v>3929.2375661335086</v>
      </c>
      <c r="E1843">
        <v>4053.3559847219185</v>
      </c>
    </row>
    <row r="1844" spans="1:5" x14ac:dyDescent="0.4">
      <c r="A1844" s="21">
        <v>41656</v>
      </c>
      <c r="B1844" s="22">
        <v>2535</v>
      </c>
      <c r="C1844">
        <v>1774.5</v>
      </c>
      <c r="D1844">
        <v>3747.1108314225626</v>
      </c>
      <c r="E1844">
        <v>4087.2800871224636</v>
      </c>
    </row>
    <row r="1845" spans="1:5" x14ac:dyDescent="0.4">
      <c r="A1845" s="21">
        <v>41657</v>
      </c>
      <c r="B1845" s="22">
        <v>5539</v>
      </c>
      <c r="C1845">
        <v>3877.2999999999997</v>
      </c>
      <c r="D1845">
        <v>3713.0449708187698</v>
      </c>
      <c r="E1845">
        <v>4070.9671056415677</v>
      </c>
    </row>
    <row r="1846" spans="1:5" x14ac:dyDescent="0.4">
      <c r="A1846" s="21">
        <v>41658</v>
      </c>
      <c r="B1846" s="22">
        <v>4041</v>
      </c>
      <c r="C1846">
        <v>2828.7</v>
      </c>
      <c r="D1846">
        <v>3813.4993865065608</v>
      </c>
      <c r="E1846">
        <v>4078.0075935904288</v>
      </c>
    </row>
    <row r="1847" spans="1:5" x14ac:dyDescent="0.4">
      <c r="A1847" s="21">
        <v>41659</v>
      </c>
      <c r="B1847" s="22">
        <v>5143</v>
      </c>
      <c r="C1847">
        <v>3600.1</v>
      </c>
      <c r="D1847">
        <v>3806.4592769399819</v>
      </c>
      <c r="E1847">
        <v>4052.8071406538238</v>
      </c>
    </row>
    <row r="1848" spans="1:5" x14ac:dyDescent="0.4">
      <c r="A1848" s="21">
        <v>41660</v>
      </c>
      <c r="B1848" s="22">
        <v>3859</v>
      </c>
      <c r="C1848">
        <v>2701.2999999999997</v>
      </c>
      <c r="D1848">
        <v>4080.0216768039581</v>
      </c>
      <c r="E1848">
        <v>4086.72663083113</v>
      </c>
    </row>
    <row r="1849" spans="1:5" x14ac:dyDescent="0.4">
      <c r="A1849" s="21">
        <v>41661</v>
      </c>
      <c r="B1849" s="22">
        <v>3763</v>
      </c>
      <c r="C1849">
        <v>2634.1</v>
      </c>
      <c r="D1849">
        <v>3951.7426773391394</v>
      </c>
      <c r="E1849">
        <v>4070.4158396202001</v>
      </c>
    </row>
    <row r="1850" spans="1:5" x14ac:dyDescent="0.4">
      <c r="A1850" s="21">
        <v>41662</v>
      </c>
      <c r="B1850" s="22">
        <v>3018</v>
      </c>
      <c r="C1850">
        <v>2112.6</v>
      </c>
      <c r="D1850">
        <v>3921.0592849408354</v>
      </c>
      <c r="E1850">
        <v>4077.4553554930894</v>
      </c>
    </row>
    <row r="1851" spans="1:5" x14ac:dyDescent="0.4">
      <c r="A1851" s="21">
        <v>41663</v>
      </c>
      <c r="B1851" s="22">
        <v>4785</v>
      </c>
      <c r="C1851">
        <v>3349.5</v>
      </c>
      <c r="D1851">
        <v>3947.7489553685637</v>
      </c>
      <c r="E1851">
        <v>4052.2582965857287</v>
      </c>
    </row>
    <row r="1852" spans="1:5" x14ac:dyDescent="0.4">
      <c r="A1852" s="21">
        <v>41664</v>
      </c>
      <c r="B1852" s="22">
        <v>3011</v>
      </c>
      <c r="C1852">
        <v>2107.6999999999998</v>
      </c>
      <c r="D1852">
        <v>3923.667555760444</v>
      </c>
      <c r="E1852">
        <v>4086.173174539796</v>
      </c>
    </row>
    <row r="1853" spans="1:5" x14ac:dyDescent="0.4">
      <c r="A1853" s="21">
        <v>41665</v>
      </c>
      <c r="B1853" s="22">
        <v>3788</v>
      </c>
      <c r="C1853">
        <v>2651.6</v>
      </c>
      <c r="D1853">
        <v>3811.2588771709056</v>
      </c>
      <c r="E1853">
        <v>4069.864573598833</v>
      </c>
    </row>
    <row r="1854" spans="1:5" x14ac:dyDescent="0.4">
      <c r="A1854" s="21">
        <v>41666</v>
      </c>
      <c r="B1854" s="22">
        <v>3549</v>
      </c>
      <c r="C1854">
        <v>2484.2999999999997</v>
      </c>
      <c r="D1854">
        <v>3951.0461707812906</v>
      </c>
      <c r="E1854">
        <v>4076.9031173957505</v>
      </c>
    </row>
    <row r="1855" spans="1:5" x14ac:dyDescent="0.4">
      <c r="A1855" s="21">
        <v>41667</v>
      </c>
      <c r="B1855" s="22">
        <v>2804</v>
      </c>
      <c r="C1855">
        <v>1962.8</v>
      </c>
      <c r="D1855">
        <v>3782.1133173998069</v>
      </c>
      <c r="E1855">
        <v>4051.709452517634</v>
      </c>
    </row>
    <row r="1856" spans="1:5" x14ac:dyDescent="0.4">
      <c r="A1856" s="21">
        <v>41668</v>
      </c>
      <c r="B1856" s="22">
        <v>2427</v>
      </c>
      <c r="C1856">
        <v>1698.8999999999999</v>
      </c>
      <c r="D1856">
        <v>3678.0334424425337</v>
      </c>
      <c r="E1856">
        <v>4085.619718248462</v>
      </c>
    </row>
    <row r="1857" spans="1:5" x14ac:dyDescent="0.4">
      <c r="A1857" s="21">
        <v>41669</v>
      </c>
      <c r="B1857" s="22">
        <v>4708</v>
      </c>
      <c r="C1857">
        <v>3295.6</v>
      </c>
      <c r="D1857">
        <v>3683.1752598180669</v>
      </c>
      <c r="E1857">
        <v>4069.3133075774654</v>
      </c>
    </row>
    <row r="1858" spans="1:5" x14ac:dyDescent="0.4">
      <c r="A1858" s="21">
        <v>41670</v>
      </c>
      <c r="B1858" s="22">
        <v>4567</v>
      </c>
      <c r="C1858">
        <v>3196.8999999999996</v>
      </c>
      <c r="D1858">
        <v>3647.8280182575299</v>
      </c>
      <c r="E1858">
        <v>4076.3508792984112</v>
      </c>
    </row>
    <row r="1859" spans="1:5" x14ac:dyDescent="0.4">
      <c r="A1859" s="21">
        <v>41671</v>
      </c>
      <c r="B1859" s="22">
        <v>4674</v>
      </c>
      <c r="C1859">
        <v>3271.7999999999997</v>
      </c>
      <c r="D1859">
        <v>3723.0712160134026</v>
      </c>
      <c r="E1859">
        <v>4051.1606084495393</v>
      </c>
    </row>
    <row r="1860" spans="1:5" x14ac:dyDescent="0.4">
      <c r="A1860" s="21">
        <v>41672</v>
      </c>
      <c r="B1860" s="22">
        <v>4518</v>
      </c>
      <c r="C1860">
        <v>3162.6</v>
      </c>
      <c r="D1860">
        <v>3991.6928152784708</v>
      </c>
      <c r="E1860">
        <v>4085.0662619571285</v>
      </c>
    </row>
    <row r="1861" spans="1:5" x14ac:dyDescent="0.4">
      <c r="A1861" s="21">
        <v>41673</v>
      </c>
      <c r="B1861" s="22">
        <v>5378</v>
      </c>
      <c r="C1861">
        <v>3764.6</v>
      </c>
      <c r="D1861">
        <v>3896.9252494385387</v>
      </c>
      <c r="E1861">
        <v>4068.7620415560978</v>
      </c>
    </row>
    <row r="1862" spans="1:5" x14ac:dyDescent="0.4">
      <c r="A1862" s="21">
        <v>41674</v>
      </c>
      <c r="B1862" s="22">
        <v>3859</v>
      </c>
      <c r="C1862">
        <v>2701.2999999999997</v>
      </c>
      <c r="D1862">
        <v>4025.865662924647</v>
      </c>
      <c r="E1862">
        <v>4075.7986412010728</v>
      </c>
    </row>
    <row r="1863" spans="1:5" x14ac:dyDescent="0.4">
      <c r="A1863" s="21">
        <v>41675</v>
      </c>
      <c r="B1863" s="22">
        <v>3259</v>
      </c>
      <c r="C1863">
        <v>2281.2999999999997</v>
      </c>
      <c r="D1863">
        <v>4186.5707529842575</v>
      </c>
      <c r="E1863">
        <v>4050.6117643814441</v>
      </c>
    </row>
    <row r="1864" spans="1:5" x14ac:dyDescent="0.4">
      <c r="A1864" s="21">
        <v>41676</v>
      </c>
      <c r="B1864" s="22">
        <v>4081</v>
      </c>
      <c r="C1864">
        <v>2856.7</v>
      </c>
      <c r="D1864">
        <v>3963.3739774749852</v>
      </c>
      <c r="E1864">
        <v>4084.5128056657945</v>
      </c>
    </row>
    <row r="1865" spans="1:5" x14ac:dyDescent="0.4">
      <c r="A1865" s="21">
        <v>41677</v>
      </c>
      <c r="B1865" s="22">
        <v>2520</v>
      </c>
      <c r="C1865">
        <v>1764</v>
      </c>
      <c r="D1865">
        <v>3933.932445317414</v>
      </c>
      <c r="E1865">
        <v>4068.2107755347306</v>
      </c>
    </row>
    <row r="1866" spans="1:5" x14ac:dyDescent="0.4">
      <c r="A1866" s="21">
        <v>41678</v>
      </c>
      <c r="B1866" s="22">
        <v>4460</v>
      </c>
      <c r="C1866">
        <v>3122</v>
      </c>
      <c r="D1866">
        <v>3952.0398617221549</v>
      </c>
      <c r="E1866">
        <v>4075.2464031037334</v>
      </c>
    </row>
    <row r="1867" spans="1:5" x14ac:dyDescent="0.4">
      <c r="A1867" s="21">
        <v>41679</v>
      </c>
      <c r="B1867" s="22">
        <v>3087</v>
      </c>
      <c r="C1867">
        <v>2160.8999999999996</v>
      </c>
      <c r="D1867">
        <v>3887.7248840828033</v>
      </c>
      <c r="E1867">
        <v>4050.0629203133494</v>
      </c>
    </row>
    <row r="1868" spans="1:5" x14ac:dyDescent="0.4">
      <c r="A1868" s="21">
        <v>41680</v>
      </c>
      <c r="B1868" s="22">
        <v>2826</v>
      </c>
      <c r="C1868">
        <v>1978.1999999999998</v>
      </c>
      <c r="D1868">
        <v>3746.1640751966661</v>
      </c>
      <c r="E1868">
        <v>4083.9593493744605</v>
      </c>
    </row>
    <row r="1869" spans="1:5" x14ac:dyDescent="0.4">
      <c r="A1869" s="21">
        <v>41681</v>
      </c>
      <c r="B1869" s="22">
        <v>2475</v>
      </c>
      <c r="C1869">
        <v>1732.5</v>
      </c>
      <c r="D1869">
        <v>3837.4914387773774</v>
      </c>
      <c r="E1869">
        <v>4067.659509513363</v>
      </c>
    </row>
    <row r="1870" spans="1:5" x14ac:dyDescent="0.4">
      <c r="A1870" s="21">
        <v>41682</v>
      </c>
      <c r="B1870" s="22">
        <v>6213</v>
      </c>
      <c r="C1870">
        <v>4349.0999999999995</v>
      </c>
      <c r="D1870">
        <v>3580.0479454408946</v>
      </c>
      <c r="E1870">
        <v>4074.6941650063945</v>
      </c>
    </row>
    <row r="1871" spans="1:5" x14ac:dyDescent="0.4">
      <c r="A1871" s="21">
        <v>41683</v>
      </c>
      <c r="B1871" s="22">
        <v>3919</v>
      </c>
      <c r="C1871">
        <v>2743.2999999999997</v>
      </c>
      <c r="D1871">
        <v>3769.7401906684649</v>
      </c>
      <c r="E1871">
        <v>4049.5140762452547</v>
      </c>
    </row>
    <row r="1872" spans="1:5" x14ac:dyDescent="0.4">
      <c r="A1872" s="21">
        <v>41684</v>
      </c>
      <c r="B1872" s="22">
        <v>5156</v>
      </c>
      <c r="C1872">
        <v>3609.2</v>
      </c>
      <c r="D1872">
        <v>3963.9815343088844</v>
      </c>
      <c r="E1872">
        <v>4083.405893083127</v>
      </c>
    </row>
    <row r="1873" spans="1:5" x14ac:dyDescent="0.4">
      <c r="A1873" s="21">
        <v>41685</v>
      </c>
      <c r="B1873" s="22">
        <v>4595</v>
      </c>
      <c r="C1873">
        <v>3216.5</v>
      </c>
      <c r="D1873">
        <v>4009.9486276085463</v>
      </c>
      <c r="E1873">
        <v>4067.1082434919958</v>
      </c>
    </row>
    <row r="1874" spans="1:5" x14ac:dyDescent="0.4">
      <c r="A1874" s="21">
        <v>41686</v>
      </c>
      <c r="B1874" s="22">
        <v>4238</v>
      </c>
      <c r="C1874">
        <v>2966.6</v>
      </c>
      <c r="D1874">
        <v>3954.9973879718486</v>
      </c>
      <c r="E1874">
        <v>4074.1419269090552</v>
      </c>
    </row>
    <row r="1875" spans="1:5" x14ac:dyDescent="0.4">
      <c r="A1875" s="21">
        <v>41687</v>
      </c>
      <c r="B1875" s="22">
        <v>5984</v>
      </c>
      <c r="C1875">
        <v>4188.8</v>
      </c>
      <c r="D1875">
        <v>4188.6389484635465</v>
      </c>
      <c r="E1875">
        <v>4048.9652321771596</v>
      </c>
    </row>
    <row r="1876" spans="1:5" x14ac:dyDescent="0.4">
      <c r="A1876" s="21">
        <v>41688</v>
      </c>
      <c r="B1876" s="22">
        <v>4921</v>
      </c>
      <c r="C1876">
        <v>3444.7</v>
      </c>
      <c r="D1876">
        <v>4278.207387862456</v>
      </c>
      <c r="E1876">
        <v>4082.852436791793</v>
      </c>
    </row>
    <row r="1877" spans="1:5" x14ac:dyDescent="0.4">
      <c r="A1877" s="21">
        <v>41689</v>
      </c>
      <c r="B1877" s="22">
        <v>5265</v>
      </c>
      <c r="C1877">
        <v>3685.4999999999995</v>
      </c>
      <c r="D1877">
        <v>4216.3480027565247</v>
      </c>
      <c r="E1877">
        <v>4066.5569774706282</v>
      </c>
    </row>
    <row r="1878" spans="1:5" x14ac:dyDescent="0.4">
      <c r="A1878" s="21">
        <v>41690</v>
      </c>
      <c r="B1878" s="22">
        <v>2903</v>
      </c>
      <c r="C1878">
        <v>2032.1</v>
      </c>
      <c r="D1878">
        <v>4566.7614708387764</v>
      </c>
      <c r="E1878">
        <v>4073.5896888117163</v>
      </c>
    </row>
    <row r="1879" spans="1:5" x14ac:dyDescent="0.4">
      <c r="A1879" s="21">
        <v>41691</v>
      </c>
      <c r="B1879" s="22">
        <v>3211</v>
      </c>
      <c r="C1879">
        <v>2247.6999999999998</v>
      </c>
      <c r="D1879">
        <v>4300.5694503033583</v>
      </c>
      <c r="E1879">
        <v>4048.4163881090649</v>
      </c>
    </row>
    <row r="1880" spans="1:5" x14ac:dyDescent="0.4">
      <c r="A1880" s="21">
        <v>41692</v>
      </c>
      <c r="B1880" s="22">
        <v>4248</v>
      </c>
      <c r="C1880">
        <v>2973.6</v>
      </c>
      <c r="D1880">
        <v>4080.5136212728326</v>
      </c>
      <c r="E1880">
        <v>4082.298980500459</v>
      </c>
    </row>
    <row r="1881" spans="1:5" x14ac:dyDescent="0.4">
      <c r="A1881" s="21">
        <v>41693</v>
      </c>
      <c r="B1881" s="22">
        <v>3912</v>
      </c>
      <c r="C1881">
        <v>2738.3999999999996</v>
      </c>
      <c r="D1881">
        <v>4289.231516059569</v>
      </c>
      <c r="E1881">
        <v>4066.0057114492606</v>
      </c>
    </row>
    <row r="1882" spans="1:5" x14ac:dyDescent="0.4">
      <c r="A1882" s="21">
        <v>41694</v>
      </c>
      <c r="B1882" s="22">
        <v>4608</v>
      </c>
      <c r="C1882">
        <v>3225.6</v>
      </c>
      <c r="D1882">
        <v>4159.8480098299087</v>
      </c>
      <c r="E1882">
        <v>4073.037450714377</v>
      </c>
    </row>
    <row r="1883" spans="1:5" x14ac:dyDescent="0.4">
      <c r="A1883" s="21">
        <v>41695</v>
      </c>
      <c r="B1883" s="22">
        <v>3529</v>
      </c>
      <c r="C1883">
        <v>2470.2999999999997</v>
      </c>
      <c r="D1883">
        <v>4109.1515064498053</v>
      </c>
      <c r="E1883">
        <v>4047.8675440409702</v>
      </c>
    </row>
    <row r="1884" spans="1:5" x14ac:dyDescent="0.4">
      <c r="A1884" s="21">
        <v>41696</v>
      </c>
      <c r="B1884" s="22">
        <v>5885</v>
      </c>
      <c r="C1884">
        <v>4119.5</v>
      </c>
      <c r="D1884">
        <v>4234.1610473982491</v>
      </c>
      <c r="E1884">
        <v>4081.7455242091255</v>
      </c>
    </row>
    <row r="1885" spans="1:5" x14ac:dyDescent="0.4">
      <c r="A1885" s="21">
        <v>41697</v>
      </c>
      <c r="B1885" s="22">
        <v>3859</v>
      </c>
      <c r="C1885">
        <v>2701.2999999999997</v>
      </c>
      <c r="D1885">
        <v>4312.6360079576134</v>
      </c>
      <c r="E1885">
        <v>4065.4544454278935</v>
      </c>
    </row>
    <row r="1886" spans="1:5" x14ac:dyDescent="0.4">
      <c r="A1886" s="21">
        <v>41698</v>
      </c>
      <c r="B1886" s="22">
        <v>4951</v>
      </c>
      <c r="C1886">
        <v>3465.7</v>
      </c>
      <c r="D1886">
        <v>4155.8997098870777</v>
      </c>
      <c r="E1886">
        <v>4072.4852126170385</v>
      </c>
    </row>
    <row r="1887" spans="1:5" x14ac:dyDescent="0.4">
      <c r="A1887" s="21">
        <v>41699</v>
      </c>
      <c r="B1887" s="22">
        <v>3163</v>
      </c>
      <c r="C1887">
        <v>2214.1</v>
      </c>
      <c r="D1887">
        <v>4459.9467864445069</v>
      </c>
      <c r="E1887">
        <v>4047.318699972875</v>
      </c>
    </row>
    <row r="1888" spans="1:5" x14ac:dyDescent="0.4">
      <c r="A1888" s="21">
        <v>41700</v>
      </c>
      <c r="B1888" s="22">
        <v>3968</v>
      </c>
      <c r="C1888">
        <v>2777.6</v>
      </c>
      <c r="D1888">
        <v>4219.7656091346189</v>
      </c>
      <c r="E1888">
        <v>4081.1920679177915</v>
      </c>
    </row>
    <row r="1889" spans="1:5" x14ac:dyDescent="0.4">
      <c r="A1889" s="21">
        <v>41701</v>
      </c>
      <c r="B1889" s="22">
        <v>4760</v>
      </c>
      <c r="C1889">
        <v>3332</v>
      </c>
      <c r="D1889">
        <v>4104.0415487464443</v>
      </c>
      <c r="E1889">
        <v>4064.9031794065259</v>
      </c>
    </row>
    <row r="1890" spans="1:5" x14ac:dyDescent="0.4">
      <c r="A1890" s="21">
        <v>41702</v>
      </c>
      <c r="B1890" s="22">
        <v>2470</v>
      </c>
      <c r="C1890">
        <v>1729</v>
      </c>
      <c r="D1890">
        <v>4356.6428527373237</v>
      </c>
      <c r="E1890">
        <v>4071.9329745196992</v>
      </c>
    </row>
    <row r="1891" spans="1:5" x14ac:dyDescent="0.4">
      <c r="A1891" s="21">
        <v>41703</v>
      </c>
      <c r="B1891" s="22">
        <v>4996</v>
      </c>
      <c r="C1891">
        <v>3497.2</v>
      </c>
      <c r="D1891">
        <v>4079.0739508502156</v>
      </c>
      <c r="E1891">
        <v>4046.7698559047803</v>
      </c>
    </row>
    <row r="1892" spans="1:5" x14ac:dyDescent="0.4">
      <c r="A1892" s="21">
        <v>41704</v>
      </c>
      <c r="B1892" s="22">
        <v>3859</v>
      </c>
      <c r="C1892">
        <v>2701.2999999999997</v>
      </c>
      <c r="D1892">
        <v>4092.020937277066</v>
      </c>
      <c r="E1892">
        <v>4080.6386116264575</v>
      </c>
    </row>
    <row r="1893" spans="1:5" x14ac:dyDescent="0.4">
      <c r="A1893" s="21">
        <v>41705</v>
      </c>
      <c r="B1893" s="22">
        <v>2802</v>
      </c>
      <c r="C1893">
        <v>1961.3999999999999</v>
      </c>
      <c r="D1893">
        <v>4211.9100332284552</v>
      </c>
      <c r="E1893">
        <v>4064.3519133851587</v>
      </c>
    </row>
    <row r="1894" spans="1:5" x14ac:dyDescent="0.4">
      <c r="A1894" s="21">
        <v>41706</v>
      </c>
      <c r="B1894" s="22">
        <v>2064</v>
      </c>
      <c r="C1894">
        <v>1444.8</v>
      </c>
      <c r="D1894">
        <v>4026.4899023722251</v>
      </c>
      <c r="E1894">
        <v>4071.3807364223603</v>
      </c>
    </row>
    <row r="1895" spans="1:5" x14ac:dyDescent="0.4">
      <c r="A1895" s="21">
        <v>41707</v>
      </c>
      <c r="B1895" s="22">
        <v>2774</v>
      </c>
      <c r="C1895">
        <v>1941.8</v>
      </c>
      <c r="D1895">
        <v>3748.5170793464763</v>
      </c>
      <c r="E1895">
        <v>4046.2210118366856</v>
      </c>
    </row>
    <row r="1896" spans="1:5" x14ac:dyDescent="0.4">
      <c r="A1896" s="21">
        <v>41708</v>
      </c>
      <c r="B1896" s="22">
        <v>3409</v>
      </c>
      <c r="C1896">
        <v>2386.2999999999997</v>
      </c>
      <c r="D1896">
        <v>3764.098497303185</v>
      </c>
      <c r="E1896">
        <v>4080.085155335124</v>
      </c>
    </row>
    <row r="1897" spans="1:5" x14ac:dyDescent="0.4">
      <c r="A1897" s="21">
        <v>41709</v>
      </c>
      <c r="B1897" s="22">
        <v>3147</v>
      </c>
      <c r="C1897">
        <v>2202.8999999999996</v>
      </c>
      <c r="D1897">
        <v>3675.5840613158093</v>
      </c>
      <c r="E1897">
        <v>4063.8006473637911</v>
      </c>
    </row>
    <row r="1898" spans="1:5" x14ac:dyDescent="0.4">
      <c r="A1898" s="21">
        <v>41710</v>
      </c>
      <c r="B1898" s="22">
        <v>4616</v>
      </c>
      <c r="C1898">
        <v>3231.2</v>
      </c>
      <c r="D1898">
        <v>3556.1304475195848</v>
      </c>
      <c r="E1898">
        <v>4070.828498325021</v>
      </c>
    </row>
    <row r="1899" spans="1:5" x14ac:dyDescent="0.4">
      <c r="A1899" s="21">
        <v>41711</v>
      </c>
      <c r="B1899" s="22">
        <v>3906</v>
      </c>
      <c r="C1899">
        <v>2734.2</v>
      </c>
      <c r="D1899">
        <v>3780.3870828372501</v>
      </c>
      <c r="E1899">
        <v>4045.6721677685905</v>
      </c>
    </row>
    <row r="1900" spans="1:5" x14ac:dyDescent="0.4">
      <c r="A1900" s="21">
        <v>41712</v>
      </c>
      <c r="B1900" s="22">
        <v>3108</v>
      </c>
      <c r="C1900">
        <v>2175.6</v>
      </c>
      <c r="D1900">
        <v>3734.6805863709401</v>
      </c>
      <c r="E1900">
        <v>4079.53169904379</v>
      </c>
    </row>
    <row r="1901" spans="1:5" x14ac:dyDescent="0.4">
      <c r="A1901" s="21">
        <v>41713</v>
      </c>
      <c r="B1901" s="22">
        <v>3967</v>
      </c>
      <c r="C1901">
        <v>2776.8999999999996</v>
      </c>
      <c r="D1901">
        <v>3630.1317443414878</v>
      </c>
      <c r="E1901">
        <v>4063.2493813424235</v>
      </c>
    </row>
    <row r="1902" spans="1:5" x14ac:dyDescent="0.4">
      <c r="A1902" s="21">
        <v>41714</v>
      </c>
      <c r="B1902" s="22">
        <v>3859</v>
      </c>
      <c r="C1902">
        <v>2701.2999999999997</v>
      </c>
      <c r="D1902">
        <v>3768.5406854556472</v>
      </c>
      <c r="E1902">
        <v>4070.2762602276821</v>
      </c>
    </row>
    <row r="1903" spans="1:5" x14ac:dyDescent="0.4">
      <c r="A1903" s="21">
        <v>41715</v>
      </c>
      <c r="B1903" s="22">
        <v>3176</v>
      </c>
      <c r="C1903">
        <v>2223.1999999999998</v>
      </c>
      <c r="D1903">
        <v>3707.4268230570865</v>
      </c>
      <c r="E1903">
        <v>4045.1233237004958</v>
      </c>
    </row>
    <row r="1904" spans="1:5" x14ac:dyDescent="0.4">
      <c r="A1904" s="21">
        <v>41716</v>
      </c>
      <c r="B1904" s="22">
        <v>3240</v>
      </c>
      <c r="C1904">
        <v>2268</v>
      </c>
      <c r="D1904">
        <v>3627.7134084899949</v>
      </c>
      <c r="E1904">
        <v>4078.9782427524565</v>
      </c>
    </row>
    <row r="1905" spans="1:5" x14ac:dyDescent="0.4">
      <c r="A1905" s="21">
        <v>41717</v>
      </c>
      <c r="B1905" s="22">
        <v>3214</v>
      </c>
      <c r="C1905">
        <v>2249.7999999999997</v>
      </c>
      <c r="D1905">
        <v>3689.4544584917767</v>
      </c>
      <c r="E1905">
        <v>4062.6981153210563</v>
      </c>
    </row>
    <row r="1906" spans="1:5" x14ac:dyDescent="0.4">
      <c r="A1906" s="21">
        <v>41718</v>
      </c>
      <c r="B1906" s="22">
        <v>3768</v>
      </c>
      <c r="C1906">
        <v>2637.6</v>
      </c>
      <c r="D1906">
        <v>3565.9958876732067</v>
      </c>
      <c r="E1906">
        <v>4069.7240221303427</v>
      </c>
    </row>
    <row r="1907" spans="1:5" x14ac:dyDescent="0.4">
      <c r="A1907" s="21">
        <v>41719</v>
      </c>
      <c r="B1907" s="22">
        <v>4026</v>
      </c>
      <c r="C1907">
        <v>2818.2</v>
      </c>
      <c r="D1907">
        <v>3560.3742043748239</v>
      </c>
      <c r="E1907">
        <v>4044.5744796324011</v>
      </c>
    </row>
    <row r="1908" spans="1:5" x14ac:dyDescent="0.4">
      <c r="A1908" s="21">
        <v>41720</v>
      </c>
      <c r="B1908" s="22">
        <v>3935</v>
      </c>
      <c r="C1908">
        <v>2754.5</v>
      </c>
      <c r="D1908">
        <v>3704.2630433756094</v>
      </c>
      <c r="E1908">
        <v>4078.4247864611225</v>
      </c>
    </row>
    <row r="1909" spans="1:5" x14ac:dyDescent="0.4">
      <c r="A1909" s="21">
        <v>41721</v>
      </c>
      <c r="B1909" s="22">
        <v>3435</v>
      </c>
      <c r="C1909">
        <v>2404.5</v>
      </c>
      <c r="D1909">
        <v>3658.7806761015058</v>
      </c>
      <c r="E1909">
        <v>4062.1468492996887</v>
      </c>
    </row>
    <row r="1910" spans="1:5" x14ac:dyDescent="0.4">
      <c r="A1910" s="21">
        <v>41722</v>
      </c>
      <c r="B1910" s="22">
        <v>3055</v>
      </c>
      <c r="C1910">
        <v>2138.5</v>
      </c>
      <c r="D1910">
        <v>3615.5803642964966</v>
      </c>
      <c r="E1910">
        <v>4069.1717840330039</v>
      </c>
    </row>
    <row r="1911" spans="1:5" x14ac:dyDescent="0.4">
      <c r="A1911" s="21">
        <v>41723</v>
      </c>
      <c r="B1911" s="22">
        <v>3106</v>
      </c>
      <c r="C1911">
        <v>2174.1999999999998</v>
      </c>
      <c r="D1911">
        <v>3654.40575937014</v>
      </c>
      <c r="E1911">
        <v>4044.025635564306</v>
      </c>
    </row>
    <row r="1912" spans="1:5" x14ac:dyDescent="0.4">
      <c r="A1912" s="21">
        <v>41724</v>
      </c>
      <c r="B1912" s="22">
        <v>3091</v>
      </c>
      <c r="C1912">
        <v>2163.6999999999998</v>
      </c>
      <c r="D1912">
        <v>3528.3609898140321</v>
      </c>
      <c r="E1912">
        <v>4077.8713301697885</v>
      </c>
    </row>
    <row r="1913" spans="1:5" x14ac:dyDescent="0.4">
      <c r="A1913" s="21">
        <v>41725</v>
      </c>
      <c r="B1913" s="22">
        <v>3447</v>
      </c>
      <c r="C1913">
        <v>2412.8999999999996</v>
      </c>
      <c r="D1913">
        <v>3459.9213915476726</v>
      </c>
      <c r="E1913">
        <v>4061.595583278322</v>
      </c>
    </row>
    <row r="1914" spans="1:5" x14ac:dyDescent="0.4">
      <c r="A1914" s="21">
        <v>41726</v>
      </c>
      <c r="B1914" s="22">
        <v>3075</v>
      </c>
      <c r="C1914">
        <v>2152.5</v>
      </c>
      <c r="D1914">
        <v>3549.6855652000149</v>
      </c>
      <c r="E1914">
        <v>4068.619545935665</v>
      </c>
    </row>
    <row r="1915" spans="1:5" x14ac:dyDescent="0.4">
      <c r="A1915" s="21">
        <v>41727</v>
      </c>
      <c r="B1915" s="22">
        <v>3898</v>
      </c>
      <c r="C1915">
        <v>2728.6</v>
      </c>
      <c r="D1915">
        <v>3434.2920258094659</v>
      </c>
      <c r="E1915">
        <v>4043.4767914962113</v>
      </c>
    </row>
    <row r="1916" spans="1:5" x14ac:dyDescent="0.4">
      <c r="A1916" s="21">
        <v>41728</v>
      </c>
      <c r="B1916" s="22">
        <v>1733</v>
      </c>
      <c r="C1916">
        <v>1213.0999999999999</v>
      </c>
      <c r="D1916">
        <v>3460.4090249677479</v>
      </c>
      <c r="E1916">
        <v>4077.317873878455</v>
      </c>
    </row>
    <row r="1917" spans="1:5" x14ac:dyDescent="0.4">
      <c r="A1917" s="21">
        <v>41729</v>
      </c>
      <c r="B1917" s="22">
        <v>4447</v>
      </c>
      <c r="C1917">
        <v>3112.8999999999996</v>
      </c>
      <c r="D1917">
        <v>3371.7537033812268</v>
      </c>
      <c r="E1917">
        <v>4061.0443172569539</v>
      </c>
    </row>
    <row r="1918" spans="1:5" x14ac:dyDescent="0.4">
      <c r="A1918" s="21">
        <v>41730</v>
      </c>
      <c r="B1918" s="22">
        <v>3811</v>
      </c>
      <c r="C1918">
        <v>2667.7</v>
      </c>
      <c r="D1918">
        <v>3422.5834024573105</v>
      </c>
      <c r="E1918">
        <v>4068.0673078383256</v>
      </c>
    </row>
    <row r="1919" spans="1:5" x14ac:dyDescent="0.4">
      <c r="A1919" s="21">
        <v>41731</v>
      </c>
      <c r="B1919" s="22">
        <v>2909</v>
      </c>
      <c r="C1919">
        <v>2036.3</v>
      </c>
      <c r="D1919">
        <v>3405.0159405773043</v>
      </c>
      <c r="E1919">
        <v>4042.9279474281166</v>
      </c>
    </row>
    <row r="1920" spans="1:5" x14ac:dyDescent="0.4">
      <c r="A1920" s="21">
        <v>41732</v>
      </c>
      <c r="B1920" s="22">
        <v>2000</v>
      </c>
      <c r="C1920">
        <v>1400</v>
      </c>
      <c r="D1920">
        <v>3484.4270555515</v>
      </c>
      <c r="E1920">
        <v>4076.764417587121</v>
      </c>
    </row>
    <row r="1921" spans="1:5" x14ac:dyDescent="0.4">
      <c r="A1921" s="21">
        <v>41733</v>
      </c>
      <c r="B1921" s="22">
        <v>6163</v>
      </c>
      <c r="C1921">
        <v>4314.0999999999995</v>
      </c>
      <c r="D1921">
        <v>3277.8358238839437</v>
      </c>
      <c r="E1921">
        <v>4060.4930512355868</v>
      </c>
    </row>
    <row r="1922" spans="1:5" x14ac:dyDescent="0.4">
      <c r="A1922" s="21">
        <v>41734</v>
      </c>
      <c r="B1922" s="22">
        <v>4259</v>
      </c>
      <c r="C1922">
        <v>2981.2999999999997</v>
      </c>
      <c r="D1922">
        <v>3487.0450366467899</v>
      </c>
      <c r="E1922">
        <v>4067.5150697409867</v>
      </c>
    </row>
    <row r="1923" spans="1:5" x14ac:dyDescent="0.4">
      <c r="A1923" s="21">
        <v>41735</v>
      </c>
      <c r="B1923" s="22">
        <v>4092</v>
      </c>
      <c r="C1923">
        <v>2864.3999999999996</v>
      </c>
      <c r="D1923">
        <v>3679.9047495469035</v>
      </c>
      <c r="E1923">
        <v>4042.3791033600214</v>
      </c>
    </row>
    <row r="1924" spans="1:5" x14ac:dyDescent="0.4">
      <c r="A1924" s="21">
        <v>41736</v>
      </c>
      <c r="B1924" s="22">
        <v>3411</v>
      </c>
      <c r="C1924">
        <v>2387.6999999999998</v>
      </c>
      <c r="D1924">
        <v>3725.2581982469633</v>
      </c>
      <c r="E1924">
        <v>4076.210961295787</v>
      </c>
    </row>
    <row r="1925" spans="1:5" x14ac:dyDescent="0.4">
      <c r="A1925" s="21">
        <v>41737</v>
      </c>
      <c r="B1925" s="22">
        <v>2694</v>
      </c>
      <c r="C1925">
        <v>1885.8</v>
      </c>
      <c r="D1925">
        <v>3586.0195113769428</v>
      </c>
      <c r="E1925">
        <v>4059.9417852142192</v>
      </c>
    </row>
    <row r="1926" spans="1:5" x14ac:dyDescent="0.4">
      <c r="A1926" s="21">
        <v>41738</v>
      </c>
      <c r="B1926" s="22">
        <v>2313</v>
      </c>
      <c r="C1926">
        <v>1619.1</v>
      </c>
      <c r="D1926">
        <v>3608.6815933906942</v>
      </c>
      <c r="E1926">
        <v>4066.9628316436474</v>
      </c>
    </row>
    <row r="1927" spans="1:5" x14ac:dyDescent="0.4">
      <c r="A1927" s="21">
        <v>41739</v>
      </c>
      <c r="B1927" s="22">
        <v>3835</v>
      </c>
      <c r="C1927">
        <v>2684.5</v>
      </c>
      <c r="D1927">
        <v>3476.5085336874449</v>
      </c>
      <c r="E1927">
        <v>4041.8302592919267</v>
      </c>
    </row>
    <row r="1928" spans="1:5" x14ac:dyDescent="0.4">
      <c r="A1928" s="21">
        <v>41740</v>
      </c>
      <c r="B1928" s="22">
        <v>3662</v>
      </c>
      <c r="C1928">
        <v>2563.3999999999996</v>
      </c>
      <c r="D1928">
        <v>3398.8226492140634</v>
      </c>
      <c r="E1928">
        <v>4075.6575050044535</v>
      </c>
    </row>
    <row r="1929" spans="1:5" x14ac:dyDescent="0.4">
      <c r="A1929" s="21">
        <v>41741</v>
      </c>
      <c r="B1929" s="22">
        <v>2848</v>
      </c>
      <c r="C1929">
        <v>1993.6</v>
      </c>
      <c r="D1929">
        <v>3524.9027296182726</v>
      </c>
      <c r="E1929">
        <v>4059.390519192852</v>
      </c>
    </row>
    <row r="1930" spans="1:5" x14ac:dyDescent="0.4">
      <c r="A1930" s="21">
        <v>41742</v>
      </c>
      <c r="B1930" s="22">
        <v>2090</v>
      </c>
      <c r="C1930">
        <v>1463</v>
      </c>
      <c r="D1930">
        <v>3479.5854415139092</v>
      </c>
      <c r="E1930">
        <v>4066.4105935463085</v>
      </c>
    </row>
    <row r="1931" spans="1:5" x14ac:dyDescent="0.4">
      <c r="A1931" s="21">
        <v>41743</v>
      </c>
      <c r="B1931" s="22">
        <v>2078</v>
      </c>
      <c r="C1931">
        <v>1454.6</v>
      </c>
      <c r="D1931">
        <v>3235.8148173334534</v>
      </c>
      <c r="E1931">
        <v>4041.281415223832</v>
      </c>
    </row>
    <row r="1932" spans="1:5" x14ac:dyDescent="0.4">
      <c r="A1932" s="21">
        <v>41744</v>
      </c>
      <c r="B1932" s="22">
        <v>5884</v>
      </c>
      <c r="C1932">
        <v>4118.8</v>
      </c>
      <c r="D1932">
        <v>3200.6751175230552</v>
      </c>
      <c r="E1932">
        <v>4075.1040487131195</v>
      </c>
    </row>
    <row r="1933" spans="1:5" x14ac:dyDescent="0.4">
      <c r="A1933" s="21">
        <v>41745</v>
      </c>
      <c r="B1933" s="22">
        <v>3859</v>
      </c>
      <c r="C1933">
        <v>2701.2999999999997</v>
      </c>
      <c r="D1933">
        <v>3470.066284774141</v>
      </c>
      <c r="E1933">
        <v>4058.8392531714844</v>
      </c>
    </row>
    <row r="1934" spans="1:5" x14ac:dyDescent="0.4">
      <c r="A1934" s="21">
        <v>41746</v>
      </c>
      <c r="B1934" s="22">
        <v>1938</v>
      </c>
      <c r="C1934">
        <v>1356.6</v>
      </c>
      <c r="D1934">
        <v>3396.5409976777391</v>
      </c>
      <c r="E1934">
        <v>4065.8583554489696</v>
      </c>
    </row>
    <row r="1935" spans="1:5" x14ac:dyDescent="0.4">
      <c r="A1935" s="21">
        <v>41747</v>
      </c>
      <c r="B1935" s="22">
        <v>6020</v>
      </c>
      <c r="C1935">
        <v>4214</v>
      </c>
      <c r="D1935">
        <v>3397.4078580047603</v>
      </c>
      <c r="E1935">
        <v>4040.7325711557369</v>
      </c>
    </row>
    <row r="1936" spans="1:5" x14ac:dyDescent="0.4">
      <c r="A1936" s="21">
        <v>41748</v>
      </c>
      <c r="B1936" s="22">
        <v>4269</v>
      </c>
      <c r="C1936">
        <v>2988.2999999999997</v>
      </c>
      <c r="D1936">
        <v>3622.545052016053</v>
      </c>
      <c r="E1936">
        <v>4074.5505924217855</v>
      </c>
    </row>
    <row r="1937" spans="1:5" x14ac:dyDescent="0.4">
      <c r="A1937" s="21">
        <v>41749</v>
      </c>
      <c r="B1937" s="22">
        <v>2207</v>
      </c>
      <c r="C1937">
        <v>1544.8999999999999</v>
      </c>
      <c r="D1937">
        <v>3536.2797807570969</v>
      </c>
      <c r="E1937">
        <v>4058.2879871501173</v>
      </c>
    </row>
    <row r="1938" spans="1:5" x14ac:dyDescent="0.4">
      <c r="A1938" s="21">
        <v>41750</v>
      </c>
      <c r="B1938" s="22">
        <v>2315</v>
      </c>
      <c r="C1938">
        <v>1620.5</v>
      </c>
      <c r="D1938">
        <v>3623.7935268689548</v>
      </c>
      <c r="E1938">
        <v>4065.3061173516303</v>
      </c>
    </row>
    <row r="1939" spans="1:5" x14ac:dyDescent="0.4">
      <c r="A1939" s="21">
        <v>41751</v>
      </c>
      <c r="B1939" s="22">
        <v>6015</v>
      </c>
      <c r="C1939">
        <v>4210.5</v>
      </c>
      <c r="D1939">
        <v>3437.5591512955598</v>
      </c>
      <c r="E1939">
        <v>4040.1837270876422</v>
      </c>
    </row>
    <row r="1940" spans="1:5" x14ac:dyDescent="0.4">
      <c r="A1940" s="21">
        <v>41752</v>
      </c>
      <c r="B1940" s="22">
        <v>4769</v>
      </c>
      <c r="C1940">
        <v>3338.2999999999997</v>
      </c>
      <c r="D1940">
        <v>3506.9256605037599</v>
      </c>
      <c r="E1940">
        <v>4073.997136130452</v>
      </c>
    </row>
    <row r="1941" spans="1:5" x14ac:dyDescent="0.4">
      <c r="A1941" s="21">
        <v>41753</v>
      </c>
      <c r="B1941" s="22">
        <v>3959</v>
      </c>
      <c r="C1941">
        <v>2771.2999999999997</v>
      </c>
      <c r="D1941">
        <v>3861.8163664967938</v>
      </c>
      <c r="E1941">
        <v>4057.7367211287497</v>
      </c>
    </row>
    <row r="1942" spans="1:5" x14ac:dyDescent="0.4">
      <c r="A1942" s="21">
        <v>41754</v>
      </c>
      <c r="B1942" s="22">
        <v>3380</v>
      </c>
      <c r="C1942">
        <v>2366</v>
      </c>
      <c r="D1942">
        <v>3872.3674899584694</v>
      </c>
      <c r="E1942">
        <v>4064.7538792542914</v>
      </c>
    </row>
    <row r="1943" spans="1:5" x14ac:dyDescent="0.4">
      <c r="A1943" s="21">
        <v>41755</v>
      </c>
      <c r="B1943" s="22">
        <v>2323</v>
      </c>
      <c r="C1943">
        <v>1626.1</v>
      </c>
      <c r="D1943">
        <v>3615.8331580814042</v>
      </c>
      <c r="E1943">
        <v>4039.6348830195475</v>
      </c>
    </row>
    <row r="1944" spans="1:5" x14ac:dyDescent="0.4">
      <c r="A1944" s="21">
        <v>41756</v>
      </c>
      <c r="B1944" s="22">
        <v>3840</v>
      </c>
      <c r="C1944">
        <v>2688</v>
      </c>
      <c r="D1944">
        <v>3693.8991219522386</v>
      </c>
      <c r="E1944">
        <v>4073.443679839118</v>
      </c>
    </row>
    <row r="1945" spans="1:5" x14ac:dyDescent="0.4">
      <c r="A1945" s="21">
        <v>41757</v>
      </c>
      <c r="B1945" s="22">
        <v>5669</v>
      </c>
      <c r="C1945">
        <v>3968.2999999999997</v>
      </c>
      <c r="D1945">
        <v>3699.9909784008469</v>
      </c>
      <c r="E1945">
        <v>4057.1854551073825</v>
      </c>
    </row>
    <row r="1946" spans="1:5" x14ac:dyDescent="0.4">
      <c r="A1946" s="21">
        <v>41758</v>
      </c>
      <c r="B1946" s="22">
        <v>4652</v>
      </c>
      <c r="C1946">
        <v>3256.3999999999996</v>
      </c>
      <c r="D1946">
        <v>3664.9874803743751</v>
      </c>
      <c r="E1946">
        <v>4064.2016411569521</v>
      </c>
    </row>
    <row r="1947" spans="1:5" x14ac:dyDescent="0.4">
      <c r="A1947" s="21">
        <v>41759</v>
      </c>
      <c r="B1947" s="22">
        <v>3524</v>
      </c>
      <c r="C1947">
        <v>2466.7999999999997</v>
      </c>
      <c r="D1947">
        <v>4007.2414012333957</v>
      </c>
      <c r="E1947">
        <v>4039.0860389514523</v>
      </c>
    </row>
    <row r="1948" spans="1:5" x14ac:dyDescent="0.4">
      <c r="A1948" s="21">
        <v>41760</v>
      </c>
      <c r="B1948" s="22">
        <v>3927</v>
      </c>
      <c r="C1948">
        <v>2748.8999999999996</v>
      </c>
      <c r="D1948">
        <v>3981.2052031434719</v>
      </c>
      <c r="E1948">
        <v>4072.890223547784</v>
      </c>
    </row>
    <row r="1949" spans="1:5" x14ac:dyDescent="0.4">
      <c r="A1949" s="21">
        <v>41761</v>
      </c>
      <c r="B1949" s="22">
        <v>4746</v>
      </c>
      <c r="C1949">
        <v>3322.2</v>
      </c>
      <c r="D1949">
        <v>3729.7459846331831</v>
      </c>
      <c r="E1949">
        <v>4056.6341890860149</v>
      </c>
    </row>
    <row r="1950" spans="1:5" x14ac:dyDescent="0.4">
      <c r="A1950" s="21">
        <v>41762</v>
      </c>
      <c r="B1950" s="22">
        <v>3780</v>
      </c>
      <c r="C1950">
        <v>2646</v>
      </c>
      <c r="D1950">
        <v>4054.0582630115255</v>
      </c>
      <c r="E1950">
        <v>4063.6494030596132</v>
      </c>
    </row>
    <row r="1951" spans="1:5" x14ac:dyDescent="0.4">
      <c r="A1951" s="21">
        <v>41763</v>
      </c>
      <c r="B1951" s="22">
        <v>3885</v>
      </c>
      <c r="C1951">
        <v>2719.5</v>
      </c>
      <c r="D1951">
        <v>4055.8229584050646</v>
      </c>
      <c r="E1951">
        <v>4038.5371948833576</v>
      </c>
    </row>
    <row r="1952" spans="1:5" x14ac:dyDescent="0.4">
      <c r="A1952" s="21">
        <v>41764</v>
      </c>
      <c r="B1952" s="22">
        <v>5628</v>
      </c>
      <c r="C1952">
        <v>3939.6</v>
      </c>
      <c r="D1952">
        <v>3806.1524747083913</v>
      </c>
      <c r="E1952">
        <v>4072.3367672564505</v>
      </c>
    </row>
    <row r="1953" spans="1:5" x14ac:dyDescent="0.4">
      <c r="A1953" s="21">
        <v>41765</v>
      </c>
      <c r="B1953" s="22">
        <v>4721</v>
      </c>
      <c r="C1953">
        <v>3304.7</v>
      </c>
      <c r="D1953">
        <v>4195.3661998242551</v>
      </c>
      <c r="E1953">
        <v>4056.0829230646477</v>
      </c>
    </row>
    <row r="1954" spans="1:5" x14ac:dyDescent="0.4">
      <c r="A1954" s="21">
        <v>41766</v>
      </c>
      <c r="B1954" s="22">
        <v>5153</v>
      </c>
      <c r="C1954">
        <v>3607.1</v>
      </c>
      <c r="D1954">
        <v>4278.26054590473</v>
      </c>
      <c r="E1954">
        <v>4063.0971649622743</v>
      </c>
    </row>
    <row r="1955" spans="1:5" x14ac:dyDescent="0.4">
      <c r="A1955" s="21">
        <v>41767</v>
      </c>
      <c r="B1955" s="22">
        <v>2865</v>
      </c>
      <c r="C1955">
        <v>2005.4999999999998</v>
      </c>
      <c r="D1955">
        <v>4144.7814410260235</v>
      </c>
      <c r="E1955">
        <v>4037.9883508152629</v>
      </c>
    </row>
    <row r="1956" spans="1:5" x14ac:dyDescent="0.4">
      <c r="A1956" s="21">
        <v>41768</v>
      </c>
      <c r="B1956" s="22">
        <v>2675</v>
      </c>
      <c r="C1956">
        <v>1872.4999999999998</v>
      </c>
      <c r="D1956">
        <v>4211.40523635716</v>
      </c>
      <c r="E1956">
        <v>4071.7833109651165</v>
      </c>
    </row>
    <row r="1957" spans="1:5" x14ac:dyDescent="0.4">
      <c r="A1957" s="21">
        <v>41769</v>
      </c>
      <c r="B1957" s="22">
        <v>2044</v>
      </c>
      <c r="C1957">
        <v>1430.8</v>
      </c>
      <c r="D1957">
        <v>4097.2869836152686</v>
      </c>
      <c r="E1957">
        <v>4055.5316570432801</v>
      </c>
    </row>
    <row r="1958" spans="1:5" x14ac:dyDescent="0.4">
      <c r="A1958" s="21">
        <v>41770</v>
      </c>
      <c r="B1958" s="22">
        <v>3859</v>
      </c>
      <c r="C1958">
        <v>2701.2999999999997</v>
      </c>
      <c r="D1958">
        <v>3671.3174642722779</v>
      </c>
      <c r="E1958">
        <v>4062.544926864935</v>
      </c>
    </row>
    <row r="1959" spans="1:5" x14ac:dyDescent="0.4">
      <c r="A1959" s="21">
        <v>41771</v>
      </c>
      <c r="B1959" s="22">
        <v>4564</v>
      </c>
      <c r="C1959">
        <v>3194.7999999999997</v>
      </c>
      <c r="D1959">
        <v>3861.3603611156304</v>
      </c>
      <c r="E1959">
        <v>4037.4395067471678</v>
      </c>
    </row>
    <row r="1960" spans="1:5" x14ac:dyDescent="0.4">
      <c r="A1960" s="21">
        <v>41772</v>
      </c>
      <c r="B1960" s="22">
        <v>3516</v>
      </c>
      <c r="C1960">
        <v>2461.1999999999998</v>
      </c>
      <c r="D1960">
        <v>3954.4957526415392</v>
      </c>
      <c r="E1960">
        <v>4071.2298546737825</v>
      </c>
    </row>
    <row r="1961" spans="1:5" x14ac:dyDescent="0.4">
      <c r="A1961" s="21">
        <v>41773</v>
      </c>
      <c r="B1961" s="22">
        <v>2345</v>
      </c>
      <c r="C1961">
        <v>1641.5</v>
      </c>
      <c r="D1961">
        <v>3719.5175073951154</v>
      </c>
      <c r="E1961">
        <v>4054.9803910219125</v>
      </c>
    </row>
    <row r="1962" spans="1:5" x14ac:dyDescent="0.4">
      <c r="A1962" s="21">
        <v>41774</v>
      </c>
      <c r="B1962" s="22">
        <v>4758</v>
      </c>
      <c r="C1962">
        <v>3330.6</v>
      </c>
      <c r="D1962">
        <v>3760.4212780520452</v>
      </c>
      <c r="E1962">
        <v>4061.9926887675961</v>
      </c>
    </row>
    <row r="1963" spans="1:5" x14ac:dyDescent="0.4">
      <c r="A1963" s="21">
        <v>41775</v>
      </c>
      <c r="B1963" s="22">
        <v>4553</v>
      </c>
      <c r="C1963">
        <v>3187.1</v>
      </c>
      <c r="D1963">
        <v>3863.6556372288419</v>
      </c>
      <c r="E1963">
        <v>4036.8906626790731</v>
      </c>
    </row>
    <row r="1964" spans="1:5" x14ac:dyDescent="0.4">
      <c r="A1964" s="21">
        <v>41776</v>
      </c>
      <c r="B1964" s="22">
        <v>4113</v>
      </c>
      <c r="C1964">
        <v>2879.1</v>
      </c>
      <c r="D1964">
        <v>3721.1363382474651</v>
      </c>
      <c r="E1964">
        <v>4070.6763983824494</v>
      </c>
    </row>
    <row r="1965" spans="1:5" x14ac:dyDescent="0.4">
      <c r="A1965" s="21">
        <v>41777</v>
      </c>
      <c r="B1965" s="22">
        <v>3847</v>
      </c>
      <c r="C1965">
        <v>2692.8999999999996</v>
      </c>
      <c r="D1965">
        <v>3983.4950485874056</v>
      </c>
      <c r="E1965">
        <v>4054.4291250005454</v>
      </c>
    </row>
    <row r="1966" spans="1:5" x14ac:dyDescent="0.4">
      <c r="A1966" s="21">
        <v>41778</v>
      </c>
      <c r="B1966" s="22">
        <v>4658</v>
      </c>
      <c r="C1966">
        <v>3260.6</v>
      </c>
      <c r="D1966">
        <v>3971.1793838533627</v>
      </c>
      <c r="E1966">
        <v>4061.4404506702567</v>
      </c>
    </row>
    <row r="1967" spans="1:5" x14ac:dyDescent="0.4">
      <c r="A1967" s="21">
        <v>41779</v>
      </c>
      <c r="B1967" s="22">
        <v>4785</v>
      </c>
      <c r="C1967">
        <v>3349.5</v>
      </c>
      <c r="D1967">
        <v>3818.3007907913493</v>
      </c>
      <c r="E1967">
        <v>4036.3418186109784</v>
      </c>
    </row>
    <row r="1968" spans="1:5" x14ac:dyDescent="0.4">
      <c r="A1968" s="21">
        <v>41780</v>
      </c>
      <c r="B1968" s="22">
        <v>4849</v>
      </c>
      <c r="C1968">
        <v>3394.2999999999997</v>
      </c>
      <c r="D1968">
        <v>4136.4598888670052</v>
      </c>
      <c r="E1968">
        <v>4070.122942091115</v>
      </c>
    </row>
    <row r="1969" spans="1:5" x14ac:dyDescent="0.4">
      <c r="A1969" s="21">
        <v>41781</v>
      </c>
      <c r="B1969" s="22">
        <v>3818</v>
      </c>
      <c r="C1969">
        <v>2672.6</v>
      </c>
      <c r="D1969">
        <v>4220.6936871977741</v>
      </c>
      <c r="E1969">
        <v>4053.8778589791777</v>
      </c>
    </row>
    <row r="1970" spans="1:5" x14ac:dyDescent="0.4">
      <c r="A1970" s="21">
        <v>41782</v>
      </c>
      <c r="B1970" s="22">
        <v>4853</v>
      </c>
      <c r="C1970">
        <v>3397.1</v>
      </c>
      <c r="D1970">
        <v>3958.8317700014823</v>
      </c>
      <c r="E1970">
        <v>4060.8882125729178</v>
      </c>
    </row>
    <row r="1971" spans="1:5" x14ac:dyDescent="0.4">
      <c r="A1971" s="21">
        <v>41783</v>
      </c>
      <c r="B1971" s="22">
        <v>4173</v>
      </c>
      <c r="C1971">
        <v>2921.1</v>
      </c>
      <c r="D1971">
        <v>4272.2122106996494</v>
      </c>
      <c r="E1971">
        <v>4035.7929745428833</v>
      </c>
    </row>
    <row r="1972" spans="1:5" x14ac:dyDescent="0.4">
      <c r="A1972" s="21">
        <v>41784</v>
      </c>
      <c r="B1972" s="22">
        <v>3818</v>
      </c>
      <c r="C1972">
        <v>2672.6</v>
      </c>
      <c r="D1972">
        <v>4259.3282621623885</v>
      </c>
      <c r="E1972">
        <v>4069.5694857997814</v>
      </c>
    </row>
    <row r="1973" spans="1:5" x14ac:dyDescent="0.4">
      <c r="A1973" s="21">
        <v>41785</v>
      </c>
      <c r="B1973" s="22">
        <v>4606</v>
      </c>
      <c r="C1973">
        <v>3224.2</v>
      </c>
      <c r="D1973">
        <v>4012.3156310649665</v>
      </c>
      <c r="E1973">
        <v>4053.3265929578106</v>
      </c>
    </row>
    <row r="1974" spans="1:5" x14ac:dyDescent="0.4">
      <c r="A1974" s="21">
        <v>41786</v>
      </c>
      <c r="B1974" s="22">
        <v>4813</v>
      </c>
      <c r="C1974">
        <v>3369.1</v>
      </c>
      <c r="D1974">
        <v>4280.9174300327359</v>
      </c>
      <c r="E1974">
        <v>4060.3359744755785</v>
      </c>
    </row>
    <row r="1975" spans="1:5" x14ac:dyDescent="0.4">
      <c r="A1975" s="21">
        <v>41787</v>
      </c>
      <c r="B1975" s="22">
        <v>4730</v>
      </c>
      <c r="C1975">
        <v>3311</v>
      </c>
      <c r="D1975">
        <v>4323.7297069505357</v>
      </c>
      <c r="E1975">
        <v>4035.2441304747886</v>
      </c>
    </row>
    <row r="1976" spans="1:5" x14ac:dyDescent="0.4">
      <c r="A1976" s="21">
        <v>41788</v>
      </c>
      <c r="B1976" s="22">
        <v>3827</v>
      </c>
      <c r="C1976">
        <v>2678.8999999999996</v>
      </c>
      <c r="D1976">
        <v>4168.9046191913649</v>
      </c>
      <c r="E1976">
        <v>4069.0160295084474</v>
      </c>
    </row>
    <row r="1977" spans="1:5" x14ac:dyDescent="0.4">
      <c r="A1977" s="21">
        <v>41789</v>
      </c>
      <c r="B1977" s="22">
        <v>4797</v>
      </c>
      <c r="C1977">
        <v>3357.8999999999996</v>
      </c>
      <c r="D1977">
        <v>4348.2040588700938</v>
      </c>
      <c r="E1977">
        <v>4052.775326936443</v>
      </c>
    </row>
    <row r="1978" spans="1:5" x14ac:dyDescent="0.4">
      <c r="A1978" s="21">
        <v>41790</v>
      </c>
      <c r="B1978" s="22">
        <v>4176</v>
      </c>
      <c r="C1978">
        <v>2923.2</v>
      </c>
      <c r="D1978">
        <v>4380.6818403149018</v>
      </c>
      <c r="E1978">
        <v>4059.7837363782396</v>
      </c>
    </row>
    <row r="1979" spans="1:5" x14ac:dyDescent="0.4">
      <c r="A1979" s="21">
        <v>41791</v>
      </c>
      <c r="B1979" s="22">
        <v>3788</v>
      </c>
      <c r="C1979">
        <v>2651.6</v>
      </c>
      <c r="D1979">
        <v>4154.6975639628436</v>
      </c>
      <c r="E1979">
        <v>4034.6952864066939</v>
      </c>
    </row>
    <row r="1980" spans="1:5" x14ac:dyDescent="0.4">
      <c r="A1980" s="21">
        <v>41792</v>
      </c>
      <c r="B1980" s="22">
        <v>4666</v>
      </c>
      <c r="C1980">
        <v>3266.2</v>
      </c>
      <c r="D1980">
        <v>4343.668733757032</v>
      </c>
      <c r="E1980">
        <v>4068.4625732171139</v>
      </c>
    </row>
    <row r="1981" spans="1:5" x14ac:dyDescent="0.4">
      <c r="A1981" s="21">
        <v>41793</v>
      </c>
      <c r="B1981" s="22">
        <v>4925</v>
      </c>
      <c r="C1981">
        <v>3447.5</v>
      </c>
      <c r="D1981">
        <v>4353.3982282723746</v>
      </c>
      <c r="E1981">
        <v>4052.2240609150754</v>
      </c>
    </row>
    <row r="1982" spans="1:5" x14ac:dyDescent="0.4">
      <c r="A1982" s="21">
        <v>41794</v>
      </c>
      <c r="B1982" s="22">
        <v>4984</v>
      </c>
      <c r="C1982">
        <v>3488.7999999999997</v>
      </c>
      <c r="D1982">
        <v>4197.8330008100365</v>
      </c>
      <c r="E1982">
        <v>4059.2314982809007</v>
      </c>
    </row>
    <row r="1983" spans="1:5" x14ac:dyDescent="0.4">
      <c r="A1983" s="21">
        <v>41795</v>
      </c>
      <c r="B1983" s="22">
        <v>3928</v>
      </c>
      <c r="C1983">
        <v>2749.6</v>
      </c>
      <c r="D1983">
        <v>4519.3227541601354</v>
      </c>
      <c r="E1983">
        <v>4034.1464423385987</v>
      </c>
    </row>
    <row r="1984" spans="1:5" x14ac:dyDescent="0.4">
      <c r="A1984" s="21">
        <v>41796</v>
      </c>
      <c r="B1984" s="22">
        <v>4775</v>
      </c>
      <c r="C1984">
        <v>3342.5</v>
      </c>
      <c r="D1984">
        <v>4443.6792275396529</v>
      </c>
      <c r="E1984">
        <v>4067.9091169257799</v>
      </c>
    </row>
    <row r="1985" spans="1:5" x14ac:dyDescent="0.4">
      <c r="A1985" s="21">
        <v>41797</v>
      </c>
      <c r="B1985" s="22">
        <v>4028</v>
      </c>
      <c r="C1985">
        <v>2819.6</v>
      </c>
      <c r="D1985">
        <v>4265.2370387106348</v>
      </c>
      <c r="E1985">
        <v>4051.6727948937082</v>
      </c>
    </row>
    <row r="1986" spans="1:5" x14ac:dyDescent="0.4">
      <c r="A1986" s="21">
        <v>41798</v>
      </c>
      <c r="B1986" s="22">
        <v>3619</v>
      </c>
      <c r="C1986">
        <v>2533.2999999999997</v>
      </c>
      <c r="D1986">
        <v>4462.4299838986772</v>
      </c>
      <c r="E1986">
        <v>4058.6792601835614</v>
      </c>
    </row>
    <row r="1987" spans="1:5" x14ac:dyDescent="0.4">
      <c r="A1987" s="21">
        <v>41799</v>
      </c>
      <c r="B1987" s="22">
        <v>4540</v>
      </c>
      <c r="C1987">
        <v>3178</v>
      </c>
      <c r="D1987">
        <v>4377.1616315648607</v>
      </c>
      <c r="E1987">
        <v>4033.597598270504</v>
      </c>
    </row>
    <row r="1988" spans="1:5" x14ac:dyDescent="0.4">
      <c r="A1988" s="21">
        <v>41800</v>
      </c>
      <c r="B1988" s="22">
        <v>4665</v>
      </c>
      <c r="C1988">
        <v>3265.5</v>
      </c>
      <c r="D1988">
        <v>4177.4673011436762</v>
      </c>
      <c r="E1988">
        <v>4067.3556606344464</v>
      </c>
    </row>
    <row r="1989" spans="1:5" x14ac:dyDescent="0.4">
      <c r="A1989" s="21">
        <v>41801</v>
      </c>
      <c r="B1989" s="22">
        <v>4906</v>
      </c>
      <c r="C1989">
        <v>3434.2</v>
      </c>
      <c r="D1989">
        <v>4434.5097277710174</v>
      </c>
      <c r="E1989">
        <v>4051.1215288723406</v>
      </c>
    </row>
    <row r="1990" spans="1:5" x14ac:dyDescent="0.4">
      <c r="A1990" s="21">
        <v>41802</v>
      </c>
      <c r="B1990" s="22">
        <v>3919</v>
      </c>
      <c r="C1990">
        <v>2743.2999999999997</v>
      </c>
      <c r="D1990">
        <v>4493.7882032059551</v>
      </c>
      <c r="E1990">
        <v>4058.1270220862225</v>
      </c>
    </row>
    <row r="1991" spans="1:5" x14ac:dyDescent="0.4">
      <c r="A1991" s="21">
        <v>41803</v>
      </c>
      <c r="B1991" s="22">
        <v>5033</v>
      </c>
      <c r="C1991">
        <v>3523.1</v>
      </c>
      <c r="D1991">
        <v>4225.4180272240192</v>
      </c>
      <c r="E1991">
        <v>4033.0487542024093</v>
      </c>
    </row>
    <row r="1992" spans="1:5" x14ac:dyDescent="0.4">
      <c r="A1992" s="21">
        <v>41804</v>
      </c>
      <c r="B1992" s="22">
        <v>4468</v>
      </c>
      <c r="C1992">
        <v>3127.6</v>
      </c>
      <c r="D1992">
        <v>4516.7868542600027</v>
      </c>
      <c r="E1992">
        <v>4066.8022043431124</v>
      </c>
    </row>
    <row r="1993" spans="1:5" x14ac:dyDescent="0.4">
      <c r="A1993" s="21">
        <v>41805</v>
      </c>
      <c r="B1993" s="22">
        <v>4137</v>
      </c>
      <c r="C1993">
        <v>2895.8999999999996</v>
      </c>
      <c r="D1993">
        <v>4508.3955042632433</v>
      </c>
      <c r="E1993">
        <v>4050.5702628509734</v>
      </c>
    </row>
    <row r="1994" spans="1:5" x14ac:dyDescent="0.4">
      <c r="A1994" s="21">
        <v>41806</v>
      </c>
      <c r="B1994" s="22">
        <v>5154</v>
      </c>
      <c r="C1994">
        <v>3607.7999999999997</v>
      </c>
      <c r="D1994">
        <v>4280.0107694739772</v>
      </c>
      <c r="E1994">
        <v>4057.5747839888832</v>
      </c>
    </row>
    <row r="1995" spans="1:5" x14ac:dyDescent="0.4">
      <c r="A1995" s="21">
        <v>41807</v>
      </c>
      <c r="B1995" s="22">
        <v>5177</v>
      </c>
      <c r="C1995">
        <v>3623.8999999999996</v>
      </c>
      <c r="D1995">
        <v>4566.2272950120368</v>
      </c>
      <c r="E1995">
        <v>4032.4999101343142</v>
      </c>
    </row>
    <row r="1996" spans="1:5" x14ac:dyDescent="0.4">
      <c r="A1996" s="21">
        <v>41808</v>
      </c>
      <c r="B1996" s="22">
        <v>5264</v>
      </c>
      <c r="C1996">
        <v>3684.7999999999997</v>
      </c>
      <c r="D1996">
        <v>4616.53909993461</v>
      </c>
      <c r="E1996">
        <v>4066.2487480517789</v>
      </c>
    </row>
    <row r="1997" spans="1:5" x14ac:dyDescent="0.4">
      <c r="A1997" s="21">
        <v>41809</v>
      </c>
      <c r="B1997" s="22">
        <v>4334</v>
      </c>
      <c r="C1997">
        <v>3033.7999999999997</v>
      </c>
      <c r="D1997">
        <v>4498.8868076603767</v>
      </c>
      <c r="E1997">
        <v>4050.0189968296058</v>
      </c>
    </row>
    <row r="1998" spans="1:5" x14ac:dyDescent="0.4">
      <c r="A1998" s="21">
        <v>41810</v>
      </c>
      <c r="B1998" s="22">
        <v>5361</v>
      </c>
      <c r="C1998">
        <v>3752.7</v>
      </c>
      <c r="D1998">
        <v>4684.2435097783618</v>
      </c>
      <c r="E1998">
        <v>4057.0225458915443</v>
      </c>
    </row>
    <row r="1999" spans="1:5" x14ac:dyDescent="0.4">
      <c r="A1999" s="21">
        <v>41811</v>
      </c>
      <c r="B1999" s="22">
        <v>4639</v>
      </c>
      <c r="C1999">
        <v>3247.2999999999997</v>
      </c>
      <c r="D1999">
        <v>4741.1968735775454</v>
      </c>
      <c r="E1999">
        <v>4031.9510660662195</v>
      </c>
    </row>
    <row r="2000" spans="1:5" x14ac:dyDescent="0.4">
      <c r="A2000" s="21">
        <v>41812</v>
      </c>
      <c r="B2000" s="22">
        <v>4043</v>
      </c>
      <c r="C2000">
        <v>2830.1</v>
      </c>
      <c r="D2000">
        <v>4535.7425872602507</v>
      </c>
      <c r="E2000">
        <v>4065.6952917604449</v>
      </c>
    </row>
    <row r="2001" spans="1:5" x14ac:dyDescent="0.4">
      <c r="A2001" s="21">
        <v>41813</v>
      </c>
      <c r="B2001" s="22">
        <v>5006</v>
      </c>
      <c r="C2001">
        <v>3504.2</v>
      </c>
      <c r="D2001">
        <v>4702.9803213726454</v>
      </c>
      <c r="E2001">
        <v>4049.4677308082382</v>
      </c>
    </row>
    <row r="2002" spans="1:5" x14ac:dyDescent="0.4">
      <c r="A2002" s="21">
        <v>41814</v>
      </c>
      <c r="B2002" s="22">
        <v>5164</v>
      </c>
      <c r="C2002">
        <v>3614.7999999999997</v>
      </c>
      <c r="D2002">
        <v>4711.1125157141942</v>
      </c>
      <c r="E2002">
        <v>4056.4703077942054</v>
      </c>
    </row>
    <row r="2003" spans="1:5" x14ac:dyDescent="0.4">
      <c r="A2003" s="21">
        <v>41815</v>
      </c>
      <c r="B2003" s="22">
        <v>4893</v>
      </c>
      <c r="C2003">
        <v>3425.1</v>
      </c>
      <c r="D2003">
        <v>4552.2063348503261</v>
      </c>
      <c r="E2003">
        <v>4031.4022219981248</v>
      </c>
    </row>
    <row r="2004" spans="1:5" x14ac:dyDescent="0.4">
      <c r="A2004" s="21">
        <v>41816</v>
      </c>
      <c r="B2004" s="22">
        <v>3859</v>
      </c>
      <c r="C2004">
        <v>2701.2999999999997</v>
      </c>
      <c r="D2004">
        <v>4818.7483967081516</v>
      </c>
      <c r="E2004">
        <v>4065.1418354691109</v>
      </c>
    </row>
    <row r="2005" spans="1:5" x14ac:dyDescent="0.4">
      <c r="A2005" s="21">
        <v>41817</v>
      </c>
      <c r="B2005" s="22">
        <v>5008</v>
      </c>
      <c r="C2005">
        <v>3505.6</v>
      </c>
      <c r="D2005">
        <v>4706.3627548780787</v>
      </c>
      <c r="E2005">
        <v>4048.9164647868711</v>
      </c>
    </row>
    <row r="2006" spans="1:5" x14ac:dyDescent="0.4">
      <c r="A2006" s="21">
        <v>41818</v>
      </c>
      <c r="B2006" s="22">
        <v>4420</v>
      </c>
      <c r="C2006">
        <v>3094</v>
      </c>
      <c r="D2006">
        <v>4532.0407315379116</v>
      </c>
      <c r="E2006">
        <v>4055.918069696866</v>
      </c>
    </row>
    <row r="2007" spans="1:5" x14ac:dyDescent="0.4">
      <c r="A2007" s="21">
        <v>41819</v>
      </c>
      <c r="B2007" s="22">
        <v>3919</v>
      </c>
      <c r="C2007">
        <v>2743.2999999999997</v>
      </c>
      <c r="D2007">
        <v>4729.9976358867807</v>
      </c>
      <c r="E2007">
        <v>4030.8533779300296</v>
      </c>
    </row>
    <row r="2008" spans="1:5" x14ac:dyDescent="0.4">
      <c r="A2008" s="21">
        <v>41820</v>
      </c>
      <c r="B2008" s="22">
        <v>5039</v>
      </c>
      <c r="C2008">
        <v>3527.2999999999997</v>
      </c>
      <c r="D2008">
        <v>4652.4103154417262</v>
      </c>
      <c r="E2008">
        <v>4064.5883791777774</v>
      </c>
    </row>
    <row r="2009" spans="1:5" x14ac:dyDescent="0.4">
      <c r="A2009" s="21">
        <v>41821</v>
      </c>
      <c r="B2009" s="22">
        <v>5376</v>
      </c>
      <c r="C2009">
        <v>3763.2</v>
      </c>
      <c r="D2009">
        <v>4481.927722550462</v>
      </c>
      <c r="E2009">
        <v>4048.3651987655035</v>
      </c>
    </row>
    <row r="2010" spans="1:5" x14ac:dyDescent="0.4">
      <c r="A2010" s="21">
        <v>41822</v>
      </c>
      <c r="B2010" s="22">
        <v>5518</v>
      </c>
      <c r="C2010">
        <v>3862.6</v>
      </c>
      <c r="D2010">
        <v>4768.4776553324082</v>
      </c>
      <c r="E2010">
        <v>4055.3658315995272</v>
      </c>
    </row>
    <row r="2011" spans="1:5" x14ac:dyDescent="0.4">
      <c r="A2011" s="21">
        <v>41823</v>
      </c>
      <c r="B2011" s="22">
        <v>4407</v>
      </c>
      <c r="C2011">
        <v>3084.8999999999996</v>
      </c>
      <c r="D2011">
        <v>4862.9431747983172</v>
      </c>
      <c r="E2011">
        <v>4030.3045338619349</v>
      </c>
    </row>
    <row r="2012" spans="1:5" x14ac:dyDescent="0.4">
      <c r="A2012" s="21">
        <v>41824</v>
      </c>
      <c r="B2012" s="22">
        <v>5540</v>
      </c>
      <c r="C2012">
        <v>3877.9999999999995</v>
      </c>
      <c r="D2012">
        <v>4613.1320475657658</v>
      </c>
      <c r="E2012">
        <v>4064.0349228864434</v>
      </c>
    </row>
    <row r="2013" spans="1:5" x14ac:dyDescent="0.4">
      <c r="A2013" s="21">
        <v>41825</v>
      </c>
      <c r="B2013" s="22">
        <v>4796</v>
      </c>
      <c r="C2013">
        <v>3357.2</v>
      </c>
      <c r="D2013">
        <v>4905.4967144689026</v>
      </c>
      <c r="E2013">
        <v>4047.8139327441359</v>
      </c>
    </row>
    <row r="2014" spans="1:5" x14ac:dyDescent="0.4">
      <c r="A2014" s="21">
        <v>41826</v>
      </c>
      <c r="B2014" s="22">
        <v>4267</v>
      </c>
      <c r="C2014">
        <v>2986.8999999999996</v>
      </c>
      <c r="D2014">
        <v>4896.8330690926623</v>
      </c>
      <c r="E2014">
        <v>4054.8135935021878</v>
      </c>
    </row>
    <row r="2015" spans="1:5" x14ac:dyDescent="0.4">
      <c r="A2015" s="21">
        <v>41827</v>
      </c>
      <c r="B2015" s="22">
        <v>5240</v>
      </c>
      <c r="C2015">
        <v>3667.9999999999995</v>
      </c>
      <c r="D2015">
        <v>4651.1943263529665</v>
      </c>
      <c r="E2015">
        <v>4029.7556897938407</v>
      </c>
    </row>
    <row r="2016" spans="1:5" x14ac:dyDescent="0.4">
      <c r="A2016" s="21">
        <v>41828</v>
      </c>
      <c r="B2016" s="22">
        <v>5274</v>
      </c>
      <c r="C2016">
        <v>3691.7999999999997</v>
      </c>
      <c r="D2016">
        <v>4893.5387347113337</v>
      </c>
      <c r="E2016">
        <v>4063.4814665951094</v>
      </c>
    </row>
    <row r="2017" spans="1:5" x14ac:dyDescent="0.4">
      <c r="A2017" s="21">
        <v>41829</v>
      </c>
      <c r="B2017" s="22">
        <v>5187</v>
      </c>
      <c r="C2017">
        <v>3630.8999999999996</v>
      </c>
      <c r="D2017">
        <v>4923.9860433085305</v>
      </c>
      <c r="E2017">
        <v>4047.2626667227687</v>
      </c>
    </row>
    <row r="2018" spans="1:5" x14ac:dyDescent="0.4">
      <c r="A2018" s="21">
        <v>41830</v>
      </c>
      <c r="B2018" s="22">
        <v>4158</v>
      </c>
      <c r="C2018">
        <v>2910.6</v>
      </c>
      <c r="D2018">
        <v>4780.5489336190667</v>
      </c>
      <c r="E2018">
        <v>4054.2613554048489</v>
      </c>
    </row>
    <row r="2019" spans="1:5" x14ac:dyDescent="0.4">
      <c r="A2019" s="21">
        <v>41831</v>
      </c>
      <c r="B2019" s="22">
        <v>5157</v>
      </c>
      <c r="C2019">
        <v>3609.8999999999996</v>
      </c>
      <c r="D2019">
        <v>4901.6448801122406</v>
      </c>
      <c r="E2019">
        <v>4029.2068457257451</v>
      </c>
    </row>
    <row r="2020" spans="1:5" x14ac:dyDescent="0.4">
      <c r="A2020" s="21">
        <v>41832</v>
      </c>
      <c r="B2020" s="22">
        <v>4613</v>
      </c>
      <c r="C2020">
        <v>3229.1</v>
      </c>
      <c r="D2020">
        <v>4918.0159605420076</v>
      </c>
      <c r="E2020">
        <v>4062.9280103037759</v>
      </c>
    </row>
    <row r="2021" spans="1:5" x14ac:dyDescent="0.4">
      <c r="A2021" s="21">
        <v>41833</v>
      </c>
      <c r="B2021" s="22">
        <v>4241</v>
      </c>
      <c r="C2021">
        <v>2968.7</v>
      </c>
      <c r="D2021">
        <v>4707.300881799998</v>
      </c>
      <c r="E2021">
        <v>4046.7114007014011</v>
      </c>
    </row>
    <row r="2022" spans="1:5" x14ac:dyDescent="0.4">
      <c r="A2022" s="21">
        <v>41834</v>
      </c>
      <c r="B2022" s="22">
        <v>5377</v>
      </c>
      <c r="C2022">
        <v>3763.8999999999996</v>
      </c>
      <c r="D2022">
        <v>4855.7653159901256</v>
      </c>
      <c r="E2022">
        <v>4053.70911730751</v>
      </c>
    </row>
    <row r="2023" spans="1:5" x14ac:dyDescent="0.4">
      <c r="A2023" s="21">
        <v>41835</v>
      </c>
      <c r="B2023" s="22">
        <v>5397</v>
      </c>
      <c r="C2023">
        <v>3777.8999999999996</v>
      </c>
      <c r="D2023">
        <v>4889.0333021319302</v>
      </c>
      <c r="E2023">
        <v>4028.6580016576509</v>
      </c>
    </row>
    <row r="2024" spans="1:5" x14ac:dyDescent="0.4">
      <c r="A2024" s="21">
        <v>41836</v>
      </c>
      <c r="B2024" s="22">
        <v>5424</v>
      </c>
      <c r="C2024">
        <v>3796.7999999999997</v>
      </c>
      <c r="D2024">
        <v>4752.6987665348952</v>
      </c>
      <c r="E2024">
        <v>4062.3745540124419</v>
      </c>
    </row>
    <row r="2025" spans="1:5" x14ac:dyDescent="0.4">
      <c r="A2025" s="21">
        <v>41837</v>
      </c>
      <c r="B2025" s="22">
        <v>4351</v>
      </c>
      <c r="C2025">
        <v>3045.7</v>
      </c>
      <c r="D2025">
        <v>5035.0967994180482</v>
      </c>
      <c r="E2025">
        <v>4046.1601346800339</v>
      </c>
    </row>
    <row r="2026" spans="1:5" x14ac:dyDescent="0.4">
      <c r="A2026" s="21">
        <v>41838</v>
      </c>
      <c r="B2026" s="22">
        <v>5274</v>
      </c>
      <c r="C2026">
        <v>3691.7999999999997</v>
      </c>
      <c r="D2026">
        <v>4950.538977038379</v>
      </c>
      <c r="E2026">
        <v>4053.1568792101707</v>
      </c>
    </row>
    <row r="2027" spans="1:5" x14ac:dyDescent="0.4">
      <c r="A2027" s="21">
        <v>41839</v>
      </c>
      <c r="B2027" s="22">
        <v>2218</v>
      </c>
      <c r="C2027">
        <v>1552.6</v>
      </c>
      <c r="D2027">
        <v>4797.4187959702467</v>
      </c>
      <c r="E2027">
        <v>4028.1091575895557</v>
      </c>
    </row>
    <row r="2028" spans="1:5" x14ac:dyDescent="0.4">
      <c r="A2028" s="21">
        <v>41840</v>
      </c>
      <c r="B2028" s="22">
        <v>5000</v>
      </c>
      <c r="C2028">
        <v>3500</v>
      </c>
      <c r="D2028">
        <v>4729.9980449880695</v>
      </c>
      <c r="E2028">
        <v>4061.8210977211079</v>
      </c>
    </row>
    <row r="2029" spans="1:5" x14ac:dyDescent="0.4">
      <c r="A2029" s="21">
        <v>41841</v>
      </c>
      <c r="B2029" s="22">
        <v>5105</v>
      </c>
      <c r="C2029">
        <v>3573.5</v>
      </c>
      <c r="D2029">
        <v>4754.6406204068398</v>
      </c>
      <c r="E2029">
        <v>4045.6088686586663</v>
      </c>
    </row>
    <row r="2030" spans="1:5" x14ac:dyDescent="0.4">
      <c r="A2030" s="21">
        <v>41842</v>
      </c>
      <c r="B2030" s="22">
        <v>2720</v>
      </c>
      <c r="C2030">
        <v>1903.9999999999998</v>
      </c>
      <c r="D2030">
        <v>4564.3227976123035</v>
      </c>
      <c r="E2030">
        <v>4052.6046411128318</v>
      </c>
    </row>
    <row r="2031" spans="1:5" x14ac:dyDescent="0.4">
      <c r="A2031" s="21">
        <v>41843</v>
      </c>
      <c r="B2031" s="22">
        <v>6907</v>
      </c>
      <c r="C2031">
        <v>4834.8999999999996</v>
      </c>
      <c r="D2031">
        <v>4608.3252519692614</v>
      </c>
      <c r="E2031">
        <v>4027.560313521461</v>
      </c>
    </row>
    <row r="2032" spans="1:5" x14ac:dyDescent="0.4">
      <c r="A2032" s="21">
        <v>41844</v>
      </c>
      <c r="B2032" s="22">
        <v>4389</v>
      </c>
      <c r="C2032">
        <v>3072.2999999999997</v>
      </c>
      <c r="D2032">
        <v>4831.6804404401137</v>
      </c>
      <c r="E2032">
        <v>4061.2676414297744</v>
      </c>
    </row>
    <row r="2033" spans="1:5" x14ac:dyDescent="0.4">
      <c r="A2033" s="21">
        <v>41845</v>
      </c>
      <c r="B2033" s="22">
        <v>5826</v>
      </c>
      <c r="C2033">
        <v>4078.2</v>
      </c>
      <c r="D2033">
        <v>4527.8469881736391</v>
      </c>
      <c r="E2033">
        <v>4045.0576026372987</v>
      </c>
    </row>
    <row r="2034" spans="1:5" x14ac:dyDescent="0.4">
      <c r="A2034" s="21">
        <v>41846</v>
      </c>
      <c r="B2034" s="22">
        <v>3497</v>
      </c>
      <c r="C2034">
        <v>2447.8999999999996</v>
      </c>
      <c r="D2034">
        <v>4962.6656387494586</v>
      </c>
      <c r="E2034">
        <v>4052.0524030154925</v>
      </c>
    </row>
    <row r="2035" spans="1:5" x14ac:dyDescent="0.4">
      <c r="A2035" s="21">
        <v>41847</v>
      </c>
      <c r="B2035" s="22">
        <v>2461</v>
      </c>
      <c r="C2035">
        <v>1722.6999999999998</v>
      </c>
      <c r="D2035">
        <v>4775.7499052010753</v>
      </c>
      <c r="E2035">
        <v>4027.0114694533659</v>
      </c>
    </row>
    <row r="2036" spans="1:5" x14ac:dyDescent="0.4">
      <c r="A2036" s="21">
        <v>41848</v>
      </c>
      <c r="B2036" s="22">
        <v>2674</v>
      </c>
      <c r="C2036">
        <v>1871.8</v>
      </c>
      <c r="D2036">
        <v>4328.5146107007304</v>
      </c>
      <c r="E2036">
        <v>4060.7141851384404</v>
      </c>
    </row>
    <row r="2037" spans="1:5" x14ac:dyDescent="0.4">
      <c r="A2037" s="21">
        <v>41849</v>
      </c>
      <c r="B2037" s="22">
        <v>6832</v>
      </c>
      <c r="C2037">
        <v>4782.3999999999996</v>
      </c>
      <c r="D2037">
        <v>4402.116412193961</v>
      </c>
      <c r="E2037">
        <v>4044.5063366159316</v>
      </c>
    </row>
    <row r="2038" spans="1:5" x14ac:dyDescent="0.4">
      <c r="A2038" s="21">
        <v>41850</v>
      </c>
      <c r="B2038" s="22">
        <v>2742</v>
      </c>
      <c r="C2038">
        <v>1919.3999999999999</v>
      </c>
      <c r="D2038">
        <v>4580.8337858218392</v>
      </c>
      <c r="E2038">
        <v>4051.5001649181536</v>
      </c>
    </row>
    <row r="2039" spans="1:5" x14ac:dyDescent="0.4">
      <c r="A2039" s="21">
        <v>41851</v>
      </c>
      <c r="B2039" s="22">
        <v>5480</v>
      </c>
      <c r="C2039">
        <v>3835.9999999999995</v>
      </c>
      <c r="D2039">
        <v>4194.7971959696342</v>
      </c>
      <c r="E2039">
        <v>4026.4626253852716</v>
      </c>
    </row>
    <row r="2040" spans="1:5" x14ac:dyDescent="0.4">
      <c r="A2040" s="21">
        <v>41852</v>
      </c>
      <c r="B2040" s="22">
        <v>6327</v>
      </c>
      <c r="C2040">
        <v>4428.8999999999996</v>
      </c>
      <c r="D2040">
        <v>4631.3551831291061</v>
      </c>
      <c r="E2040">
        <v>4060.1607288471064</v>
      </c>
    </row>
    <row r="2041" spans="1:5" x14ac:dyDescent="0.4">
      <c r="A2041" s="21">
        <v>41853</v>
      </c>
      <c r="B2041" s="22">
        <v>5484</v>
      </c>
      <c r="C2041">
        <v>3838.7999999999997</v>
      </c>
      <c r="D2041">
        <v>4665.2437790850408</v>
      </c>
      <c r="E2041">
        <v>4043.9550705945639</v>
      </c>
    </row>
    <row r="2042" spans="1:5" x14ac:dyDescent="0.4">
      <c r="A2042" s="21">
        <v>41854</v>
      </c>
      <c r="B2042" s="22">
        <v>4848</v>
      </c>
      <c r="C2042">
        <v>3393.6</v>
      </c>
      <c r="D2042">
        <v>4574.2517609227298</v>
      </c>
      <c r="E2042">
        <v>4050.9479268208142</v>
      </c>
    </row>
    <row r="2043" spans="1:5" x14ac:dyDescent="0.4">
      <c r="A2043" s="21">
        <v>41855</v>
      </c>
      <c r="B2043" s="22">
        <v>5765</v>
      </c>
      <c r="C2043">
        <v>4035.4999999999995</v>
      </c>
      <c r="D2043">
        <v>4937.0067919857629</v>
      </c>
      <c r="E2043">
        <v>4025.9137813171765</v>
      </c>
    </row>
    <row r="2044" spans="1:5" x14ac:dyDescent="0.4">
      <c r="A2044" s="21">
        <v>41856</v>
      </c>
      <c r="B2044" s="22">
        <v>6024</v>
      </c>
      <c r="C2044">
        <v>4216.8</v>
      </c>
      <c r="D2044">
        <v>4866.1868703133077</v>
      </c>
      <c r="E2044">
        <v>4059.6072725557729</v>
      </c>
    </row>
    <row r="2045" spans="1:5" x14ac:dyDescent="0.4">
      <c r="A2045" s="21">
        <v>41857</v>
      </c>
      <c r="B2045" s="22">
        <v>6245</v>
      </c>
      <c r="C2045">
        <v>4371.5</v>
      </c>
      <c r="D2045">
        <v>4791.0180189189732</v>
      </c>
      <c r="E2045">
        <v>4043.4038045731968</v>
      </c>
    </row>
    <row r="2046" spans="1:5" x14ac:dyDescent="0.4">
      <c r="A2046" s="21">
        <v>41858</v>
      </c>
      <c r="B2046" s="22">
        <v>4983</v>
      </c>
      <c r="C2046">
        <v>3488.1</v>
      </c>
      <c r="D2046">
        <v>5301.8379781111671</v>
      </c>
      <c r="E2046">
        <v>4050.3956887234754</v>
      </c>
    </row>
    <row r="2047" spans="1:5" x14ac:dyDescent="0.4">
      <c r="A2047" s="21">
        <v>41859</v>
      </c>
      <c r="B2047" s="22">
        <v>6038</v>
      </c>
      <c r="C2047">
        <v>4226.5999999999995</v>
      </c>
      <c r="D2047">
        <v>5117.2653003271453</v>
      </c>
      <c r="E2047">
        <v>4025.3649372490818</v>
      </c>
    </row>
    <row r="2048" spans="1:5" x14ac:dyDescent="0.4">
      <c r="A2048" s="21">
        <v>41860</v>
      </c>
      <c r="B2048" s="22">
        <v>5261</v>
      </c>
      <c r="C2048">
        <v>3682.7</v>
      </c>
      <c r="D2048">
        <v>5015.3997057894658</v>
      </c>
      <c r="E2048">
        <v>4059.0538162644389</v>
      </c>
    </row>
    <row r="2049" spans="1:5" x14ac:dyDescent="0.4">
      <c r="A2049" s="21">
        <v>41861</v>
      </c>
      <c r="B2049" s="22">
        <v>4697</v>
      </c>
      <c r="C2049">
        <v>3287.8999999999996</v>
      </c>
      <c r="D2049">
        <v>5385.666259677384</v>
      </c>
      <c r="E2049">
        <v>4042.8525385518292</v>
      </c>
    </row>
    <row r="2050" spans="1:5" x14ac:dyDescent="0.4">
      <c r="A2050" s="21">
        <v>41862</v>
      </c>
      <c r="B2050" s="22">
        <v>5540</v>
      </c>
      <c r="C2050">
        <v>3877.9999999999995</v>
      </c>
      <c r="D2050">
        <v>5183.490097935939</v>
      </c>
      <c r="E2050">
        <v>4049.8434506261365</v>
      </c>
    </row>
    <row r="2051" spans="1:5" x14ac:dyDescent="0.4">
      <c r="A2051" s="21">
        <v>41863</v>
      </c>
      <c r="B2051" s="22">
        <v>5727</v>
      </c>
      <c r="C2051">
        <v>4008.8999999999996</v>
      </c>
      <c r="D2051">
        <v>5015.9262341658614</v>
      </c>
      <c r="E2051">
        <v>4024.8160931809871</v>
      </c>
    </row>
    <row r="2052" spans="1:5" x14ac:dyDescent="0.4">
      <c r="A2052" s="21">
        <v>41864</v>
      </c>
      <c r="B2052" s="22">
        <v>5876</v>
      </c>
      <c r="C2052">
        <v>4113.2</v>
      </c>
      <c r="D2052">
        <v>5419.0277865773469</v>
      </c>
      <c r="E2052">
        <v>4058.5003599731049</v>
      </c>
    </row>
    <row r="2053" spans="1:5" x14ac:dyDescent="0.4">
      <c r="A2053" s="21">
        <v>41865</v>
      </c>
      <c r="B2053" s="22">
        <v>4715</v>
      </c>
      <c r="C2053">
        <v>3300.5</v>
      </c>
      <c r="D2053">
        <v>5341.6998414956843</v>
      </c>
      <c r="E2053">
        <v>4042.3012725304616</v>
      </c>
    </row>
    <row r="2054" spans="1:5" x14ac:dyDescent="0.4">
      <c r="A2054" s="21">
        <v>41866</v>
      </c>
      <c r="B2054" s="22">
        <v>5879</v>
      </c>
      <c r="C2054">
        <v>4115.3</v>
      </c>
      <c r="D2054">
        <v>5081.8510673402434</v>
      </c>
      <c r="E2054">
        <v>4049.2912125287971</v>
      </c>
    </row>
    <row r="2055" spans="1:5" x14ac:dyDescent="0.4">
      <c r="A2055" s="21">
        <v>41867</v>
      </c>
      <c r="B2055" s="22">
        <v>5084</v>
      </c>
      <c r="C2055">
        <v>3558.7999999999997</v>
      </c>
      <c r="D2055">
        <v>5493.2258629540711</v>
      </c>
      <c r="E2055">
        <v>4024.2672491128919</v>
      </c>
    </row>
    <row r="2056" spans="1:5" x14ac:dyDescent="0.4">
      <c r="A2056" s="21">
        <v>41868</v>
      </c>
      <c r="B2056" s="22">
        <v>4953</v>
      </c>
      <c r="C2056">
        <v>3467.1</v>
      </c>
      <c r="D2056">
        <v>5314.4238362630831</v>
      </c>
      <c r="E2056">
        <v>4057.9469036817713</v>
      </c>
    </row>
    <row r="2057" spans="1:5" x14ac:dyDescent="0.4">
      <c r="A2057" s="21">
        <v>41869</v>
      </c>
      <c r="B2057" s="22">
        <v>5953</v>
      </c>
      <c r="C2057">
        <v>4167.0999999999995</v>
      </c>
      <c r="D2057">
        <v>5102.8921858509839</v>
      </c>
      <c r="E2057">
        <v>4041.7500065090944</v>
      </c>
    </row>
    <row r="2058" spans="1:5" x14ac:dyDescent="0.4">
      <c r="A2058" s="21">
        <v>41870</v>
      </c>
      <c r="B2058" s="22">
        <v>6120</v>
      </c>
      <c r="C2058">
        <v>4284</v>
      </c>
      <c r="D2058">
        <v>5500.7127516180381</v>
      </c>
      <c r="E2058">
        <v>4048.7389744314582</v>
      </c>
    </row>
    <row r="2059" spans="1:5" x14ac:dyDescent="0.4">
      <c r="A2059" s="21">
        <v>41871</v>
      </c>
      <c r="B2059" s="22">
        <v>6125</v>
      </c>
      <c r="C2059">
        <v>4287.5</v>
      </c>
      <c r="D2059">
        <v>5419.8460156567426</v>
      </c>
      <c r="E2059">
        <v>4023.7184050447972</v>
      </c>
    </row>
    <row r="2060" spans="1:5" x14ac:dyDescent="0.4">
      <c r="A2060" s="21">
        <v>41872</v>
      </c>
      <c r="B2060" s="22">
        <v>4889</v>
      </c>
      <c r="C2060">
        <v>3422.2999999999997</v>
      </c>
      <c r="D2060">
        <v>5325.0368819635396</v>
      </c>
      <c r="E2060">
        <v>4057.3934473904374</v>
      </c>
    </row>
    <row r="2061" spans="1:5" x14ac:dyDescent="0.4">
      <c r="A2061" s="21">
        <v>41873</v>
      </c>
      <c r="B2061" s="22">
        <v>6036</v>
      </c>
      <c r="C2061">
        <v>4225.2</v>
      </c>
      <c r="D2061">
        <v>5598.7999789215273</v>
      </c>
      <c r="E2061">
        <v>4041.1987404877268</v>
      </c>
    </row>
    <row r="2062" spans="1:5" x14ac:dyDescent="0.4">
      <c r="A2062" s="21">
        <v>41874</v>
      </c>
      <c r="B2062" s="22">
        <v>5476</v>
      </c>
      <c r="C2062">
        <v>3833.2</v>
      </c>
      <c r="D2062">
        <v>5499.6758615234503</v>
      </c>
      <c r="E2062">
        <v>4048.1867363341189</v>
      </c>
    </row>
    <row r="2063" spans="1:5" x14ac:dyDescent="0.4">
      <c r="A2063" s="21">
        <v>41875</v>
      </c>
      <c r="B2063" s="22">
        <v>5017</v>
      </c>
      <c r="C2063">
        <v>3511.8999999999996</v>
      </c>
      <c r="D2063">
        <v>5315.5309734137154</v>
      </c>
      <c r="E2063">
        <v>4023.1695609767025</v>
      </c>
    </row>
    <row r="2064" spans="1:5" x14ac:dyDescent="0.4">
      <c r="A2064" s="21">
        <v>41876</v>
      </c>
      <c r="B2064" s="22">
        <v>6085</v>
      </c>
      <c r="C2064">
        <v>4259.5</v>
      </c>
      <c r="D2064">
        <v>5617.4003588403666</v>
      </c>
      <c r="E2064">
        <v>4056.8399910991038</v>
      </c>
    </row>
    <row r="2065" spans="1:5" x14ac:dyDescent="0.4">
      <c r="A2065" s="21">
        <v>41877</v>
      </c>
      <c r="B2065" s="22">
        <v>5641</v>
      </c>
      <c r="C2065">
        <v>3948.7</v>
      </c>
      <c r="D2065">
        <v>5513.4125803773823</v>
      </c>
      <c r="E2065">
        <v>4040.6474744663597</v>
      </c>
    </row>
    <row r="2066" spans="1:5" x14ac:dyDescent="0.4">
      <c r="A2066" s="21">
        <v>41878</v>
      </c>
      <c r="B2066" s="22">
        <v>6084</v>
      </c>
      <c r="C2066">
        <v>4258.8</v>
      </c>
      <c r="D2066">
        <v>5338.5483413742395</v>
      </c>
      <c r="E2066">
        <v>4047.6344982367805</v>
      </c>
    </row>
    <row r="2067" spans="1:5" x14ac:dyDescent="0.4">
      <c r="A2067" s="21">
        <v>41879</v>
      </c>
      <c r="B2067" s="22">
        <v>3486</v>
      </c>
      <c r="C2067">
        <v>2440.1999999999998</v>
      </c>
      <c r="D2067">
        <v>5762.7381093746808</v>
      </c>
      <c r="E2067">
        <v>4022.6207169086074</v>
      </c>
    </row>
    <row r="2068" spans="1:5" x14ac:dyDescent="0.4">
      <c r="A2068" s="21">
        <v>41880</v>
      </c>
      <c r="B2068" s="22">
        <v>3293</v>
      </c>
      <c r="C2068">
        <v>2305.1</v>
      </c>
      <c r="D2068">
        <v>5389.6742718020378</v>
      </c>
      <c r="E2068">
        <v>4056.2865348077698</v>
      </c>
    </row>
    <row r="2069" spans="1:5" x14ac:dyDescent="0.4">
      <c r="A2069" s="21">
        <v>41881</v>
      </c>
      <c r="B2069" s="22">
        <v>2477</v>
      </c>
      <c r="C2069">
        <v>1733.8999999999999</v>
      </c>
      <c r="D2069">
        <v>5019.1418391103143</v>
      </c>
      <c r="E2069">
        <v>4040.096208444992</v>
      </c>
    </row>
    <row r="2070" spans="1:5" x14ac:dyDescent="0.4">
      <c r="A2070" s="21">
        <v>41882</v>
      </c>
      <c r="B2070" s="22">
        <v>5818</v>
      </c>
      <c r="C2070">
        <v>4072.6</v>
      </c>
      <c r="D2070">
        <v>5036.9562458114233</v>
      </c>
      <c r="E2070">
        <v>4047.0822601394411</v>
      </c>
    </row>
    <row r="2071" spans="1:5" x14ac:dyDescent="0.4">
      <c r="A2071" s="21">
        <v>41883</v>
      </c>
      <c r="B2071" s="22">
        <v>2689</v>
      </c>
      <c r="C2071">
        <v>1882.3</v>
      </c>
      <c r="D2071">
        <v>4973.8213150412621</v>
      </c>
      <c r="E2071">
        <v>4022.0718728405127</v>
      </c>
    </row>
    <row r="2072" spans="1:5" x14ac:dyDescent="0.4">
      <c r="A2072" s="21">
        <v>41884</v>
      </c>
      <c r="B2072" s="22">
        <v>6056</v>
      </c>
      <c r="C2072">
        <v>4239.2</v>
      </c>
      <c r="D2072">
        <v>4589.369286661663</v>
      </c>
      <c r="E2072">
        <v>4055.7330785164359</v>
      </c>
    </row>
    <row r="2073" spans="1:5" x14ac:dyDescent="0.4">
      <c r="A2073" s="21">
        <v>41885</v>
      </c>
      <c r="B2073" s="22">
        <v>5951</v>
      </c>
      <c r="C2073">
        <v>4165.7</v>
      </c>
      <c r="D2073">
        <v>5050.9437976500294</v>
      </c>
      <c r="E2073">
        <v>4039.5449424236244</v>
      </c>
    </row>
    <row r="2074" spans="1:5" x14ac:dyDescent="0.4">
      <c r="A2074" s="21">
        <v>41886</v>
      </c>
      <c r="B2074" s="22">
        <v>4702</v>
      </c>
      <c r="C2074">
        <v>3291.3999999999996</v>
      </c>
      <c r="D2074">
        <v>4947.7056091728928</v>
      </c>
      <c r="E2074">
        <v>4046.5300220421022</v>
      </c>
    </row>
    <row r="2075" spans="1:5" x14ac:dyDescent="0.4">
      <c r="A2075" s="21">
        <v>41887</v>
      </c>
      <c r="B2075" s="22">
        <v>5878</v>
      </c>
      <c r="C2075">
        <v>4114.5999999999995</v>
      </c>
      <c r="D2075">
        <v>4817.004052189468</v>
      </c>
      <c r="E2075">
        <v>4021.523028772418</v>
      </c>
    </row>
    <row r="2076" spans="1:5" x14ac:dyDescent="0.4">
      <c r="A2076" s="21">
        <v>41888</v>
      </c>
      <c r="B2076" s="22">
        <v>4941</v>
      </c>
      <c r="C2076">
        <v>3458.7</v>
      </c>
      <c r="D2076">
        <v>5240.3780890918679</v>
      </c>
      <c r="E2076">
        <v>4055.1796222251023</v>
      </c>
    </row>
    <row r="2077" spans="1:5" x14ac:dyDescent="0.4">
      <c r="A2077" s="21">
        <v>41889</v>
      </c>
      <c r="B2077" s="22">
        <v>4521</v>
      </c>
      <c r="C2077">
        <v>3164.7</v>
      </c>
      <c r="D2077">
        <v>4999.5050138124479</v>
      </c>
      <c r="E2077">
        <v>4038.9936764022573</v>
      </c>
    </row>
    <row r="2078" spans="1:5" x14ac:dyDescent="0.4">
      <c r="A2078" s="21">
        <v>41890</v>
      </c>
      <c r="B2078" s="22">
        <v>5624</v>
      </c>
      <c r="C2078">
        <v>3936.7999999999997</v>
      </c>
      <c r="D2078">
        <v>4866.2876722851579</v>
      </c>
      <c r="E2078">
        <v>4045.9777839447629</v>
      </c>
    </row>
    <row r="2079" spans="1:5" x14ac:dyDescent="0.4">
      <c r="A2079" s="21">
        <v>41891</v>
      </c>
      <c r="B2079" s="22">
        <v>5693</v>
      </c>
      <c r="C2079">
        <v>3985.1</v>
      </c>
      <c r="D2079">
        <v>5238.3172812332386</v>
      </c>
      <c r="E2079">
        <v>4020.9741847043229</v>
      </c>
    </row>
    <row r="2080" spans="1:5" x14ac:dyDescent="0.4">
      <c r="A2080" s="21">
        <v>41892</v>
      </c>
      <c r="B2080" s="22">
        <v>5784</v>
      </c>
      <c r="C2080">
        <v>4048.7999999999997</v>
      </c>
      <c r="D2080">
        <v>5064.730176103375</v>
      </c>
      <c r="E2080">
        <v>4054.6261659337683</v>
      </c>
    </row>
    <row r="2081" spans="1:5" x14ac:dyDescent="0.4">
      <c r="A2081" s="21">
        <v>41893</v>
      </c>
      <c r="B2081" s="22">
        <v>4617</v>
      </c>
      <c r="C2081">
        <v>3231.8999999999996</v>
      </c>
      <c r="D2081">
        <v>5065.2834999139586</v>
      </c>
      <c r="E2081">
        <v>4038.4424103808897</v>
      </c>
    </row>
    <row r="2082" spans="1:5" x14ac:dyDescent="0.4">
      <c r="A2082" s="21">
        <v>41894</v>
      </c>
      <c r="B2082" s="22">
        <v>5416</v>
      </c>
      <c r="C2082">
        <v>3791.2</v>
      </c>
      <c r="D2082">
        <v>5319.0671747281831</v>
      </c>
      <c r="E2082">
        <v>4045.425545847424</v>
      </c>
    </row>
    <row r="2083" spans="1:5" x14ac:dyDescent="0.4">
      <c r="A2083" s="21">
        <v>41895</v>
      </c>
      <c r="B2083" s="22">
        <v>4846</v>
      </c>
      <c r="C2083">
        <v>3392.2</v>
      </c>
      <c r="D2083">
        <v>5113.2038432410163</v>
      </c>
      <c r="E2083">
        <v>4020.4253406362282</v>
      </c>
    </row>
    <row r="2084" spans="1:5" x14ac:dyDescent="0.4">
      <c r="A2084" s="21">
        <v>41896</v>
      </c>
      <c r="B2084" s="22">
        <v>4387</v>
      </c>
      <c r="C2084">
        <v>3070.8999999999996</v>
      </c>
      <c r="D2084">
        <v>4999.8513590434577</v>
      </c>
      <c r="E2084">
        <v>4054.0727096424343</v>
      </c>
    </row>
    <row r="2085" spans="1:5" x14ac:dyDescent="0.4">
      <c r="A2085" s="21">
        <v>41897</v>
      </c>
      <c r="B2085" s="22">
        <v>5294</v>
      </c>
      <c r="C2085">
        <v>3705.7999999999997</v>
      </c>
      <c r="D2085">
        <v>5241.8908804366711</v>
      </c>
      <c r="E2085">
        <v>4037.8911443595225</v>
      </c>
    </row>
    <row r="2086" spans="1:5" x14ac:dyDescent="0.4">
      <c r="A2086" s="21">
        <v>41898</v>
      </c>
      <c r="B2086" s="22">
        <v>5340</v>
      </c>
      <c r="C2086">
        <v>3737.9999999999995</v>
      </c>
      <c r="D2086">
        <v>5029.2255924542933</v>
      </c>
      <c r="E2086">
        <v>4044.8733077500847</v>
      </c>
    </row>
    <row r="2087" spans="1:5" x14ac:dyDescent="0.4">
      <c r="A2087" s="21">
        <v>41899</v>
      </c>
      <c r="B2087" s="22">
        <v>5309</v>
      </c>
      <c r="C2087">
        <v>3716.2999999999997</v>
      </c>
      <c r="D2087">
        <v>4966.867949798072</v>
      </c>
      <c r="E2087">
        <v>4019.8764965681335</v>
      </c>
    </row>
    <row r="2088" spans="1:5" x14ac:dyDescent="0.4">
      <c r="A2088" s="21">
        <v>41900</v>
      </c>
      <c r="B2088" s="22">
        <v>4220</v>
      </c>
      <c r="C2088">
        <v>2954</v>
      </c>
      <c r="D2088">
        <v>5317.0138041327673</v>
      </c>
      <c r="E2088">
        <v>4053.5192533511008</v>
      </c>
    </row>
    <row r="2089" spans="1:5" x14ac:dyDescent="0.4">
      <c r="A2089" s="21">
        <v>41901</v>
      </c>
      <c r="B2089" s="22">
        <v>4850</v>
      </c>
      <c r="C2089">
        <v>3395</v>
      </c>
      <c r="D2089">
        <v>4998.1708710963439</v>
      </c>
      <c r="E2089">
        <v>4037.3398783381549</v>
      </c>
    </row>
    <row r="2090" spans="1:5" x14ac:dyDescent="0.4">
      <c r="A2090" s="21">
        <v>41902</v>
      </c>
      <c r="B2090" s="22">
        <v>4559</v>
      </c>
      <c r="C2090">
        <v>3191.2999999999997</v>
      </c>
      <c r="D2090">
        <v>4893.0885552457185</v>
      </c>
      <c r="E2090">
        <v>4044.3210696527462</v>
      </c>
    </row>
    <row r="2091" spans="1:5" x14ac:dyDescent="0.4">
      <c r="A2091" s="21">
        <v>41903</v>
      </c>
      <c r="B2091" s="22">
        <v>2943</v>
      </c>
      <c r="C2091">
        <v>2060.1</v>
      </c>
      <c r="D2091">
        <v>5145.34142620074</v>
      </c>
      <c r="E2091">
        <v>4019.3276525000383</v>
      </c>
    </row>
    <row r="2092" spans="1:5" x14ac:dyDescent="0.4">
      <c r="A2092" s="21">
        <v>41904</v>
      </c>
      <c r="B2092" s="22">
        <v>2725</v>
      </c>
      <c r="C2092">
        <v>1907.4999999999998</v>
      </c>
      <c r="D2092">
        <v>4744.1578576603179</v>
      </c>
      <c r="E2092">
        <v>4052.9657970597668</v>
      </c>
    </row>
    <row r="2093" spans="1:5" x14ac:dyDescent="0.4">
      <c r="A2093" s="21">
        <v>41905</v>
      </c>
      <c r="B2093" s="22">
        <v>2452</v>
      </c>
      <c r="C2093">
        <v>1716.3999999999999</v>
      </c>
      <c r="D2093">
        <v>4462.134879092735</v>
      </c>
      <c r="E2093">
        <v>4036.7886123167873</v>
      </c>
    </row>
    <row r="2094" spans="1:5" x14ac:dyDescent="0.4">
      <c r="A2094" s="21">
        <v>41906</v>
      </c>
      <c r="B2094" s="22">
        <v>6163</v>
      </c>
      <c r="C2094">
        <v>4314.0999999999995</v>
      </c>
      <c r="D2094">
        <v>4488.9463800701969</v>
      </c>
      <c r="E2094">
        <v>4043.7688315554069</v>
      </c>
    </row>
    <row r="2095" spans="1:5" x14ac:dyDescent="0.4">
      <c r="A2095" s="21">
        <v>41907</v>
      </c>
      <c r="B2095" s="22">
        <v>3961</v>
      </c>
      <c r="C2095">
        <v>2772.7</v>
      </c>
      <c r="D2095">
        <v>4475.8930457418437</v>
      </c>
      <c r="E2095">
        <v>4018.7788084319436</v>
      </c>
    </row>
    <row r="2096" spans="1:5" x14ac:dyDescent="0.4">
      <c r="A2096" s="21">
        <v>41908</v>
      </c>
      <c r="B2096" s="22">
        <v>5293</v>
      </c>
      <c r="C2096">
        <v>3705.1</v>
      </c>
      <c r="D2096">
        <v>4340.6842080420238</v>
      </c>
      <c r="E2096">
        <v>4052.4123407684328</v>
      </c>
    </row>
    <row r="2097" spans="1:5" x14ac:dyDescent="0.4">
      <c r="A2097" s="21">
        <v>41909</v>
      </c>
      <c r="B2097" s="22">
        <v>3859</v>
      </c>
      <c r="C2097">
        <v>2701.2999999999997</v>
      </c>
      <c r="D2097">
        <v>4727.5697123549307</v>
      </c>
      <c r="E2097">
        <v>4036.2373462954201</v>
      </c>
    </row>
    <row r="2098" spans="1:5" x14ac:dyDescent="0.4">
      <c r="A2098" s="21">
        <v>41910</v>
      </c>
      <c r="B2098" s="22">
        <v>4149</v>
      </c>
      <c r="C2098">
        <v>2904.2999999999997</v>
      </c>
      <c r="D2098">
        <v>4433.2221745905108</v>
      </c>
      <c r="E2098">
        <v>4043.216593458068</v>
      </c>
    </row>
    <row r="2099" spans="1:5" x14ac:dyDescent="0.4">
      <c r="A2099" s="21">
        <v>41911</v>
      </c>
      <c r="B2099" s="22">
        <v>5146</v>
      </c>
      <c r="C2099">
        <v>3602.2</v>
      </c>
      <c r="D2099">
        <v>4343.9925715961699</v>
      </c>
      <c r="E2099">
        <v>4018.2299643638489</v>
      </c>
    </row>
    <row r="2100" spans="1:5" x14ac:dyDescent="0.4">
      <c r="A2100" s="21">
        <v>41912</v>
      </c>
      <c r="B2100" s="22">
        <v>5301</v>
      </c>
      <c r="C2100">
        <v>3710.7</v>
      </c>
      <c r="D2100">
        <v>4685.0224358088208</v>
      </c>
      <c r="E2100">
        <v>4051.8588844770993</v>
      </c>
    </row>
    <row r="2101" spans="1:5" x14ac:dyDescent="0.4">
      <c r="A2101" s="21">
        <v>41913</v>
      </c>
      <c r="B2101" s="22">
        <v>5358</v>
      </c>
      <c r="C2101">
        <v>3750.6</v>
      </c>
      <c r="D2101">
        <v>4539.5451364310384</v>
      </c>
      <c r="E2101">
        <v>4035.6860802740525</v>
      </c>
    </row>
    <row r="2102" spans="1:5" x14ac:dyDescent="0.4">
      <c r="A2102" s="21">
        <v>41914</v>
      </c>
      <c r="B2102" s="22">
        <v>4261</v>
      </c>
      <c r="C2102">
        <v>2982.7</v>
      </c>
      <c r="D2102">
        <v>4572.7231465691439</v>
      </c>
      <c r="E2102">
        <v>4042.6643553607287</v>
      </c>
    </row>
    <row r="2103" spans="1:5" x14ac:dyDescent="0.4">
      <c r="A2103" s="21">
        <v>41915</v>
      </c>
      <c r="B2103" s="22">
        <v>5248</v>
      </c>
      <c r="C2103">
        <v>3673.6</v>
      </c>
      <c r="D2103">
        <v>4808.4866322449816</v>
      </c>
      <c r="E2103">
        <v>4017.6811202957538</v>
      </c>
    </row>
    <row r="2104" spans="1:5" x14ac:dyDescent="0.4">
      <c r="A2104" s="21">
        <v>41916</v>
      </c>
      <c r="B2104" s="22">
        <v>4550</v>
      </c>
      <c r="C2104">
        <v>3185</v>
      </c>
      <c r="D2104">
        <v>4644.7566593005295</v>
      </c>
      <c r="E2104">
        <v>4051.3054281857653</v>
      </c>
    </row>
    <row r="2105" spans="1:5" x14ac:dyDescent="0.4">
      <c r="A2105" s="21">
        <v>41917</v>
      </c>
      <c r="B2105" s="22">
        <v>3880</v>
      </c>
      <c r="C2105">
        <v>2716</v>
      </c>
      <c r="D2105">
        <v>4570.7249130240234</v>
      </c>
      <c r="E2105">
        <v>4035.1348142526854</v>
      </c>
    </row>
    <row r="2106" spans="1:5" x14ac:dyDescent="0.4">
      <c r="A2106" s="21">
        <v>41918</v>
      </c>
      <c r="B2106" s="22">
        <v>5216</v>
      </c>
      <c r="C2106">
        <v>3651.2</v>
      </c>
      <c r="D2106">
        <v>4779.5870631640782</v>
      </c>
      <c r="E2106">
        <v>4042.1121172633898</v>
      </c>
    </row>
    <row r="2107" spans="1:5" x14ac:dyDescent="0.4">
      <c r="A2107" s="21">
        <v>41919</v>
      </c>
      <c r="B2107" s="22">
        <v>3791</v>
      </c>
      <c r="C2107">
        <v>2653.7</v>
      </c>
      <c r="D2107">
        <v>4608.5423792443935</v>
      </c>
      <c r="E2107">
        <v>4017.1322762276591</v>
      </c>
    </row>
    <row r="2108" spans="1:5" x14ac:dyDescent="0.4">
      <c r="A2108" s="21">
        <v>41920</v>
      </c>
      <c r="B2108" s="22">
        <v>2936</v>
      </c>
      <c r="C2108">
        <v>2055.1999999999998</v>
      </c>
      <c r="D2108">
        <v>4456.0761767254398</v>
      </c>
      <c r="E2108">
        <v>4050.7519718944313</v>
      </c>
    </row>
    <row r="2109" spans="1:5" x14ac:dyDescent="0.4">
      <c r="A2109" s="21">
        <v>41921</v>
      </c>
      <c r="B2109" s="22">
        <v>2034</v>
      </c>
      <c r="C2109">
        <v>1423.8</v>
      </c>
      <c r="D2109">
        <v>4590.3010545583857</v>
      </c>
      <c r="E2109">
        <v>4034.5835482313178</v>
      </c>
    </row>
    <row r="2110" spans="1:5" x14ac:dyDescent="0.4">
      <c r="A2110" s="21">
        <v>41922</v>
      </c>
      <c r="B2110" s="22">
        <v>6097</v>
      </c>
      <c r="C2110">
        <v>4267.8999999999996</v>
      </c>
      <c r="D2110">
        <v>4131.1741076403414</v>
      </c>
      <c r="E2110">
        <v>4041.5598791660509</v>
      </c>
    </row>
    <row r="2111" spans="1:5" x14ac:dyDescent="0.4">
      <c r="A2111" s="21">
        <v>41923</v>
      </c>
      <c r="B2111" s="22">
        <v>2146</v>
      </c>
      <c r="C2111">
        <v>1502.1999999999998</v>
      </c>
      <c r="D2111">
        <v>4241.1326053156363</v>
      </c>
      <c r="E2111">
        <v>4016.5834321595644</v>
      </c>
    </row>
    <row r="2112" spans="1:5" x14ac:dyDescent="0.4">
      <c r="A2112" s="21">
        <v>41924</v>
      </c>
      <c r="B2112" s="22">
        <v>4077</v>
      </c>
      <c r="C2112">
        <v>2853.8999999999996</v>
      </c>
      <c r="D2112">
        <v>4285.2020494695316</v>
      </c>
      <c r="E2112">
        <v>4050.1985156030978</v>
      </c>
    </row>
    <row r="2113" spans="1:5" x14ac:dyDescent="0.4">
      <c r="A2113" s="21">
        <v>41925</v>
      </c>
      <c r="B2113" s="22">
        <v>4104</v>
      </c>
      <c r="C2113">
        <v>2872.7999999999997</v>
      </c>
      <c r="D2113">
        <v>4127.3609506939329</v>
      </c>
      <c r="E2113">
        <v>4034.0322822099502</v>
      </c>
    </row>
    <row r="2114" spans="1:5" x14ac:dyDescent="0.4">
      <c r="A2114" s="21">
        <v>41926</v>
      </c>
      <c r="B2114" s="22">
        <v>5042</v>
      </c>
      <c r="C2114">
        <v>3529.3999999999996</v>
      </c>
      <c r="D2114">
        <v>3984.3035805455111</v>
      </c>
      <c r="E2114">
        <v>4041.0076410687116</v>
      </c>
    </row>
    <row r="2115" spans="1:5" x14ac:dyDescent="0.4">
      <c r="A2115" s="21">
        <v>41927</v>
      </c>
      <c r="B2115" s="22">
        <v>5185</v>
      </c>
      <c r="C2115">
        <v>3629.4999999999995</v>
      </c>
      <c r="D2115">
        <v>4371.5273026433933</v>
      </c>
      <c r="E2115">
        <v>4016.0345880914692</v>
      </c>
    </row>
    <row r="2116" spans="1:5" x14ac:dyDescent="0.4">
      <c r="A2116" s="21">
        <v>41928</v>
      </c>
      <c r="B2116" s="22">
        <v>4159</v>
      </c>
      <c r="C2116">
        <v>2911.2999999999997</v>
      </c>
      <c r="D2116">
        <v>4310.1148149876144</v>
      </c>
      <c r="E2116">
        <v>4049.6450593117638</v>
      </c>
    </row>
    <row r="2117" spans="1:5" x14ac:dyDescent="0.4">
      <c r="A2117" s="21">
        <v>41929</v>
      </c>
      <c r="B2117" s="22">
        <v>5149</v>
      </c>
      <c r="C2117">
        <v>3604.2999999999997</v>
      </c>
      <c r="D2117">
        <v>4166.4880902397845</v>
      </c>
      <c r="E2117">
        <v>4033.4810161885835</v>
      </c>
    </row>
    <row r="2118" spans="1:5" x14ac:dyDescent="0.4">
      <c r="A2118" s="21">
        <v>41930</v>
      </c>
      <c r="B2118" s="22">
        <v>4499</v>
      </c>
      <c r="C2118">
        <v>3149.2999999999997</v>
      </c>
      <c r="D2118">
        <v>4552.9585180695276</v>
      </c>
      <c r="E2118">
        <v>4040.4554029713727</v>
      </c>
    </row>
    <row r="2119" spans="1:5" x14ac:dyDescent="0.4">
      <c r="A2119" s="21">
        <v>41931</v>
      </c>
      <c r="B2119" s="22">
        <v>4824</v>
      </c>
      <c r="C2119">
        <v>3376.7999999999997</v>
      </c>
      <c r="D2119">
        <v>4388.5866749272982</v>
      </c>
      <c r="E2119">
        <v>4015.4857440233745</v>
      </c>
    </row>
    <row r="2120" spans="1:5" x14ac:dyDescent="0.4">
      <c r="A2120" s="21">
        <v>41932</v>
      </c>
      <c r="B2120" s="22">
        <v>5184</v>
      </c>
      <c r="C2120">
        <v>3628.7999999999997</v>
      </c>
      <c r="D2120">
        <v>4316.40261118525</v>
      </c>
      <c r="E2120">
        <v>4049.0916030204298</v>
      </c>
    </row>
    <row r="2121" spans="1:5" x14ac:dyDescent="0.4">
      <c r="A2121" s="21">
        <v>41933</v>
      </c>
      <c r="B2121" s="22">
        <v>5342</v>
      </c>
      <c r="C2121">
        <v>3739.3999999999996</v>
      </c>
      <c r="D2121">
        <v>4682.8107275203529</v>
      </c>
      <c r="E2121">
        <v>4032.9297501672154</v>
      </c>
    </row>
    <row r="2122" spans="1:5" x14ac:dyDescent="0.4">
      <c r="A2122" s="21">
        <v>41934</v>
      </c>
      <c r="B2122" s="22">
        <v>5311</v>
      </c>
      <c r="C2122">
        <v>3717.7</v>
      </c>
      <c r="D2122">
        <v>4588.9971395593047</v>
      </c>
      <c r="E2122">
        <v>4039.9031648740333</v>
      </c>
    </row>
    <row r="2123" spans="1:5" x14ac:dyDescent="0.4">
      <c r="A2123" s="21">
        <v>41935</v>
      </c>
      <c r="B2123" s="22">
        <v>4168</v>
      </c>
      <c r="C2123">
        <v>2917.6</v>
      </c>
      <c r="D2123">
        <v>4546.0034833683621</v>
      </c>
      <c r="E2123">
        <v>4014.9368999552798</v>
      </c>
    </row>
    <row r="2124" spans="1:5" x14ac:dyDescent="0.4">
      <c r="A2124" s="21">
        <v>41936</v>
      </c>
      <c r="B2124" s="22">
        <v>5192</v>
      </c>
      <c r="C2124">
        <v>3634.3999999999996</v>
      </c>
      <c r="D2124">
        <v>4793.5916229992708</v>
      </c>
      <c r="E2124">
        <v>4048.5381467290963</v>
      </c>
    </row>
    <row r="2125" spans="1:5" x14ac:dyDescent="0.4">
      <c r="A2125" s="21">
        <v>41937</v>
      </c>
      <c r="B2125" s="22">
        <v>4557</v>
      </c>
      <c r="C2125">
        <v>3189.8999999999996</v>
      </c>
      <c r="D2125">
        <v>4672.75095401001</v>
      </c>
      <c r="E2125">
        <v>4032.3784841458487</v>
      </c>
    </row>
    <row r="2126" spans="1:5" x14ac:dyDescent="0.4">
      <c r="A2126" s="21">
        <v>41938</v>
      </c>
      <c r="B2126" s="22">
        <v>4360</v>
      </c>
      <c r="C2126">
        <v>3052</v>
      </c>
      <c r="D2126">
        <v>4530.6738324527969</v>
      </c>
      <c r="E2126">
        <v>4039.3509267766945</v>
      </c>
    </row>
    <row r="2127" spans="1:5" x14ac:dyDescent="0.4">
      <c r="A2127" s="21">
        <v>41939</v>
      </c>
      <c r="B2127" s="22">
        <v>5130</v>
      </c>
      <c r="C2127">
        <v>3590.9999999999995</v>
      </c>
      <c r="D2127">
        <v>4811.6424014873346</v>
      </c>
      <c r="E2127">
        <v>4014.3880558871847</v>
      </c>
    </row>
    <row r="2128" spans="1:5" x14ac:dyDescent="0.4">
      <c r="A2128" s="21">
        <v>41940</v>
      </c>
      <c r="B2128" s="22">
        <v>5255</v>
      </c>
      <c r="C2128">
        <v>3678.4999999999995</v>
      </c>
      <c r="D2128">
        <v>4674.5737845568274</v>
      </c>
      <c r="E2128">
        <v>4047.9846904377623</v>
      </c>
    </row>
    <row r="2129" spans="1:5" x14ac:dyDescent="0.4">
      <c r="A2129" s="21">
        <v>41941</v>
      </c>
      <c r="B2129" s="22">
        <v>5324</v>
      </c>
      <c r="C2129">
        <v>3726.7999999999997</v>
      </c>
      <c r="D2129">
        <v>4597.3362268856226</v>
      </c>
      <c r="E2129">
        <v>4031.8272181244806</v>
      </c>
    </row>
    <row r="2130" spans="1:5" x14ac:dyDescent="0.4">
      <c r="A2130" s="21">
        <v>41942</v>
      </c>
      <c r="B2130" s="22">
        <v>4256</v>
      </c>
      <c r="C2130">
        <v>2979.2</v>
      </c>
      <c r="D2130">
        <v>4984.0999523541204</v>
      </c>
      <c r="E2130">
        <v>4038.7986886793551</v>
      </c>
    </row>
    <row r="2131" spans="1:5" x14ac:dyDescent="0.4">
      <c r="A2131" s="21">
        <v>41943</v>
      </c>
      <c r="B2131" s="22">
        <v>5281</v>
      </c>
      <c r="C2131">
        <v>3696.7</v>
      </c>
      <c r="D2131">
        <v>4747.0625999257827</v>
      </c>
      <c r="E2131">
        <v>4013.83921181909</v>
      </c>
    </row>
    <row r="2132" spans="1:5" x14ac:dyDescent="0.4">
      <c r="A2132" s="21">
        <v>41944</v>
      </c>
      <c r="B2132" s="22">
        <v>4608</v>
      </c>
      <c r="C2132">
        <v>3225.6</v>
      </c>
      <c r="D2132">
        <v>4665.8474321722533</v>
      </c>
      <c r="E2132">
        <v>4047.4312341464283</v>
      </c>
    </row>
    <row r="2133" spans="1:5" x14ac:dyDescent="0.4">
      <c r="A2133" s="21">
        <v>41945</v>
      </c>
      <c r="B2133" s="22">
        <v>4150</v>
      </c>
      <c r="C2133">
        <v>2905</v>
      </c>
      <c r="D2133">
        <v>4951.3786140155717</v>
      </c>
      <c r="E2133">
        <v>4031.2759521031135</v>
      </c>
    </row>
    <row r="2134" spans="1:5" x14ac:dyDescent="0.4">
      <c r="A2134" s="21">
        <v>41946</v>
      </c>
      <c r="B2134" s="22">
        <v>4777</v>
      </c>
      <c r="C2134">
        <v>3343.8999999999996</v>
      </c>
      <c r="D2134">
        <v>4728.3229754471295</v>
      </c>
      <c r="E2134">
        <v>4038.2464505820162</v>
      </c>
    </row>
    <row r="2135" spans="1:5" x14ac:dyDescent="0.4">
      <c r="A2135" s="21">
        <v>41947</v>
      </c>
      <c r="B2135" s="22">
        <v>5151</v>
      </c>
      <c r="C2135">
        <v>3605.7</v>
      </c>
      <c r="D2135">
        <v>4592.545910867997</v>
      </c>
      <c r="E2135">
        <v>4013.2903677509953</v>
      </c>
    </row>
    <row r="2136" spans="1:5" x14ac:dyDescent="0.4">
      <c r="A2136" s="21">
        <v>41948</v>
      </c>
      <c r="B2136" s="22">
        <v>5191</v>
      </c>
      <c r="C2136">
        <v>3633.7</v>
      </c>
      <c r="D2136">
        <v>4925.1228173172949</v>
      </c>
      <c r="E2136">
        <v>4046.8777778550948</v>
      </c>
    </row>
    <row r="2137" spans="1:5" x14ac:dyDescent="0.4">
      <c r="A2137" s="21">
        <v>41949</v>
      </c>
      <c r="B2137" s="22">
        <v>4213</v>
      </c>
      <c r="C2137">
        <v>2949.1</v>
      </c>
      <c r="D2137">
        <v>4817.2122040274789</v>
      </c>
      <c r="E2137">
        <v>4030.7246860817459</v>
      </c>
    </row>
    <row r="2138" spans="1:5" x14ac:dyDescent="0.4">
      <c r="A2138" s="21">
        <v>41950</v>
      </c>
      <c r="B2138" s="22">
        <v>5291</v>
      </c>
      <c r="C2138">
        <v>3703.7</v>
      </c>
      <c r="D2138">
        <v>4625.3137580634029</v>
      </c>
      <c r="E2138">
        <v>4037.6942124846773</v>
      </c>
    </row>
    <row r="2139" spans="1:5" x14ac:dyDescent="0.4">
      <c r="A2139" s="21">
        <v>41951</v>
      </c>
      <c r="B2139" s="22">
        <v>4630</v>
      </c>
      <c r="C2139">
        <v>3241</v>
      </c>
      <c r="D2139">
        <v>4965.5875258922688</v>
      </c>
      <c r="E2139">
        <v>4012.7415236829002</v>
      </c>
    </row>
    <row r="2140" spans="1:5" x14ac:dyDescent="0.4">
      <c r="A2140" s="21">
        <v>41952</v>
      </c>
      <c r="B2140" s="22">
        <v>4236</v>
      </c>
      <c r="C2140">
        <v>2965.2</v>
      </c>
      <c r="D2140">
        <v>4785.6385684342267</v>
      </c>
      <c r="E2140">
        <v>4046.3243215637608</v>
      </c>
    </row>
    <row r="2141" spans="1:5" x14ac:dyDescent="0.4">
      <c r="A2141" s="21">
        <v>41953</v>
      </c>
      <c r="B2141" s="22">
        <v>5234</v>
      </c>
      <c r="C2141">
        <v>3663.7999999999997</v>
      </c>
      <c r="D2141">
        <v>4619.7926472991194</v>
      </c>
      <c r="E2141">
        <v>4030.1734200603787</v>
      </c>
    </row>
    <row r="2142" spans="1:5" x14ac:dyDescent="0.4">
      <c r="A2142" s="21">
        <v>41954</v>
      </c>
      <c r="B2142" s="22">
        <v>5538</v>
      </c>
      <c r="C2142">
        <v>3876.6</v>
      </c>
      <c r="D2142">
        <v>4937.6903125647841</v>
      </c>
      <c r="E2142">
        <v>4037.141974387338</v>
      </c>
    </row>
    <row r="2143" spans="1:5" x14ac:dyDescent="0.4">
      <c r="A2143" s="21">
        <v>41955</v>
      </c>
      <c r="B2143" s="22">
        <v>5552</v>
      </c>
      <c r="C2143">
        <v>3886.3999999999996</v>
      </c>
      <c r="D2143">
        <v>4843.1771505207571</v>
      </c>
      <c r="E2143">
        <v>4012.1926796148055</v>
      </c>
    </row>
    <row r="2144" spans="1:5" x14ac:dyDescent="0.4">
      <c r="A2144" s="21">
        <v>41956</v>
      </c>
      <c r="B2144" s="22">
        <v>4413</v>
      </c>
      <c r="C2144">
        <v>3089.1</v>
      </c>
      <c r="D2144">
        <v>4814.7120719615223</v>
      </c>
      <c r="E2144">
        <v>4045.7708652724268</v>
      </c>
    </row>
    <row r="2145" spans="1:5" x14ac:dyDescent="0.4">
      <c r="A2145" s="21">
        <v>41957</v>
      </c>
      <c r="B2145" s="22">
        <v>5504</v>
      </c>
      <c r="C2145">
        <v>3852.7999999999997</v>
      </c>
      <c r="D2145">
        <v>5038.1018401260671</v>
      </c>
      <c r="E2145">
        <v>4029.6221540390115</v>
      </c>
    </row>
    <row r="2146" spans="1:5" x14ac:dyDescent="0.4">
      <c r="A2146" s="21">
        <v>41958</v>
      </c>
      <c r="B2146" s="22">
        <v>4841</v>
      </c>
      <c r="C2146">
        <v>3388.7</v>
      </c>
      <c r="D2146">
        <v>4929.736905115803</v>
      </c>
      <c r="E2146">
        <v>4036.5897362899991</v>
      </c>
    </row>
    <row r="2147" spans="1:5" x14ac:dyDescent="0.4">
      <c r="A2147" s="21">
        <v>41959</v>
      </c>
      <c r="B2147" s="22">
        <v>4378</v>
      </c>
      <c r="C2147">
        <v>3064.6</v>
      </c>
      <c r="D2147">
        <v>4805.7205077969575</v>
      </c>
      <c r="E2147">
        <v>4011.6438355467108</v>
      </c>
    </row>
    <row r="2148" spans="1:5" x14ac:dyDescent="0.4">
      <c r="A2148" s="21">
        <v>41960</v>
      </c>
      <c r="B2148" s="22">
        <v>5344</v>
      </c>
      <c r="C2148">
        <v>3740.7999999999997</v>
      </c>
      <c r="D2148">
        <v>5040.22212296425</v>
      </c>
      <c r="E2148">
        <v>4045.2174089810933</v>
      </c>
    </row>
    <row r="2149" spans="1:5" x14ac:dyDescent="0.4">
      <c r="A2149" s="21">
        <v>41961</v>
      </c>
      <c r="B2149" s="22">
        <v>5557</v>
      </c>
      <c r="C2149">
        <v>3889.8999999999996</v>
      </c>
      <c r="D2149">
        <v>4907.802455705516</v>
      </c>
      <c r="E2149">
        <v>4029.0708880176439</v>
      </c>
    </row>
    <row r="2150" spans="1:5" x14ac:dyDescent="0.4">
      <c r="A2150" s="21">
        <v>41962</v>
      </c>
      <c r="B2150" s="22">
        <v>5506</v>
      </c>
      <c r="C2150">
        <v>3854.2</v>
      </c>
      <c r="D2150">
        <v>4848.8174246052677</v>
      </c>
      <c r="E2150">
        <v>4036.0374981926598</v>
      </c>
    </row>
    <row r="2151" spans="1:5" x14ac:dyDescent="0.4">
      <c r="A2151" s="21">
        <v>41963</v>
      </c>
      <c r="B2151" s="22">
        <v>4435</v>
      </c>
      <c r="C2151">
        <v>3104.5</v>
      </c>
      <c r="D2151">
        <v>5210.0944864512821</v>
      </c>
      <c r="E2151">
        <v>4011.0949914786156</v>
      </c>
    </row>
    <row r="2152" spans="1:5" x14ac:dyDescent="0.4">
      <c r="A2152" s="21">
        <v>41964</v>
      </c>
      <c r="B2152" s="22">
        <v>5456</v>
      </c>
      <c r="C2152">
        <v>3819.2</v>
      </c>
      <c r="D2152">
        <v>4976.2399858709186</v>
      </c>
      <c r="E2152">
        <v>4044.6639526897593</v>
      </c>
    </row>
    <row r="2153" spans="1:5" x14ac:dyDescent="0.4">
      <c r="A2153" s="21">
        <v>41965</v>
      </c>
      <c r="B2153" s="22">
        <v>4800</v>
      </c>
      <c r="C2153">
        <v>3360</v>
      </c>
      <c r="D2153">
        <v>4899.7295956372445</v>
      </c>
      <c r="E2153">
        <v>4028.5196219962763</v>
      </c>
    </row>
    <row r="2154" spans="1:5" x14ac:dyDescent="0.4">
      <c r="A2154" s="21">
        <v>41966</v>
      </c>
      <c r="B2154" s="22">
        <v>4340</v>
      </c>
      <c r="C2154">
        <v>3038</v>
      </c>
      <c r="D2154">
        <v>5162.1772025112095</v>
      </c>
      <c r="E2154">
        <v>4035.4852600953209</v>
      </c>
    </row>
    <row r="2155" spans="1:5" x14ac:dyDescent="0.4">
      <c r="A2155" s="21">
        <v>41967</v>
      </c>
      <c r="B2155" s="22">
        <v>5440</v>
      </c>
      <c r="C2155">
        <v>3807.9999999999995</v>
      </c>
      <c r="D2155">
        <v>4945.0039796926621</v>
      </c>
      <c r="E2155">
        <v>4010.5461474105209</v>
      </c>
    </row>
    <row r="2156" spans="1:5" x14ac:dyDescent="0.4">
      <c r="A2156" s="21">
        <v>41968</v>
      </c>
      <c r="B2156" s="22">
        <v>5577</v>
      </c>
      <c r="C2156">
        <v>3903.8999999999996</v>
      </c>
      <c r="D2156">
        <v>4861.6146194873018</v>
      </c>
      <c r="E2156">
        <v>4044.1104963984258</v>
      </c>
    </row>
    <row r="2157" spans="1:5" x14ac:dyDescent="0.4">
      <c r="A2157" s="21">
        <v>41969</v>
      </c>
      <c r="B2157" s="22">
        <v>5679</v>
      </c>
      <c r="C2157">
        <v>3975.2999999999997</v>
      </c>
      <c r="D2157">
        <v>5193.8125239708725</v>
      </c>
      <c r="E2157">
        <v>4027.9683559749092</v>
      </c>
    </row>
    <row r="2158" spans="1:5" x14ac:dyDescent="0.4">
      <c r="A2158" s="21">
        <v>41970</v>
      </c>
      <c r="B2158" s="22">
        <v>4541</v>
      </c>
      <c r="C2158">
        <v>3178.7</v>
      </c>
      <c r="D2158">
        <v>5121.1164478243709</v>
      </c>
      <c r="E2158">
        <v>4034.933021997982</v>
      </c>
    </row>
    <row r="2159" spans="1:5" x14ac:dyDescent="0.4">
      <c r="A2159" s="21">
        <v>41971</v>
      </c>
      <c r="B2159" s="22">
        <v>3859</v>
      </c>
      <c r="C2159">
        <v>2701.2999999999997</v>
      </c>
      <c r="D2159">
        <v>4934.8328402647421</v>
      </c>
      <c r="E2159">
        <v>4009.9973033424262</v>
      </c>
    </row>
    <row r="2160" spans="1:5" x14ac:dyDescent="0.4">
      <c r="A2160" s="21">
        <v>41972</v>
      </c>
      <c r="B2160" s="22">
        <v>3156</v>
      </c>
      <c r="C2160">
        <v>2209.1999999999998</v>
      </c>
      <c r="D2160">
        <v>5083.0036460614419</v>
      </c>
      <c r="E2160">
        <v>4043.5570401070918</v>
      </c>
    </row>
    <row r="2161" spans="1:5" x14ac:dyDescent="0.4">
      <c r="A2161" s="21">
        <v>41973</v>
      </c>
      <c r="B2161" s="22">
        <v>4335</v>
      </c>
      <c r="C2161">
        <v>3034.5</v>
      </c>
      <c r="D2161">
        <v>4767.49434760649</v>
      </c>
      <c r="E2161">
        <v>4027.4170899535416</v>
      </c>
    </row>
    <row r="2162" spans="1:5" x14ac:dyDescent="0.4">
      <c r="A2162" s="21">
        <v>41974</v>
      </c>
      <c r="B2162" s="22">
        <v>2664</v>
      </c>
      <c r="C2162">
        <v>1864.8</v>
      </c>
      <c r="D2162">
        <v>4596.267134673988</v>
      </c>
      <c r="E2162">
        <v>4034.3807839006427</v>
      </c>
    </row>
    <row r="2163" spans="1:5" x14ac:dyDescent="0.4">
      <c r="A2163" s="21">
        <v>41975</v>
      </c>
      <c r="B2163" s="22">
        <v>5465</v>
      </c>
      <c r="C2163">
        <v>3825.4999999999995</v>
      </c>
      <c r="D2163">
        <v>4626.2012482935816</v>
      </c>
      <c r="E2163">
        <v>4009.4484592743311</v>
      </c>
    </row>
    <row r="2164" spans="1:5" x14ac:dyDescent="0.4">
      <c r="A2164" s="21">
        <v>41976</v>
      </c>
      <c r="B2164" s="22">
        <v>4101</v>
      </c>
      <c r="C2164">
        <v>2870.7</v>
      </c>
      <c r="D2164">
        <v>4607.3390170052444</v>
      </c>
      <c r="E2164">
        <v>4043.0035838157578</v>
      </c>
    </row>
    <row r="2165" spans="1:5" x14ac:dyDescent="0.4">
      <c r="A2165" s="21">
        <v>41977</v>
      </c>
      <c r="B2165" s="22">
        <v>2469</v>
      </c>
      <c r="C2165">
        <v>1728.3</v>
      </c>
      <c r="D2165">
        <v>4408.6689666160582</v>
      </c>
      <c r="E2165">
        <v>4026.8658239321744</v>
      </c>
    </row>
    <row r="2166" spans="1:5" x14ac:dyDescent="0.4">
      <c r="A2166" s="21">
        <v>41978</v>
      </c>
      <c r="B2166" s="22">
        <v>2643</v>
      </c>
      <c r="C2166">
        <v>1850.1</v>
      </c>
      <c r="D2166">
        <v>4472.9709895327323</v>
      </c>
      <c r="E2166">
        <v>4033.8285458033038</v>
      </c>
    </row>
    <row r="2167" spans="1:5" x14ac:dyDescent="0.4">
      <c r="A2167" s="21">
        <v>41979</v>
      </c>
      <c r="B2167" s="22">
        <v>5960</v>
      </c>
      <c r="C2167">
        <v>4172</v>
      </c>
      <c r="D2167">
        <v>4183.6458406579204</v>
      </c>
      <c r="E2167">
        <v>4008.8996152062364</v>
      </c>
    </row>
    <row r="2168" spans="1:5" x14ac:dyDescent="0.4">
      <c r="A2168" s="21">
        <v>41980</v>
      </c>
      <c r="B2168" s="22">
        <v>4400</v>
      </c>
      <c r="C2168">
        <v>3080</v>
      </c>
      <c r="D2168">
        <v>4190.0613084497609</v>
      </c>
      <c r="E2168">
        <v>4042.4501275244247</v>
      </c>
    </row>
    <row r="2169" spans="1:5" x14ac:dyDescent="0.4">
      <c r="A2169" s="21">
        <v>41981</v>
      </c>
      <c r="B2169" s="22">
        <v>4985</v>
      </c>
      <c r="C2169">
        <v>3489.5</v>
      </c>
      <c r="D2169">
        <v>4465.4782805589603</v>
      </c>
      <c r="E2169">
        <v>4026.3145579108068</v>
      </c>
    </row>
    <row r="2170" spans="1:5" x14ac:dyDescent="0.4">
      <c r="A2170" s="21">
        <v>41982</v>
      </c>
      <c r="B2170" s="22">
        <v>3315</v>
      </c>
      <c r="C2170">
        <v>2320.5</v>
      </c>
      <c r="D2170">
        <v>4458.6933215370436</v>
      </c>
      <c r="E2170">
        <v>4033.2763077059644</v>
      </c>
    </row>
    <row r="2171" spans="1:5" x14ac:dyDescent="0.4">
      <c r="A2171" s="21">
        <v>41983</v>
      </c>
      <c r="B2171" s="22">
        <v>3330</v>
      </c>
      <c r="C2171">
        <v>2331</v>
      </c>
      <c r="D2171">
        <v>4157.2346044728984</v>
      </c>
      <c r="E2171">
        <v>4008.3507711381417</v>
      </c>
    </row>
    <row r="2172" spans="1:5" x14ac:dyDescent="0.4">
      <c r="A2172" s="21">
        <v>41984</v>
      </c>
      <c r="B2172" s="22">
        <v>4347</v>
      </c>
      <c r="C2172">
        <v>3042.8999999999996</v>
      </c>
      <c r="D2172">
        <v>4328.1583672526431</v>
      </c>
      <c r="E2172">
        <v>4041.8966712330903</v>
      </c>
    </row>
    <row r="2173" spans="1:5" x14ac:dyDescent="0.4">
      <c r="A2173" s="21">
        <v>41985</v>
      </c>
      <c r="B2173" s="22">
        <v>2714</v>
      </c>
      <c r="C2173">
        <v>1899.8</v>
      </c>
      <c r="D2173">
        <v>4248.9917596289388</v>
      </c>
      <c r="E2173">
        <v>4025.7632918894392</v>
      </c>
    </row>
    <row r="2174" spans="1:5" x14ac:dyDescent="0.4">
      <c r="A2174" s="21">
        <v>41986</v>
      </c>
      <c r="B2174" s="22">
        <v>4899</v>
      </c>
      <c r="C2174">
        <v>3429.2999999999997</v>
      </c>
      <c r="D2174">
        <v>3924.1394746275819</v>
      </c>
      <c r="E2174">
        <v>4032.7240696086255</v>
      </c>
    </row>
    <row r="2175" spans="1:5" x14ac:dyDescent="0.4">
      <c r="A2175" s="21">
        <v>41987</v>
      </c>
      <c r="B2175" s="22">
        <v>3484</v>
      </c>
      <c r="C2175">
        <v>2438.7999999999997</v>
      </c>
      <c r="D2175">
        <v>4281.2509420616043</v>
      </c>
      <c r="E2175">
        <v>4007.8019270700465</v>
      </c>
    </row>
    <row r="2176" spans="1:5" x14ac:dyDescent="0.4">
      <c r="A2176" s="21">
        <v>41988</v>
      </c>
      <c r="B2176" s="22">
        <v>3308</v>
      </c>
      <c r="C2176">
        <v>2315.6</v>
      </c>
      <c r="D2176">
        <v>4099.8154097641645</v>
      </c>
      <c r="E2176">
        <v>4041.3432149417567</v>
      </c>
    </row>
    <row r="2177" spans="1:5" x14ac:dyDescent="0.4">
      <c r="A2177" s="21">
        <v>41989</v>
      </c>
      <c r="B2177" s="22">
        <v>2969</v>
      </c>
      <c r="C2177">
        <v>2078.2999999999997</v>
      </c>
      <c r="D2177">
        <v>3889.1759081988198</v>
      </c>
      <c r="E2177">
        <v>4025.212025868072</v>
      </c>
    </row>
    <row r="2178" spans="1:5" x14ac:dyDescent="0.4">
      <c r="A2178" s="21">
        <v>41990</v>
      </c>
      <c r="B2178" s="22">
        <v>7711</v>
      </c>
      <c r="C2178">
        <v>5397.7</v>
      </c>
      <c r="D2178">
        <v>4019.4261959951759</v>
      </c>
      <c r="E2178">
        <v>4032.1718315112867</v>
      </c>
    </row>
    <row r="2179" spans="1:5" x14ac:dyDescent="0.4">
      <c r="A2179" s="21">
        <v>41991</v>
      </c>
      <c r="B2179" s="22">
        <v>4716</v>
      </c>
      <c r="C2179">
        <v>3301.2</v>
      </c>
      <c r="D2179">
        <v>4270.0830713133319</v>
      </c>
      <c r="E2179">
        <v>4007.2530830019518</v>
      </c>
    </row>
    <row r="2180" spans="1:5" x14ac:dyDescent="0.4">
      <c r="A2180" s="21">
        <v>41992</v>
      </c>
      <c r="B2180" s="22">
        <v>6388</v>
      </c>
      <c r="C2180">
        <v>4471.5999999999995</v>
      </c>
      <c r="D2180">
        <v>4167.1588113710632</v>
      </c>
      <c r="E2180">
        <v>4040.7897586504228</v>
      </c>
    </row>
    <row r="2181" spans="1:5" x14ac:dyDescent="0.4">
      <c r="A2181" s="21">
        <v>41993</v>
      </c>
      <c r="B2181" s="22">
        <v>3633</v>
      </c>
      <c r="C2181">
        <v>2543.1</v>
      </c>
      <c r="D2181">
        <v>4718.3434887829053</v>
      </c>
      <c r="E2181">
        <v>4024.6607598467044</v>
      </c>
    </row>
    <row r="2182" spans="1:5" x14ac:dyDescent="0.4">
      <c r="A2182" s="21">
        <v>41994</v>
      </c>
      <c r="B2182" s="22">
        <v>3723</v>
      </c>
      <c r="C2182">
        <v>2606.1</v>
      </c>
      <c r="D2182">
        <v>4445.2008298616875</v>
      </c>
      <c r="E2182">
        <v>4031.6195934139473</v>
      </c>
    </row>
    <row r="2183" spans="1:5" x14ac:dyDescent="0.4">
      <c r="A2183" s="21">
        <v>41995</v>
      </c>
      <c r="B2183" s="22">
        <v>3467</v>
      </c>
      <c r="C2183">
        <v>2426.8999999999996</v>
      </c>
      <c r="D2183">
        <v>4253.9405373946311</v>
      </c>
      <c r="E2183">
        <v>4006.7042389338571</v>
      </c>
    </row>
    <row r="2184" spans="1:5" x14ac:dyDescent="0.4">
      <c r="A2184" s="21">
        <v>41996</v>
      </c>
      <c r="B2184" s="22">
        <v>5685</v>
      </c>
      <c r="C2184">
        <v>3979.4999999999995</v>
      </c>
      <c r="D2184">
        <v>4443.2359238918107</v>
      </c>
      <c r="E2184">
        <v>4040.2363023590892</v>
      </c>
    </row>
    <row r="2185" spans="1:5" x14ac:dyDescent="0.4">
      <c r="A2185" s="21">
        <v>41997</v>
      </c>
      <c r="B2185" s="22">
        <v>2699</v>
      </c>
      <c r="C2185">
        <v>1889.3</v>
      </c>
      <c r="D2185">
        <v>4403.3880605547547</v>
      </c>
      <c r="E2185">
        <v>4024.1094938253373</v>
      </c>
    </row>
    <row r="2186" spans="1:5" x14ac:dyDescent="0.4">
      <c r="A2186" s="21">
        <v>41998</v>
      </c>
      <c r="B2186" s="22">
        <v>3628</v>
      </c>
      <c r="C2186">
        <v>2539.6</v>
      </c>
      <c r="D2186">
        <v>4118.7863365832736</v>
      </c>
      <c r="E2186">
        <v>4031.0673553166084</v>
      </c>
    </row>
    <row r="2187" spans="1:5" x14ac:dyDescent="0.4">
      <c r="A2187" s="21">
        <v>41999</v>
      </c>
      <c r="B2187" s="22">
        <v>2897</v>
      </c>
      <c r="C2187">
        <v>2027.8999999999999</v>
      </c>
      <c r="D2187">
        <v>4362.4339988361244</v>
      </c>
      <c r="E2187">
        <v>4006.155394865762</v>
      </c>
    </row>
    <row r="2188" spans="1:5" x14ac:dyDescent="0.4">
      <c r="A2188" s="21">
        <v>42000</v>
      </c>
      <c r="B2188" s="22">
        <v>2461</v>
      </c>
      <c r="C2188">
        <v>1722.6999999999998</v>
      </c>
      <c r="D2188">
        <v>4027.1370645590032</v>
      </c>
      <c r="E2188">
        <v>4039.6828460677548</v>
      </c>
    </row>
    <row r="2189" spans="1:5" x14ac:dyDescent="0.4">
      <c r="A2189" s="21">
        <v>42001</v>
      </c>
      <c r="B2189" s="22">
        <v>2098</v>
      </c>
      <c r="C2189">
        <v>1468.6</v>
      </c>
      <c r="D2189">
        <v>3783.4409121075614</v>
      </c>
      <c r="E2189">
        <v>4023.5582278039697</v>
      </c>
    </row>
    <row r="2190" spans="1:5" x14ac:dyDescent="0.4">
      <c r="A2190" s="21">
        <v>42002</v>
      </c>
      <c r="B2190" s="22">
        <v>6184</v>
      </c>
      <c r="C2190">
        <v>4328.7999999999993</v>
      </c>
      <c r="D2190">
        <v>3864.3312414044049</v>
      </c>
      <c r="E2190">
        <v>4030.5151172192691</v>
      </c>
    </row>
    <row r="2191" spans="1:5" x14ac:dyDescent="0.4">
      <c r="A2191" s="21">
        <v>42003</v>
      </c>
      <c r="B2191" s="22">
        <v>4739</v>
      </c>
      <c r="C2191">
        <v>3317.2999999999997</v>
      </c>
      <c r="D2191">
        <v>3899.8105082466709</v>
      </c>
      <c r="E2191">
        <v>4005.6065507976673</v>
      </c>
    </row>
    <row r="2192" spans="1:5" x14ac:dyDescent="0.4">
      <c r="A2192" s="21">
        <v>42004</v>
      </c>
      <c r="B2192" s="22">
        <v>4946</v>
      </c>
      <c r="C2192">
        <v>3462.2</v>
      </c>
      <c r="D2192">
        <v>3883.8297579649288</v>
      </c>
      <c r="E2192">
        <v>4039.1293897764217</v>
      </c>
    </row>
    <row r="2193" spans="1:5" x14ac:dyDescent="0.4">
      <c r="A2193" s="21">
        <v>42005</v>
      </c>
      <c r="B2193" s="22">
        <v>3099</v>
      </c>
      <c r="C2193">
        <v>2169.2999999999997</v>
      </c>
      <c r="D2193">
        <v>4328.4827565919149</v>
      </c>
      <c r="E2193">
        <v>4023.006961782602</v>
      </c>
    </row>
    <row r="2194" spans="1:5" x14ac:dyDescent="0.4">
      <c r="A2194" s="21">
        <v>42006</v>
      </c>
      <c r="B2194" s="22">
        <v>3472</v>
      </c>
      <c r="C2194">
        <v>2430.3999999999996</v>
      </c>
      <c r="D2194">
        <v>3990.0786527756604</v>
      </c>
      <c r="E2194">
        <v>4029.9628791219302</v>
      </c>
    </row>
    <row r="2195" spans="1:5" x14ac:dyDescent="0.4">
      <c r="A2195" s="21">
        <v>42007</v>
      </c>
      <c r="B2195" s="22">
        <v>2771</v>
      </c>
      <c r="C2195">
        <v>1939.6999999999998</v>
      </c>
      <c r="D2195">
        <v>3846.4543355069031</v>
      </c>
      <c r="E2195">
        <v>4005.0577067295726</v>
      </c>
    </row>
    <row r="2196" spans="1:5" x14ac:dyDescent="0.4">
      <c r="A2196" s="21">
        <v>42008</v>
      </c>
      <c r="B2196" s="22">
        <v>3924</v>
      </c>
      <c r="C2196">
        <v>2746.7999999999997</v>
      </c>
      <c r="D2196">
        <v>4025.6126607487754</v>
      </c>
      <c r="E2196">
        <v>4038.5759334850877</v>
      </c>
    </row>
    <row r="2197" spans="1:5" x14ac:dyDescent="0.4">
      <c r="A2197" s="21">
        <v>42009</v>
      </c>
      <c r="B2197" s="22">
        <v>4397</v>
      </c>
      <c r="C2197">
        <v>3077.8999999999996</v>
      </c>
      <c r="D2197">
        <v>3816.9746056994122</v>
      </c>
      <c r="E2197">
        <v>4022.4556957612349</v>
      </c>
    </row>
    <row r="2198" spans="1:5" x14ac:dyDescent="0.4">
      <c r="A2198" s="21">
        <v>42010</v>
      </c>
      <c r="B2198" s="22">
        <v>2155</v>
      </c>
      <c r="C2198">
        <v>1508.5</v>
      </c>
      <c r="D2198">
        <v>3772.2808175869595</v>
      </c>
      <c r="E2198">
        <v>4029.4106410245909</v>
      </c>
    </row>
    <row r="2199" spans="1:5" x14ac:dyDescent="0.4">
      <c r="A2199" s="21">
        <v>42011</v>
      </c>
      <c r="B2199" s="22">
        <v>3717</v>
      </c>
      <c r="C2199">
        <v>2601.8999999999996</v>
      </c>
      <c r="D2199">
        <v>3905.6194138017081</v>
      </c>
      <c r="E2199">
        <v>4004.5088626614775</v>
      </c>
    </row>
    <row r="2200" spans="1:5" x14ac:dyDescent="0.4">
      <c r="A2200" s="21">
        <v>42012</v>
      </c>
      <c r="B2200" s="22">
        <v>2909</v>
      </c>
      <c r="C2200">
        <v>2036.3</v>
      </c>
      <c r="D2200">
        <v>3705.3344666143853</v>
      </c>
      <c r="E2200">
        <v>4038.0224771937537</v>
      </c>
    </row>
    <row r="2201" spans="1:5" x14ac:dyDescent="0.4">
      <c r="A2201" s="21">
        <v>42013</v>
      </c>
      <c r="B2201" s="22">
        <v>2866</v>
      </c>
      <c r="C2201">
        <v>2006.1999999999998</v>
      </c>
      <c r="D2201">
        <v>3499.1570203552224</v>
      </c>
      <c r="E2201">
        <v>4021.9044297398673</v>
      </c>
    </row>
    <row r="2202" spans="1:5" x14ac:dyDescent="0.4">
      <c r="A2202" s="21">
        <v>42014</v>
      </c>
      <c r="B2202" s="22">
        <v>2255</v>
      </c>
      <c r="C2202">
        <v>1578.5</v>
      </c>
      <c r="D2202">
        <v>3738.1404992107109</v>
      </c>
      <c r="E2202">
        <v>4028.858402927252</v>
      </c>
    </row>
    <row r="2203" spans="1:5" x14ac:dyDescent="0.4">
      <c r="A2203" s="21">
        <v>42015</v>
      </c>
      <c r="B2203" s="22">
        <v>5571</v>
      </c>
      <c r="C2203">
        <v>3899.7</v>
      </c>
      <c r="D2203">
        <v>3416.1732486720689</v>
      </c>
      <c r="E2203">
        <v>4003.9600185933828</v>
      </c>
    </row>
    <row r="2204" spans="1:5" x14ac:dyDescent="0.4">
      <c r="A2204" s="21">
        <v>42016</v>
      </c>
      <c r="B2204" s="22">
        <v>5228</v>
      </c>
      <c r="C2204">
        <v>3659.6</v>
      </c>
      <c r="D2204">
        <v>3499.3298750567701</v>
      </c>
      <c r="E2204">
        <v>4037.4690209024202</v>
      </c>
    </row>
    <row r="2205" spans="1:5" x14ac:dyDescent="0.4">
      <c r="A2205" s="21">
        <v>42017</v>
      </c>
      <c r="B2205" s="22">
        <v>5757</v>
      </c>
      <c r="C2205">
        <v>4029.8999999999996</v>
      </c>
      <c r="D2205">
        <v>3973.5327091223371</v>
      </c>
      <c r="E2205">
        <v>4021.3531637185001</v>
      </c>
    </row>
    <row r="2206" spans="1:5" x14ac:dyDescent="0.4">
      <c r="A2206" s="21">
        <v>42018</v>
      </c>
      <c r="B2206" s="22">
        <v>5551</v>
      </c>
      <c r="C2206">
        <v>3885.7</v>
      </c>
      <c r="D2206">
        <v>4006.5743267631096</v>
      </c>
      <c r="E2206">
        <v>4028.3061648299131</v>
      </c>
    </row>
    <row r="2207" spans="1:5" x14ac:dyDescent="0.4">
      <c r="A2207" s="21">
        <v>42019</v>
      </c>
      <c r="B2207" s="22">
        <v>4270</v>
      </c>
      <c r="C2207">
        <v>2989</v>
      </c>
      <c r="D2207">
        <v>4003.7985110876816</v>
      </c>
      <c r="E2207">
        <v>4003.4111745252876</v>
      </c>
    </row>
    <row r="2208" spans="1:5" x14ac:dyDescent="0.4">
      <c r="A2208" s="21">
        <v>42020</v>
      </c>
      <c r="B2208" s="22">
        <v>6122</v>
      </c>
      <c r="C2208">
        <v>4285.3999999999996</v>
      </c>
      <c r="D2208">
        <v>4362.8952401499027</v>
      </c>
      <c r="E2208">
        <v>4036.9155646110862</v>
      </c>
    </row>
    <row r="2209" spans="1:5" x14ac:dyDescent="0.4">
      <c r="A2209" s="21">
        <v>42021</v>
      </c>
      <c r="B2209" s="22">
        <v>4337</v>
      </c>
      <c r="C2209">
        <v>3035.8999999999996</v>
      </c>
      <c r="D2209">
        <v>4376.2796600628571</v>
      </c>
      <c r="E2209">
        <v>4020.8018976971325</v>
      </c>
    </row>
    <row r="2210" spans="1:5" x14ac:dyDescent="0.4">
      <c r="A2210" s="21">
        <v>42022</v>
      </c>
      <c r="B2210" s="22">
        <v>4263</v>
      </c>
      <c r="C2210">
        <v>2984.1</v>
      </c>
      <c r="D2210">
        <v>4190.736440508178</v>
      </c>
      <c r="E2210">
        <v>4027.7539267325737</v>
      </c>
    </row>
    <row r="2211" spans="1:5" x14ac:dyDescent="0.4">
      <c r="A2211" s="21">
        <v>42023</v>
      </c>
      <c r="B2211" s="22">
        <v>3566</v>
      </c>
      <c r="C2211">
        <v>2496.1999999999998</v>
      </c>
      <c r="D2211">
        <v>4568.4066466263503</v>
      </c>
      <c r="E2211">
        <v>4002.8623304571929</v>
      </c>
    </row>
    <row r="2212" spans="1:5" x14ac:dyDescent="0.4">
      <c r="A2212" s="21">
        <v>42024</v>
      </c>
      <c r="B2212" s="22">
        <v>1198</v>
      </c>
      <c r="C2212">
        <v>838.59999999999991</v>
      </c>
      <c r="D2212">
        <v>4287.7289227252231</v>
      </c>
      <c r="E2212">
        <v>4036.3621083197522</v>
      </c>
    </row>
    <row r="2213" spans="1:5" x14ac:dyDescent="0.4">
      <c r="A2213" s="21">
        <v>42025</v>
      </c>
      <c r="B2213" s="22">
        <v>4688</v>
      </c>
      <c r="C2213">
        <v>3281.6</v>
      </c>
      <c r="D2213">
        <v>3822.9489584894936</v>
      </c>
      <c r="E2213">
        <v>4020.2506316757649</v>
      </c>
    </row>
    <row r="2214" spans="1:5" x14ac:dyDescent="0.4">
      <c r="A2214" s="21">
        <v>42026</v>
      </c>
      <c r="B2214" s="22">
        <v>1910</v>
      </c>
      <c r="C2214">
        <v>1337</v>
      </c>
      <c r="D2214">
        <v>4235.6186586313142</v>
      </c>
      <c r="E2214">
        <v>4027.2016886352349</v>
      </c>
    </row>
    <row r="2215" spans="1:5" x14ac:dyDescent="0.4">
      <c r="A2215" s="21">
        <v>42027</v>
      </c>
      <c r="B2215" s="22">
        <v>4757</v>
      </c>
      <c r="C2215">
        <v>3329.8999999999996</v>
      </c>
      <c r="D2215">
        <v>3810.8131036498744</v>
      </c>
      <c r="E2215">
        <v>4002.3134863890982</v>
      </c>
    </row>
    <row r="2216" spans="1:5" x14ac:dyDescent="0.4">
      <c r="A2216" s="21">
        <v>42028</v>
      </c>
      <c r="B2216" s="22">
        <v>3218</v>
      </c>
      <c r="C2216">
        <v>2252.6</v>
      </c>
      <c r="D2216">
        <v>3803.2948198213685</v>
      </c>
      <c r="E2216">
        <v>4035.8086520284187</v>
      </c>
    </row>
    <row r="2217" spans="1:5" x14ac:dyDescent="0.4">
      <c r="A2217" s="21">
        <v>42029</v>
      </c>
      <c r="B2217" s="22">
        <v>4956</v>
      </c>
      <c r="C2217">
        <v>3469.2</v>
      </c>
      <c r="D2217">
        <v>4008.955031155499</v>
      </c>
      <c r="E2217">
        <v>4019.6993656543978</v>
      </c>
    </row>
    <row r="2218" spans="1:5" x14ac:dyDescent="0.4">
      <c r="A2218" s="21">
        <v>42030</v>
      </c>
      <c r="B2218" s="22">
        <v>4820</v>
      </c>
      <c r="C2218">
        <v>3374</v>
      </c>
      <c r="D2218">
        <v>3950.3747104697618</v>
      </c>
      <c r="E2218">
        <v>4026.6494505378955</v>
      </c>
    </row>
    <row r="2219" spans="1:5" x14ac:dyDescent="0.4">
      <c r="A2219" s="21">
        <v>42031</v>
      </c>
      <c r="B2219" s="22">
        <v>5414</v>
      </c>
      <c r="C2219">
        <v>3789.7999999999997</v>
      </c>
      <c r="D2219">
        <v>3906.8120390301424</v>
      </c>
      <c r="E2219">
        <v>4001.7646423210035</v>
      </c>
    </row>
    <row r="2220" spans="1:5" x14ac:dyDescent="0.4">
      <c r="A2220" s="21">
        <v>42032</v>
      </c>
      <c r="B2220" s="22">
        <v>3852</v>
      </c>
      <c r="C2220">
        <v>2696.3999999999996</v>
      </c>
      <c r="D2220">
        <v>4364.8011210453787</v>
      </c>
      <c r="E2220">
        <v>4035.2551957370847</v>
      </c>
    </row>
    <row r="2221" spans="1:5" x14ac:dyDescent="0.4">
      <c r="A2221" s="21">
        <v>42033</v>
      </c>
      <c r="B2221" s="22">
        <v>3011</v>
      </c>
      <c r="C2221">
        <v>2107.6999999999998</v>
      </c>
      <c r="D2221">
        <v>4155.1971256610268</v>
      </c>
      <c r="E2221">
        <v>4019.1480996330301</v>
      </c>
    </row>
    <row r="2222" spans="1:5" x14ac:dyDescent="0.4">
      <c r="A2222" s="21">
        <v>42034</v>
      </c>
      <c r="B2222" s="22">
        <v>4872</v>
      </c>
      <c r="C2222">
        <v>3410.3999999999996</v>
      </c>
      <c r="D2222">
        <v>3925.1708862935379</v>
      </c>
      <c r="E2222">
        <v>4026.0972124405566</v>
      </c>
    </row>
    <row r="2223" spans="1:5" x14ac:dyDescent="0.4">
      <c r="A2223" s="21">
        <v>42035</v>
      </c>
      <c r="B2223" s="22">
        <v>2150</v>
      </c>
      <c r="C2223">
        <v>1505</v>
      </c>
      <c r="D2223">
        <v>4291.795742917946</v>
      </c>
      <c r="E2223">
        <v>4001.2157982529084</v>
      </c>
    </row>
    <row r="2224" spans="1:5" x14ac:dyDescent="0.4">
      <c r="A2224" s="21">
        <v>42036</v>
      </c>
      <c r="B2224" s="22">
        <v>4277</v>
      </c>
      <c r="C2224">
        <v>2993.8999999999996</v>
      </c>
      <c r="D2224">
        <v>3921.7965850030996</v>
      </c>
      <c r="E2224">
        <v>4034.7017394457507</v>
      </c>
    </row>
    <row r="2225" spans="1:5" x14ac:dyDescent="0.4">
      <c r="A2225" s="21">
        <v>42037</v>
      </c>
      <c r="B2225" s="22">
        <v>3823</v>
      </c>
      <c r="C2225">
        <v>2676.1</v>
      </c>
      <c r="D2225">
        <v>3872.5915746806222</v>
      </c>
      <c r="E2225">
        <v>4018.596833611663</v>
      </c>
    </row>
    <row r="2226" spans="1:5" x14ac:dyDescent="0.4">
      <c r="A2226" s="21">
        <v>42038</v>
      </c>
      <c r="B2226" s="22">
        <v>3025</v>
      </c>
      <c r="C2226">
        <v>2117.5</v>
      </c>
      <c r="D2226">
        <v>4081.5329318547188</v>
      </c>
      <c r="E2226">
        <v>4025.5449743432177</v>
      </c>
    </row>
    <row r="2227" spans="1:5" x14ac:dyDescent="0.4">
      <c r="A2227" s="21">
        <v>42039</v>
      </c>
      <c r="B2227" s="22">
        <v>2648</v>
      </c>
      <c r="C2227">
        <v>1853.6</v>
      </c>
      <c r="D2227">
        <v>3859.5325115141673</v>
      </c>
      <c r="E2227">
        <v>4000.6669541848141</v>
      </c>
    </row>
    <row r="2228" spans="1:5" x14ac:dyDescent="0.4">
      <c r="A2228" s="21">
        <v>42040</v>
      </c>
      <c r="B2228" s="22">
        <v>3070</v>
      </c>
      <c r="C2228">
        <v>2149</v>
      </c>
      <c r="D2228">
        <v>3656.3508942683384</v>
      </c>
      <c r="E2228">
        <v>4034.1482831544172</v>
      </c>
    </row>
    <row r="2229" spans="1:5" x14ac:dyDescent="0.4">
      <c r="A2229" s="21">
        <v>42041</v>
      </c>
      <c r="B2229" s="22">
        <v>5064</v>
      </c>
      <c r="C2229">
        <v>3544.7999999999997</v>
      </c>
      <c r="D2229">
        <v>3782.7597707452856</v>
      </c>
      <c r="E2229">
        <v>4018.0455675902954</v>
      </c>
    </row>
    <row r="2230" spans="1:5" x14ac:dyDescent="0.4">
      <c r="A2230" s="21">
        <v>42042</v>
      </c>
      <c r="B2230" s="22">
        <v>2218</v>
      </c>
      <c r="C2230">
        <v>1552.6</v>
      </c>
      <c r="D2230">
        <v>3786.8836426520338</v>
      </c>
      <c r="E2230">
        <v>4024.9927362458784</v>
      </c>
    </row>
    <row r="2231" spans="1:5" x14ac:dyDescent="0.4">
      <c r="A2231" s="21">
        <v>42043</v>
      </c>
      <c r="B2231" s="22">
        <v>4174</v>
      </c>
      <c r="C2231">
        <v>2921.7999999999997</v>
      </c>
      <c r="D2231">
        <v>3560.6509883882841</v>
      </c>
      <c r="E2231">
        <v>4000.1181101167185</v>
      </c>
    </row>
    <row r="2232" spans="1:5" x14ac:dyDescent="0.4">
      <c r="A2232" s="21">
        <v>42044</v>
      </c>
      <c r="B2232" s="22">
        <v>3783</v>
      </c>
      <c r="C2232">
        <v>2648.1</v>
      </c>
      <c r="D2232">
        <v>3835.1256516267395</v>
      </c>
      <c r="E2232">
        <v>4033.5948268630832</v>
      </c>
    </row>
    <row r="2233" spans="1:5" x14ac:dyDescent="0.4">
      <c r="A2233" s="21">
        <v>42045</v>
      </c>
      <c r="B2233" s="22">
        <v>6396</v>
      </c>
      <c r="C2233">
        <v>4477.2</v>
      </c>
      <c r="D2233">
        <v>3666.6021189512967</v>
      </c>
      <c r="E2233">
        <v>4017.4943015689278</v>
      </c>
    </row>
    <row r="2234" spans="1:5" x14ac:dyDescent="0.4">
      <c r="A2234" s="21">
        <v>42046</v>
      </c>
      <c r="B2234" s="22">
        <v>5240</v>
      </c>
      <c r="C2234">
        <v>3667.9999999999995</v>
      </c>
      <c r="D2234">
        <v>3890.3139186652329</v>
      </c>
      <c r="E2234">
        <v>4024.4404981485395</v>
      </c>
    </row>
    <row r="2235" spans="1:5" x14ac:dyDescent="0.4">
      <c r="A2235" s="21">
        <v>42047</v>
      </c>
      <c r="B2235" s="22">
        <v>4539</v>
      </c>
      <c r="C2235">
        <v>3177.2999999999997</v>
      </c>
      <c r="D2235">
        <v>4247.6449825774862</v>
      </c>
      <c r="E2235">
        <v>3999.5692660486243</v>
      </c>
    </row>
    <row r="2236" spans="1:5" x14ac:dyDescent="0.4">
      <c r="A2236" s="21">
        <v>42048</v>
      </c>
      <c r="B2236" s="22">
        <v>4105</v>
      </c>
      <c r="C2236">
        <v>2873.5</v>
      </c>
      <c r="D2236">
        <v>4140.2068349942483</v>
      </c>
      <c r="E2236">
        <v>4033.0413705717497</v>
      </c>
    </row>
    <row r="2237" spans="1:5" x14ac:dyDescent="0.4">
      <c r="A2237" s="21">
        <v>42049</v>
      </c>
      <c r="B2237" s="22">
        <v>3236</v>
      </c>
      <c r="C2237">
        <v>2265.1999999999998</v>
      </c>
      <c r="D2237">
        <v>4069.1829968497163</v>
      </c>
      <c r="E2237">
        <v>4016.9430355475606</v>
      </c>
    </row>
    <row r="2238" spans="1:5" x14ac:dyDescent="0.4">
      <c r="A2238" s="21">
        <v>42050</v>
      </c>
      <c r="B2238" s="22">
        <v>4537</v>
      </c>
      <c r="C2238">
        <v>3175.8999999999996</v>
      </c>
      <c r="D2238">
        <v>4194.0695242966694</v>
      </c>
      <c r="E2238">
        <v>4023.8882600512002</v>
      </c>
    </row>
    <row r="2239" spans="1:5" x14ac:dyDescent="0.4">
      <c r="A2239" s="21">
        <v>42051</v>
      </c>
      <c r="B2239" s="22">
        <v>2768</v>
      </c>
      <c r="C2239">
        <v>1937.6</v>
      </c>
      <c r="D2239">
        <v>4088.1448907827703</v>
      </c>
      <c r="E2239">
        <v>3999.0204219805296</v>
      </c>
    </row>
    <row r="2240" spans="1:5" x14ac:dyDescent="0.4">
      <c r="A2240" s="21">
        <v>42052</v>
      </c>
      <c r="B2240" s="22">
        <v>1358</v>
      </c>
      <c r="C2240">
        <v>950.59999999999991</v>
      </c>
      <c r="D2240">
        <v>3882.3689764830765</v>
      </c>
      <c r="E2240">
        <v>4032.4879142804157</v>
      </c>
    </row>
    <row r="2241" spans="1:5" x14ac:dyDescent="0.4">
      <c r="A2241" s="21">
        <v>42053</v>
      </c>
      <c r="B2241" s="22">
        <v>5282</v>
      </c>
      <c r="C2241">
        <v>3697.3999999999996</v>
      </c>
      <c r="D2241">
        <v>3842.5060727364039</v>
      </c>
      <c r="E2241">
        <v>4016.391769526193</v>
      </c>
    </row>
    <row r="2242" spans="1:5" x14ac:dyDescent="0.4">
      <c r="A2242" s="21">
        <v>42054</v>
      </c>
      <c r="B2242" s="22">
        <v>2126</v>
      </c>
      <c r="C2242">
        <v>1488.1999999999998</v>
      </c>
      <c r="D2242">
        <v>3825.6996161522052</v>
      </c>
      <c r="E2242">
        <v>4023.3360219538613</v>
      </c>
    </row>
    <row r="2243" spans="1:5" x14ac:dyDescent="0.4">
      <c r="A2243" s="21">
        <v>42055</v>
      </c>
      <c r="B2243" s="22">
        <v>5177</v>
      </c>
      <c r="C2243">
        <v>3623.8999999999996</v>
      </c>
      <c r="D2243">
        <v>3567.8613014610455</v>
      </c>
      <c r="E2243">
        <v>3998.4715779124344</v>
      </c>
    </row>
    <row r="2244" spans="1:5" x14ac:dyDescent="0.4">
      <c r="A2244" s="21">
        <v>42056</v>
      </c>
      <c r="B2244" s="22">
        <v>3412</v>
      </c>
      <c r="C2244">
        <v>2388.3999999999996</v>
      </c>
      <c r="D2244">
        <v>4003.1050092899541</v>
      </c>
      <c r="E2244">
        <v>4031.9344579890817</v>
      </c>
    </row>
    <row r="2245" spans="1:5" x14ac:dyDescent="0.4">
      <c r="A2245" s="21">
        <v>42057</v>
      </c>
      <c r="B2245" s="22">
        <v>5395</v>
      </c>
      <c r="C2245">
        <v>3776.4999999999995</v>
      </c>
      <c r="D2245">
        <v>3739.8899856303688</v>
      </c>
      <c r="E2245">
        <v>4015.8405035048258</v>
      </c>
    </row>
    <row r="2246" spans="1:5" x14ac:dyDescent="0.4">
      <c r="A2246" s="21">
        <v>42058</v>
      </c>
      <c r="B2246" s="22">
        <v>5010</v>
      </c>
      <c r="C2246">
        <v>3507</v>
      </c>
      <c r="D2246">
        <v>3857.9098688001309</v>
      </c>
      <c r="E2246">
        <v>4022.7837838565224</v>
      </c>
    </row>
    <row r="2247" spans="1:5" x14ac:dyDescent="0.4">
      <c r="A2247" s="21">
        <v>42059</v>
      </c>
      <c r="B2247" s="22">
        <v>5346</v>
      </c>
      <c r="C2247">
        <v>3742.2</v>
      </c>
      <c r="D2247">
        <v>4227.1988342720842</v>
      </c>
      <c r="E2247">
        <v>3997.9227338443397</v>
      </c>
    </row>
    <row r="2248" spans="1:5" x14ac:dyDescent="0.4">
      <c r="A2248" s="21">
        <v>42060</v>
      </c>
      <c r="B2248" s="22">
        <v>3688</v>
      </c>
      <c r="C2248">
        <v>2581.6</v>
      </c>
      <c r="D2248">
        <v>4148.1705709134249</v>
      </c>
      <c r="E2248">
        <v>4031.3810016977482</v>
      </c>
    </row>
    <row r="2249" spans="1:5" x14ac:dyDescent="0.4">
      <c r="A2249" s="21">
        <v>42061</v>
      </c>
      <c r="B2249" s="22">
        <v>3979</v>
      </c>
      <c r="C2249">
        <v>2785.2999999999997</v>
      </c>
      <c r="D2249">
        <v>4049.2994627316639</v>
      </c>
      <c r="E2249">
        <v>4015.2892374834582</v>
      </c>
    </row>
    <row r="2250" spans="1:5" x14ac:dyDescent="0.4">
      <c r="A2250" s="21">
        <v>42062</v>
      </c>
      <c r="B2250" s="22">
        <v>4782</v>
      </c>
      <c r="C2250">
        <v>3347.3999999999996</v>
      </c>
      <c r="D2250">
        <v>4302.0549682570909</v>
      </c>
      <c r="E2250">
        <v>4022.2315457591831</v>
      </c>
    </row>
    <row r="2251" spans="1:5" x14ac:dyDescent="0.4">
      <c r="A2251" s="21">
        <v>42063</v>
      </c>
      <c r="B2251" s="22">
        <v>2128</v>
      </c>
      <c r="C2251">
        <v>1489.6</v>
      </c>
      <c r="D2251">
        <v>4135.5415144539493</v>
      </c>
      <c r="E2251">
        <v>3997.3738897762451</v>
      </c>
    </row>
    <row r="2252" spans="1:5" x14ac:dyDescent="0.4">
      <c r="A2252" s="21">
        <v>42064</v>
      </c>
      <c r="B2252" s="22">
        <v>3965</v>
      </c>
      <c r="C2252">
        <v>2775.5</v>
      </c>
      <c r="D2252">
        <v>3894.1823030526234</v>
      </c>
      <c r="E2252">
        <v>4030.8275454064142</v>
      </c>
    </row>
    <row r="2253" spans="1:5" x14ac:dyDescent="0.4">
      <c r="A2253" s="21">
        <v>42065</v>
      </c>
      <c r="B2253" s="22">
        <v>4568</v>
      </c>
      <c r="C2253">
        <v>3197.6</v>
      </c>
      <c r="D2253">
        <v>4160.1825721742107</v>
      </c>
      <c r="E2253">
        <v>4014.7379714620906</v>
      </c>
    </row>
    <row r="2254" spans="1:5" x14ac:dyDescent="0.4">
      <c r="A2254" s="21">
        <v>42066</v>
      </c>
      <c r="B2254" s="22">
        <v>2470</v>
      </c>
      <c r="C2254">
        <v>1729</v>
      </c>
      <c r="D2254">
        <v>3954.0896826634939</v>
      </c>
      <c r="E2254">
        <v>4021.6793076618442</v>
      </c>
    </row>
    <row r="2255" spans="1:5" x14ac:dyDescent="0.4">
      <c r="A2255" s="21">
        <v>42067</v>
      </c>
      <c r="B2255" s="22">
        <v>4998</v>
      </c>
      <c r="C2255">
        <v>3498.6</v>
      </c>
      <c r="D2255">
        <v>3797.552080537027</v>
      </c>
      <c r="E2255">
        <v>3996.8250457081499</v>
      </c>
    </row>
    <row r="2256" spans="1:5" x14ac:dyDescent="0.4">
      <c r="A2256" s="21">
        <v>42068</v>
      </c>
      <c r="B2256" s="22">
        <v>2939</v>
      </c>
      <c r="C2256">
        <v>2057.2999999999997</v>
      </c>
      <c r="D2256">
        <v>4179.7116152809558</v>
      </c>
      <c r="E2256">
        <v>4030.2740891150802</v>
      </c>
    </row>
    <row r="2257" spans="1:5" x14ac:dyDescent="0.4">
      <c r="A2257" s="21">
        <v>42069</v>
      </c>
      <c r="B2257" s="22">
        <v>6265</v>
      </c>
      <c r="C2257">
        <v>4385.5</v>
      </c>
      <c r="D2257">
        <v>3791.4553454777256</v>
      </c>
      <c r="E2257">
        <v>4014.1867054407235</v>
      </c>
    </row>
    <row r="2258" spans="1:5" x14ac:dyDescent="0.4">
      <c r="A2258" s="21">
        <v>42070</v>
      </c>
      <c r="B2258" s="22">
        <v>4475</v>
      </c>
      <c r="C2258">
        <v>3132.5</v>
      </c>
      <c r="D2258">
        <v>4064.8558105395382</v>
      </c>
      <c r="E2258">
        <v>4021.1270695645048</v>
      </c>
    </row>
    <row r="2259" spans="1:5" x14ac:dyDescent="0.4">
      <c r="A2259" s="21">
        <v>42071</v>
      </c>
      <c r="B2259" s="22">
        <v>4507</v>
      </c>
      <c r="C2259">
        <v>3154.8999999999996</v>
      </c>
      <c r="D2259">
        <v>4339.8565513903404</v>
      </c>
      <c r="E2259">
        <v>3996.2762016400552</v>
      </c>
    </row>
    <row r="2260" spans="1:5" x14ac:dyDescent="0.4">
      <c r="A2260" s="21">
        <v>42072</v>
      </c>
      <c r="B2260" s="22">
        <v>3807</v>
      </c>
      <c r="C2260">
        <v>2664.8999999999996</v>
      </c>
      <c r="D2260">
        <v>4129.6593294071081</v>
      </c>
      <c r="E2260">
        <v>4029.7206328237467</v>
      </c>
    </row>
    <row r="2261" spans="1:5" x14ac:dyDescent="0.4">
      <c r="A2261" s="21">
        <v>42073</v>
      </c>
      <c r="B2261" s="22">
        <v>3277</v>
      </c>
      <c r="C2261">
        <v>2293.8999999999996</v>
      </c>
      <c r="D2261">
        <v>4097.5011065825884</v>
      </c>
      <c r="E2261">
        <v>4013.6354394193559</v>
      </c>
    </row>
    <row r="2262" spans="1:5" x14ac:dyDescent="0.4">
      <c r="A2262" s="21">
        <v>42074</v>
      </c>
      <c r="B2262" s="22">
        <v>5269</v>
      </c>
      <c r="C2262">
        <v>3688.2999999999997</v>
      </c>
      <c r="D2262">
        <v>4243.5231982505256</v>
      </c>
      <c r="E2262">
        <v>4020.574831467166</v>
      </c>
    </row>
    <row r="2263" spans="1:5" x14ac:dyDescent="0.4">
      <c r="A2263" s="21">
        <v>42075</v>
      </c>
      <c r="B2263" s="22">
        <v>2133</v>
      </c>
      <c r="C2263">
        <v>1493.1</v>
      </c>
      <c r="D2263">
        <v>4109.7671992568448</v>
      </c>
      <c r="E2263">
        <v>3995.7273575719605</v>
      </c>
    </row>
    <row r="2264" spans="1:5" x14ac:dyDescent="0.4">
      <c r="A2264" s="21">
        <v>42076</v>
      </c>
      <c r="B2264" s="22">
        <v>2682</v>
      </c>
      <c r="C2264">
        <v>1877.3999999999999</v>
      </c>
      <c r="D2264">
        <v>3908.7171415766238</v>
      </c>
      <c r="E2264">
        <v>4029.1671765324127</v>
      </c>
    </row>
    <row r="2265" spans="1:5" x14ac:dyDescent="0.4">
      <c r="A2265" s="21">
        <v>42077</v>
      </c>
      <c r="B2265" s="22">
        <v>2315</v>
      </c>
      <c r="C2265">
        <v>1620.5</v>
      </c>
      <c r="D2265">
        <v>4030.9356521509253</v>
      </c>
      <c r="E2265">
        <v>4013.0841733979887</v>
      </c>
    </row>
    <row r="2266" spans="1:5" x14ac:dyDescent="0.4">
      <c r="A2266" s="21">
        <v>42078</v>
      </c>
      <c r="B2266" s="22">
        <v>2117</v>
      </c>
      <c r="C2266">
        <v>1481.8999999999999</v>
      </c>
      <c r="D2266">
        <v>3612.6499308167486</v>
      </c>
      <c r="E2266">
        <v>4020.0225933698266</v>
      </c>
    </row>
    <row r="2267" spans="1:5" x14ac:dyDescent="0.4">
      <c r="A2267" s="21">
        <v>42079</v>
      </c>
      <c r="B2267" s="22">
        <v>2504</v>
      </c>
      <c r="C2267">
        <v>1752.8</v>
      </c>
      <c r="D2267">
        <v>3469.6801885902228</v>
      </c>
      <c r="E2267">
        <v>3995.1785135038654</v>
      </c>
    </row>
    <row r="2268" spans="1:5" x14ac:dyDescent="0.4">
      <c r="A2268" s="21">
        <v>42080</v>
      </c>
      <c r="B2268" s="22">
        <v>2479</v>
      </c>
      <c r="C2268">
        <v>1735.3</v>
      </c>
      <c r="D2268">
        <v>3583.9973580092706</v>
      </c>
      <c r="E2268">
        <v>4028.6137202410787</v>
      </c>
    </row>
    <row r="2269" spans="1:5" x14ac:dyDescent="0.4">
      <c r="A2269" s="21">
        <v>42081</v>
      </c>
      <c r="B2269" s="22">
        <v>2444</v>
      </c>
      <c r="C2269">
        <v>1710.8</v>
      </c>
      <c r="D2269">
        <v>3251.1118606691562</v>
      </c>
      <c r="E2269">
        <v>4012.5329073766211</v>
      </c>
    </row>
    <row r="2270" spans="1:5" x14ac:dyDescent="0.4">
      <c r="A2270" s="21">
        <v>42082</v>
      </c>
      <c r="B2270" s="22">
        <v>1928</v>
      </c>
      <c r="C2270">
        <v>1349.6</v>
      </c>
      <c r="D2270">
        <v>3182.4945478861837</v>
      </c>
      <c r="E2270">
        <v>4019.4703552724882</v>
      </c>
    </row>
    <row r="2271" spans="1:5" x14ac:dyDescent="0.4">
      <c r="A2271" s="21">
        <v>42083</v>
      </c>
      <c r="B2271" s="22">
        <v>2157</v>
      </c>
      <c r="C2271">
        <v>1509.8999999999999</v>
      </c>
      <c r="D2271">
        <v>3247.6312146586429</v>
      </c>
      <c r="E2271">
        <v>3994.6296694357707</v>
      </c>
    </row>
    <row r="2272" spans="1:5" x14ac:dyDescent="0.4">
      <c r="A2272" s="21">
        <v>42084</v>
      </c>
      <c r="B2272" s="22">
        <v>2052</v>
      </c>
      <c r="C2272">
        <v>1436.3999999999999</v>
      </c>
      <c r="D2272">
        <v>2940.9410995567564</v>
      </c>
      <c r="E2272">
        <v>4028.0602639497451</v>
      </c>
    </row>
    <row r="2273" spans="1:5" x14ac:dyDescent="0.4">
      <c r="A2273" s="21">
        <v>42085</v>
      </c>
      <c r="B2273" s="22">
        <v>1938</v>
      </c>
      <c r="C2273">
        <v>1356.6</v>
      </c>
      <c r="D2273">
        <v>2856.2108434666698</v>
      </c>
      <c r="E2273">
        <v>4011.9816413552535</v>
      </c>
    </row>
    <row r="2274" spans="1:5" x14ac:dyDescent="0.4">
      <c r="A2274" s="21">
        <v>42086</v>
      </c>
      <c r="B2274" s="22">
        <v>2270</v>
      </c>
      <c r="C2274">
        <v>1589</v>
      </c>
      <c r="D2274">
        <v>2939.1785127865051</v>
      </c>
      <c r="E2274">
        <v>4018.9181171751488</v>
      </c>
    </row>
    <row r="2275" spans="1:5" x14ac:dyDescent="0.4">
      <c r="A2275" s="21">
        <v>42087</v>
      </c>
      <c r="B2275" s="22">
        <v>2311</v>
      </c>
      <c r="C2275">
        <v>1617.6999999999998</v>
      </c>
      <c r="D2275">
        <v>2692.1985087307212</v>
      </c>
      <c r="E2275">
        <v>3994.080825367676</v>
      </c>
    </row>
    <row r="2276" spans="1:5" x14ac:dyDescent="0.4">
      <c r="A2276" s="21">
        <v>42088</v>
      </c>
      <c r="B2276" s="22">
        <v>2335</v>
      </c>
      <c r="C2276">
        <v>1634.5</v>
      </c>
      <c r="D2276">
        <v>2655.9300549701261</v>
      </c>
      <c r="E2276">
        <v>4027.5068076584112</v>
      </c>
    </row>
    <row r="2277" spans="1:5" x14ac:dyDescent="0.4">
      <c r="A2277" s="21">
        <v>42089</v>
      </c>
      <c r="B2277" s="22">
        <v>1877</v>
      </c>
      <c r="C2277">
        <v>1313.8999999999999</v>
      </c>
      <c r="D2277">
        <v>2792.6968067468151</v>
      </c>
      <c r="E2277">
        <v>4011.4303753338863</v>
      </c>
    </row>
    <row r="2278" spans="1:5" x14ac:dyDescent="0.4">
      <c r="A2278" s="21">
        <v>42090</v>
      </c>
      <c r="B2278" s="22">
        <v>2308</v>
      </c>
      <c r="C2278">
        <v>1615.6</v>
      </c>
      <c r="D2278">
        <v>2536.2063875502222</v>
      </c>
      <c r="E2278">
        <v>4018.36587907781</v>
      </c>
    </row>
    <row r="2279" spans="1:5" x14ac:dyDescent="0.4">
      <c r="A2279" s="21">
        <v>42091</v>
      </c>
      <c r="B2279" s="22">
        <v>2033</v>
      </c>
      <c r="C2279">
        <v>1423.1</v>
      </c>
      <c r="D2279">
        <v>2515.6866347193077</v>
      </c>
      <c r="E2279">
        <v>3993.5319812995808</v>
      </c>
    </row>
    <row r="2280" spans="1:5" x14ac:dyDescent="0.4">
      <c r="A2280" s="21">
        <v>42092</v>
      </c>
      <c r="B2280" s="22">
        <v>1768</v>
      </c>
      <c r="C2280">
        <v>1237.5999999999999</v>
      </c>
      <c r="D2280">
        <v>2617.5714487504174</v>
      </c>
      <c r="E2280">
        <v>4026.9533513670772</v>
      </c>
    </row>
    <row r="2281" spans="1:5" x14ac:dyDescent="0.4">
      <c r="A2281" s="21">
        <v>42093</v>
      </c>
      <c r="B2281" s="22">
        <v>2176</v>
      </c>
      <c r="C2281">
        <v>1523.1999999999998</v>
      </c>
      <c r="D2281">
        <v>2387.5653614501562</v>
      </c>
      <c r="E2281">
        <v>4010.8791093125187</v>
      </c>
    </row>
    <row r="2282" spans="1:5" x14ac:dyDescent="0.4">
      <c r="A2282" s="21">
        <v>42094</v>
      </c>
      <c r="B2282" s="22">
        <v>2189</v>
      </c>
      <c r="C2282">
        <v>1532.3</v>
      </c>
      <c r="D2282">
        <v>2364.5949446878772</v>
      </c>
      <c r="E2282">
        <v>4017.8136409804706</v>
      </c>
    </row>
    <row r="2283" spans="1:5" x14ac:dyDescent="0.4">
      <c r="A2283" s="21">
        <v>42095</v>
      </c>
      <c r="B2283" s="22">
        <v>2421</v>
      </c>
      <c r="C2283">
        <v>1694.6999999999998</v>
      </c>
      <c r="D2283">
        <v>2483.4697612651225</v>
      </c>
      <c r="E2283">
        <v>3992.9831372314861</v>
      </c>
    </row>
    <row r="2284" spans="1:5" x14ac:dyDescent="0.4">
      <c r="A2284" s="21">
        <v>42096</v>
      </c>
      <c r="B2284" s="22">
        <v>1698</v>
      </c>
      <c r="C2284">
        <v>1188.5999999999999</v>
      </c>
      <c r="D2284">
        <v>2342.7386610482422</v>
      </c>
      <c r="E2284">
        <v>4026.3998950757436</v>
      </c>
    </row>
    <row r="2285" spans="1:5" x14ac:dyDescent="0.4">
      <c r="A2285" s="21">
        <v>42097</v>
      </c>
      <c r="B2285" s="22">
        <v>1926</v>
      </c>
      <c r="C2285">
        <v>1348.1999999999998</v>
      </c>
      <c r="D2285">
        <v>2278.2506864439488</v>
      </c>
      <c r="E2285">
        <v>4010.3278432911511</v>
      </c>
    </row>
    <row r="2286" spans="1:5" x14ac:dyDescent="0.4">
      <c r="A2286" s="21">
        <v>42098</v>
      </c>
      <c r="B2286" s="22">
        <v>2044</v>
      </c>
      <c r="C2286">
        <v>1430.8</v>
      </c>
      <c r="D2286">
        <v>2375.8651943213476</v>
      </c>
      <c r="E2286">
        <v>4017.2614028831317</v>
      </c>
    </row>
    <row r="2287" spans="1:5" x14ac:dyDescent="0.4">
      <c r="A2287" s="21">
        <v>42099</v>
      </c>
      <c r="B2287" s="22">
        <v>1916</v>
      </c>
      <c r="C2287">
        <v>1341.1999999999998</v>
      </c>
      <c r="D2287">
        <v>2207.0047390496948</v>
      </c>
      <c r="E2287">
        <v>3992.4342931633914</v>
      </c>
    </row>
    <row r="2288" spans="1:5" x14ac:dyDescent="0.4">
      <c r="A2288" s="21">
        <v>42100</v>
      </c>
      <c r="B2288" s="22">
        <v>2177</v>
      </c>
      <c r="C2288">
        <v>1523.8999999999999</v>
      </c>
      <c r="D2288">
        <v>2181.4935079315769</v>
      </c>
      <c r="E2288">
        <v>4025.8464387844097</v>
      </c>
    </row>
    <row r="2289" spans="1:5" x14ac:dyDescent="0.4">
      <c r="A2289" s="21">
        <v>42101</v>
      </c>
      <c r="B2289" s="22">
        <v>2452</v>
      </c>
      <c r="C2289">
        <v>1716.3999999999999</v>
      </c>
      <c r="D2289">
        <v>2309.8537004573373</v>
      </c>
      <c r="E2289">
        <v>4009.776577269784</v>
      </c>
    </row>
    <row r="2290" spans="1:5" x14ac:dyDescent="0.4">
      <c r="A2290" s="21">
        <v>42102</v>
      </c>
      <c r="B2290" s="22">
        <v>2512</v>
      </c>
      <c r="C2290">
        <v>1758.3999999999999</v>
      </c>
      <c r="D2290">
        <v>2188.5804303639397</v>
      </c>
      <c r="E2290">
        <v>4016.7091647857928</v>
      </c>
    </row>
    <row r="2291" spans="1:5" x14ac:dyDescent="0.4">
      <c r="A2291" s="21">
        <v>42103</v>
      </c>
      <c r="B2291" s="22">
        <v>2025</v>
      </c>
      <c r="C2291">
        <v>1417.5</v>
      </c>
      <c r="D2291">
        <v>2227.6451023286672</v>
      </c>
      <c r="E2291">
        <v>3991.8854490952963</v>
      </c>
    </row>
    <row r="2292" spans="1:5" x14ac:dyDescent="0.4">
      <c r="A2292" s="21">
        <v>42104</v>
      </c>
      <c r="B2292" s="22">
        <v>2508</v>
      </c>
      <c r="C2292">
        <v>1755.6</v>
      </c>
      <c r="D2292">
        <v>2340.680919585126</v>
      </c>
      <c r="E2292">
        <v>4025.2929824930757</v>
      </c>
    </row>
    <row r="2293" spans="1:5" x14ac:dyDescent="0.4">
      <c r="A2293" s="21">
        <v>42105</v>
      </c>
      <c r="B2293" s="22">
        <v>2181</v>
      </c>
      <c r="C2293">
        <v>1526.6999999999998</v>
      </c>
      <c r="D2293">
        <v>2222.9387692063951</v>
      </c>
      <c r="E2293">
        <v>4009.2253112484163</v>
      </c>
    </row>
    <row r="2294" spans="1:5" x14ac:dyDescent="0.4">
      <c r="A2294" s="21">
        <v>42106</v>
      </c>
      <c r="B2294" s="22">
        <v>2001</v>
      </c>
      <c r="C2294">
        <v>1400.6999999999998</v>
      </c>
      <c r="D2294">
        <v>2217.9246562145127</v>
      </c>
      <c r="E2294">
        <v>4016.156926688454</v>
      </c>
    </row>
    <row r="2295" spans="1:5" x14ac:dyDescent="0.4">
      <c r="A2295" s="21">
        <v>42107</v>
      </c>
      <c r="B2295" s="22">
        <v>2426</v>
      </c>
      <c r="C2295">
        <v>1698.1999999999998</v>
      </c>
      <c r="D2295">
        <v>2335.0317614142295</v>
      </c>
      <c r="E2295">
        <v>3991.3366050272016</v>
      </c>
    </row>
    <row r="2296" spans="1:5" x14ac:dyDescent="0.4">
      <c r="A2296" s="21">
        <v>42108</v>
      </c>
      <c r="B2296" s="22">
        <v>2576</v>
      </c>
      <c r="C2296">
        <v>1803.1999999999998</v>
      </c>
      <c r="D2296">
        <v>2207.4026580410205</v>
      </c>
      <c r="E2296">
        <v>4024.7395262017421</v>
      </c>
    </row>
    <row r="2297" spans="1:5" x14ac:dyDescent="0.4">
      <c r="A2297" s="21">
        <v>42109</v>
      </c>
      <c r="B2297" s="22">
        <v>2578</v>
      </c>
      <c r="C2297">
        <v>1804.6</v>
      </c>
      <c r="D2297">
        <v>2239.44235250476</v>
      </c>
      <c r="E2297">
        <v>4008.6740452270492</v>
      </c>
    </row>
    <row r="2298" spans="1:5" x14ac:dyDescent="0.4">
      <c r="A2298" s="21">
        <v>42110</v>
      </c>
      <c r="B2298" s="22">
        <v>2054</v>
      </c>
      <c r="C2298">
        <v>1437.8</v>
      </c>
      <c r="D2298">
        <v>2420.7215109571848</v>
      </c>
      <c r="E2298">
        <v>4015.6046885911146</v>
      </c>
    </row>
    <row r="2299" spans="1:5" x14ac:dyDescent="0.4">
      <c r="A2299" s="21">
        <v>42111</v>
      </c>
      <c r="B2299" s="22">
        <v>2548</v>
      </c>
      <c r="C2299">
        <v>1783.6</v>
      </c>
      <c r="D2299">
        <v>2250.6801894555551</v>
      </c>
      <c r="E2299">
        <v>3990.7877609591069</v>
      </c>
    </row>
    <row r="2300" spans="1:5" x14ac:dyDescent="0.4">
      <c r="A2300" s="21">
        <v>42112</v>
      </c>
      <c r="B2300" s="22">
        <v>2242</v>
      </c>
      <c r="C2300">
        <v>1569.3999999999999</v>
      </c>
      <c r="D2300">
        <v>2275.1490726259544</v>
      </c>
      <c r="E2300">
        <v>4024.1860699104082</v>
      </c>
    </row>
    <row r="2301" spans="1:5" x14ac:dyDescent="0.4">
      <c r="A2301" s="21">
        <v>42113</v>
      </c>
      <c r="B2301" s="22">
        <v>2055</v>
      </c>
      <c r="C2301">
        <v>1438.5</v>
      </c>
      <c r="D2301">
        <v>2408.4202459891235</v>
      </c>
      <c r="E2301">
        <v>4008.1227792056816</v>
      </c>
    </row>
    <row r="2302" spans="1:5" x14ac:dyDescent="0.4">
      <c r="A2302" s="21">
        <v>42114</v>
      </c>
      <c r="B2302" s="22">
        <v>2459</v>
      </c>
      <c r="C2302">
        <v>1721.3</v>
      </c>
      <c r="D2302">
        <v>2250.5953955188943</v>
      </c>
      <c r="E2302">
        <v>4015.0524504937757</v>
      </c>
    </row>
    <row r="2303" spans="1:5" x14ac:dyDescent="0.4">
      <c r="A2303" s="21">
        <v>42115</v>
      </c>
      <c r="B2303" s="22">
        <v>2486</v>
      </c>
      <c r="C2303">
        <v>1740.1999999999998</v>
      </c>
      <c r="D2303">
        <v>2261.1372386635994</v>
      </c>
      <c r="E2303">
        <v>3990.2389168910117</v>
      </c>
    </row>
    <row r="2304" spans="1:5" x14ac:dyDescent="0.4">
      <c r="A2304" s="21">
        <v>42116</v>
      </c>
      <c r="B2304" s="22">
        <v>2479</v>
      </c>
      <c r="C2304">
        <v>1735.3</v>
      </c>
      <c r="D2304">
        <v>2414.9409900186965</v>
      </c>
      <c r="E2304">
        <v>4023.6326136190742</v>
      </c>
    </row>
    <row r="2305" spans="1:5" x14ac:dyDescent="0.4">
      <c r="A2305" s="21">
        <v>42117</v>
      </c>
      <c r="B2305" s="22">
        <v>2017</v>
      </c>
      <c r="C2305">
        <v>1411.8999999999999</v>
      </c>
      <c r="D2305">
        <v>2304.2227036298768</v>
      </c>
      <c r="E2305">
        <v>4007.571513184314</v>
      </c>
    </row>
    <row r="2306" spans="1:5" x14ac:dyDescent="0.4">
      <c r="A2306" s="21">
        <v>42118</v>
      </c>
      <c r="B2306" s="22">
        <v>2413</v>
      </c>
      <c r="C2306">
        <v>1689.1</v>
      </c>
      <c r="D2306">
        <v>2266.7415473625661</v>
      </c>
      <c r="E2306">
        <v>4014.5002123964364</v>
      </c>
    </row>
    <row r="2307" spans="1:5" x14ac:dyDescent="0.4">
      <c r="A2307" s="21">
        <v>42119</v>
      </c>
      <c r="B2307" s="22">
        <v>2125</v>
      </c>
      <c r="C2307">
        <v>1487.5</v>
      </c>
      <c r="D2307">
        <v>2409.9768486887106</v>
      </c>
      <c r="E2307">
        <v>3989.690072822917</v>
      </c>
    </row>
    <row r="2308" spans="1:5" x14ac:dyDescent="0.4">
      <c r="A2308" s="21">
        <v>42120</v>
      </c>
      <c r="B2308" s="22">
        <v>3945</v>
      </c>
      <c r="C2308">
        <v>2761.5</v>
      </c>
      <c r="D2308">
        <v>2261.5926840538632</v>
      </c>
      <c r="E2308">
        <v>4023.0791573277406</v>
      </c>
    </row>
    <row r="2309" spans="1:5" x14ac:dyDescent="0.4">
      <c r="A2309" s="21">
        <v>42121</v>
      </c>
      <c r="B2309" s="22">
        <v>2392</v>
      </c>
      <c r="C2309">
        <v>1674.3999999999999</v>
      </c>
      <c r="D2309">
        <v>2422.6977082743124</v>
      </c>
      <c r="E2309">
        <v>4007.0202471629468</v>
      </c>
    </row>
    <row r="2310" spans="1:5" x14ac:dyDescent="0.4">
      <c r="A2310" s="21">
        <v>42122</v>
      </c>
      <c r="B2310" s="22">
        <v>2470</v>
      </c>
      <c r="C2310">
        <v>1729</v>
      </c>
      <c r="D2310">
        <v>2548.9381060108003</v>
      </c>
      <c r="E2310">
        <v>4013.9479742990975</v>
      </c>
    </row>
    <row r="2311" spans="1:5" x14ac:dyDescent="0.4">
      <c r="A2311" s="21">
        <v>42123</v>
      </c>
      <c r="B2311" s="22">
        <v>2449</v>
      </c>
      <c r="C2311">
        <v>1714.3</v>
      </c>
      <c r="D2311">
        <v>2444.2521311564478</v>
      </c>
      <c r="E2311">
        <v>3989.1412287548224</v>
      </c>
    </row>
    <row r="2312" spans="1:5" x14ac:dyDescent="0.4">
      <c r="A2312" s="21">
        <v>42124</v>
      </c>
      <c r="B2312" s="22">
        <v>1976</v>
      </c>
      <c r="C2312">
        <v>1383.1999999999998</v>
      </c>
      <c r="D2312">
        <v>2414.391559045408</v>
      </c>
      <c r="E2312">
        <v>4022.5257010364066</v>
      </c>
    </row>
    <row r="2313" spans="1:5" x14ac:dyDescent="0.4">
      <c r="A2313" s="21">
        <v>42125</v>
      </c>
      <c r="B2313" s="22">
        <v>2449</v>
      </c>
      <c r="C2313">
        <v>1714.3</v>
      </c>
      <c r="D2313">
        <v>2497.6564402582499</v>
      </c>
      <c r="E2313">
        <v>4006.4689811415792</v>
      </c>
    </row>
    <row r="2314" spans="1:5" x14ac:dyDescent="0.4">
      <c r="A2314" s="21">
        <v>42126</v>
      </c>
      <c r="B2314" s="22">
        <v>1924</v>
      </c>
      <c r="C2314">
        <v>1346.8</v>
      </c>
      <c r="D2314">
        <v>2399.0534753719853</v>
      </c>
      <c r="E2314">
        <v>4013.3957362017586</v>
      </c>
    </row>
    <row r="2315" spans="1:5" x14ac:dyDescent="0.4">
      <c r="A2315" s="21">
        <v>42127</v>
      </c>
      <c r="B2315" s="22">
        <v>1901</v>
      </c>
      <c r="C2315">
        <v>1330.6999999999998</v>
      </c>
      <c r="D2315">
        <v>2316.6495882609784</v>
      </c>
      <c r="E2315">
        <v>3988.5923846867272</v>
      </c>
    </row>
    <row r="2316" spans="1:5" x14ac:dyDescent="0.4">
      <c r="A2316" s="21">
        <v>42128</v>
      </c>
      <c r="B2316" s="22">
        <v>2328</v>
      </c>
      <c r="C2316">
        <v>1629.6</v>
      </c>
      <c r="D2316">
        <v>2403.4967599829083</v>
      </c>
      <c r="E2316">
        <v>4021.9722447450731</v>
      </c>
    </row>
    <row r="2317" spans="1:5" x14ac:dyDescent="0.4">
      <c r="A2317" s="21">
        <v>42129</v>
      </c>
      <c r="B2317" s="22">
        <v>2450</v>
      </c>
      <c r="C2317">
        <v>1715</v>
      </c>
      <c r="D2317">
        <v>2299.1613671119035</v>
      </c>
      <c r="E2317">
        <v>4005.9177151202121</v>
      </c>
    </row>
    <row r="2318" spans="1:5" x14ac:dyDescent="0.4">
      <c r="A2318" s="21">
        <v>42130</v>
      </c>
      <c r="B2318" s="22">
        <v>2511</v>
      </c>
      <c r="C2318">
        <v>1757.6999999999998</v>
      </c>
      <c r="D2318">
        <v>2279.0021546857683</v>
      </c>
      <c r="E2318">
        <v>4012.8434981044193</v>
      </c>
    </row>
    <row r="2319" spans="1:5" x14ac:dyDescent="0.4">
      <c r="A2319" s="21">
        <v>42131</v>
      </c>
      <c r="B2319" s="22">
        <v>2012</v>
      </c>
      <c r="C2319">
        <v>1408.3999999999999</v>
      </c>
      <c r="D2319">
        <v>2436.2461333476735</v>
      </c>
      <c r="E2319">
        <v>3988.0435406186325</v>
      </c>
    </row>
    <row r="2320" spans="1:5" x14ac:dyDescent="0.4">
      <c r="A2320" s="21">
        <v>42132</v>
      </c>
      <c r="B2320" s="22">
        <v>2512</v>
      </c>
      <c r="C2320">
        <v>1758.3999999999999</v>
      </c>
      <c r="D2320">
        <v>2301.5996688256691</v>
      </c>
      <c r="E2320">
        <v>4021.4187884537391</v>
      </c>
    </row>
    <row r="2321" spans="1:5" x14ac:dyDescent="0.4">
      <c r="A2321" s="21">
        <v>42133</v>
      </c>
      <c r="B2321" s="22">
        <v>2187</v>
      </c>
      <c r="C2321">
        <v>1530.8999999999999</v>
      </c>
      <c r="D2321">
        <v>2288.425538457876</v>
      </c>
      <c r="E2321">
        <v>4005.3664490988449</v>
      </c>
    </row>
    <row r="2322" spans="1:5" x14ac:dyDescent="0.4">
      <c r="A2322" s="21">
        <v>42134</v>
      </c>
      <c r="B2322" s="22">
        <v>1969</v>
      </c>
      <c r="C2322">
        <v>1378.3</v>
      </c>
      <c r="D2322">
        <v>2401.073400594853</v>
      </c>
      <c r="E2322">
        <v>4012.2912600070804</v>
      </c>
    </row>
    <row r="2323" spans="1:5" x14ac:dyDescent="0.4">
      <c r="A2323" s="21">
        <v>42135</v>
      </c>
      <c r="B2323" s="22">
        <v>2392</v>
      </c>
      <c r="C2323">
        <v>1674.3999999999999</v>
      </c>
      <c r="D2323">
        <v>2276.8982737234955</v>
      </c>
      <c r="E2323">
        <v>3987.4946965505378</v>
      </c>
    </row>
    <row r="2324" spans="1:5" x14ac:dyDescent="0.4">
      <c r="A2324" s="21">
        <v>42136</v>
      </c>
      <c r="B2324" s="22">
        <v>2476</v>
      </c>
      <c r="C2324">
        <v>1733.1999999999998</v>
      </c>
      <c r="D2324">
        <v>2250.0407957459133</v>
      </c>
      <c r="E2324">
        <v>4020.8653321624051</v>
      </c>
    </row>
    <row r="2325" spans="1:5" x14ac:dyDescent="0.4">
      <c r="A2325" s="21">
        <v>42137</v>
      </c>
      <c r="B2325" s="22">
        <v>2481</v>
      </c>
      <c r="C2325">
        <v>1736.6999999999998</v>
      </c>
      <c r="D2325">
        <v>2388.8466817913691</v>
      </c>
      <c r="E2325">
        <v>4004.8151830774768</v>
      </c>
    </row>
    <row r="2326" spans="1:5" x14ac:dyDescent="0.4">
      <c r="A2326" s="21">
        <v>42138</v>
      </c>
      <c r="B2326" s="22">
        <v>1985</v>
      </c>
      <c r="C2326">
        <v>1389.5</v>
      </c>
      <c r="D2326">
        <v>2323.0820359095451</v>
      </c>
      <c r="E2326">
        <v>4011.739021909741</v>
      </c>
    </row>
    <row r="2327" spans="1:5" x14ac:dyDescent="0.4">
      <c r="A2327" s="21">
        <v>42139</v>
      </c>
      <c r="B2327" s="22">
        <v>3859</v>
      </c>
      <c r="C2327">
        <v>2701.2999999999997</v>
      </c>
      <c r="D2327">
        <v>2253.8616111920783</v>
      </c>
      <c r="E2327">
        <v>3986.9458524824427</v>
      </c>
    </row>
    <row r="2328" spans="1:5" x14ac:dyDescent="0.4">
      <c r="A2328" s="21">
        <v>42140</v>
      </c>
      <c r="B2328" s="22">
        <v>2138</v>
      </c>
      <c r="C2328">
        <v>1496.6</v>
      </c>
      <c r="D2328">
        <v>2531.4835587130269</v>
      </c>
      <c r="E2328">
        <v>4020.3118758710716</v>
      </c>
    </row>
    <row r="2329" spans="1:5" x14ac:dyDescent="0.4">
      <c r="A2329" s="21">
        <v>42141</v>
      </c>
      <c r="B2329" s="22">
        <v>1965</v>
      </c>
      <c r="C2329">
        <v>1375.5</v>
      </c>
      <c r="D2329">
        <v>2408.1993902883241</v>
      </c>
      <c r="E2329">
        <v>4004.2639170561101</v>
      </c>
    </row>
    <row r="2330" spans="1:5" x14ac:dyDescent="0.4">
      <c r="A2330" s="21">
        <v>42142</v>
      </c>
      <c r="B2330" s="22">
        <v>2371</v>
      </c>
      <c r="C2330">
        <v>1659.6999999999998</v>
      </c>
      <c r="D2330">
        <v>2358.1712016827514</v>
      </c>
      <c r="E2330">
        <v>4011.1867838124022</v>
      </c>
    </row>
    <row r="2331" spans="1:5" x14ac:dyDescent="0.4">
      <c r="A2331" s="21">
        <v>42143</v>
      </c>
      <c r="B2331" s="22">
        <v>2445</v>
      </c>
      <c r="C2331">
        <v>1711.5</v>
      </c>
      <c r="D2331">
        <v>2445.6669963702102</v>
      </c>
      <c r="E2331">
        <v>3986.397008414348</v>
      </c>
    </row>
    <row r="2332" spans="1:5" x14ac:dyDescent="0.4">
      <c r="A2332" s="21">
        <v>42144</v>
      </c>
      <c r="B2332" s="22">
        <v>2439</v>
      </c>
      <c r="C2332">
        <v>1707.3</v>
      </c>
      <c r="D2332">
        <v>2361.1227119334962</v>
      </c>
      <c r="E2332">
        <v>4019.7584195797376</v>
      </c>
    </row>
    <row r="2333" spans="1:5" x14ac:dyDescent="0.4">
      <c r="A2333" s="21">
        <v>42145</v>
      </c>
      <c r="B2333" s="22">
        <v>1966</v>
      </c>
      <c r="C2333">
        <v>1376.1999999999998</v>
      </c>
      <c r="D2333">
        <v>2369.1751498506678</v>
      </c>
      <c r="E2333">
        <v>4003.7126510347421</v>
      </c>
    </row>
    <row r="2334" spans="1:5" x14ac:dyDescent="0.4">
      <c r="A2334" s="21">
        <v>42146</v>
      </c>
      <c r="B2334" s="22">
        <v>2468</v>
      </c>
      <c r="C2334">
        <v>1727.6</v>
      </c>
      <c r="D2334">
        <v>2414.8850681506315</v>
      </c>
      <c r="E2334">
        <v>4010.6345457150633</v>
      </c>
    </row>
    <row r="2335" spans="1:5" x14ac:dyDescent="0.4">
      <c r="A2335" s="21">
        <v>42147</v>
      </c>
      <c r="B2335" s="22">
        <v>2183</v>
      </c>
      <c r="C2335">
        <v>1528.1</v>
      </c>
      <c r="D2335">
        <v>2337.715509240822</v>
      </c>
      <c r="E2335">
        <v>3985.8481643462533</v>
      </c>
    </row>
    <row r="2336" spans="1:5" x14ac:dyDescent="0.4">
      <c r="A2336" s="21">
        <v>42148</v>
      </c>
      <c r="B2336" s="22">
        <v>1961</v>
      </c>
      <c r="C2336">
        <v>1372.6999999999998</v>
      </c>
      <c r="D2336">
        <v>2315.4152847965461</v>
      </c>
      <c r="E2336">
        <v>4019.2049632884036</v>
      </c>
    </row>
    <row r="2337" spans="1:5" x14ac:dyDescent="0.4">
      <c r="A2337" s="21">
        <v>42149</v>
      </c>
      <c r="B2337" s="22">
        <v>2369</v>
      </c>
      <c r="C2337">
        <v>1658.3</v>
      </c>
      <c r="D2337">
        <v>2371.5574488700936</v>
      </c>
      <c r="E2337">
        <v>4003.1613850133754</v>
      </c>
    </row>
    <row r="2338" spans="1:5" x14ac:dyDescent="0.4">
      <c r="A2338" s="21">
        <v>42150</v>
      </c>
      <c r="B2338" s="22">
        <v>2456</v>
      </c>
      <c r="C2338">
        <v>1719.1999999999998</v>
      </c>
      <c r="D2338">
        <v>2287.3684642100834</v>
      </c>
      <c r="E2338">
        <v>4010.0823076177239</v>
      </c>
    </row>
    <row r="2339" spans="1:5" x14ac:dyDescent="0.4">
      <c r="A2339" s="21">
        <v>42151</v>
      </c>
      <c r="B2339" s="22">
        <v>2489</v>
      </c>
      <c r="C2339">
        <v>1742.3</v>
      </c>
      <c r="D2339">
        <v>2293.3129414075843</v>
      </c>
      <c r="E2339">
        <v>3985.2993202781581</v>
      </c>
    </row>
    <row r="2340" spans="1:5" x14ac:dyDescent="0.4">
      <c r="A2340" s="21">
        <v>42152</v>
      </c>
      <c r="B2340" s="22">
        <v>2005</v>
      </c>
      <c r="C2340">
        <v>1403.5</v>
      </c>
      <c r="D2340">
        <v>2410.2428991501506</v>
      </c>
      <c r="E2340">
        <v>4018.6515069970701</v>
      </c>
    </row>
    <row r="2341" spans="1:5" x14ac:dyDescent="0.4">
      <c r="A2341" s="21">
        <v>42153</v>
      </c>
      <c r="B2341" s="22">
        <v>2472</v>
      </c>
      <c r="C2341">
        <v>1730.3999999999999</v>
      </c>
      <c r="D2341">
        <v>2289.615790749152</v>
      </c>
      <c r="E2341">
        <v>4002.6101189920078</v>
      </c>
    </row>
    <row r="2342" spans="1:5" x14ac:dyDescent="0.4">
      <c r="A2342" s="21">
        <v>42154</v>
      </c>
      <c r="B2342" s="22">
        <v>2147</v>
      </c>
      <c r="C2342">
        <v>1502.8999999999999</v>
      </c>
      <c r="D2342">
        <v>2297.305562675328</v>
      </c>
      <c r="E2342">
        <v>4009.530069520385</v>
      </c>
    </row>
    <row r="2343" spans="1:5" x14ac:dyDescent="0.4">
      <c r="A2343" s="21">
        <v>42155</v>
      </c>
      <c r="B2343" s="22">
        <v>1995</v>
      </c>
      <c r="C2343">
        <v>1396.5</v>
      </c>
      <c r="D2343">
        <v>2369.5099756699783</v>
      </c>
      <c r="E2343">
        <v>3984.7504762100634</v>
      </c>
    </row>
    <row r="2344" spans="1:5" x14ac:dyDescent="0.4">
      <c r="A2344" s="21">
        <v>42156</v>
      </c>
      <c r="B2344" s="22">
        <v>2508</v>
      </c>
      <c r="C2344">
        <v>1755.6</v>
      </c>
      <c r="D2344">
        <v>2262.2906753531961</v>
      </c>
      <c r="E2344">
        <v>4018.0980507057361</v>
      </c>
    </row>
    <row r="2345" spans="1:5" x14ac:dyDescent="0.4">
      <c r="A2345" s="21">
        <v>42157</v>
      </c>
      <c r="B2345" s="22">
        <v>2612</v>
      </c>
      <c r="C2345">
        <v>1828.3999999999999</v>
      </c>
      <c r="D2345">
        <v>2270.9280929892711</v>
      </c>
      <c r="E2345">
        <v>4002.0588529706401</v>
      </c>
    </row>
    <row r="2346" spans="1:5" x14ac:dyDescent="0.4">
      <c r="A2346" s="21">
        <v>42158</v>
      </c>
      <c r="B2346" s="22">
        <v>5276</v>
      </c>
      <c r="C2346">
        <v>3693.2</v>
      </c>
      <c r="D2346">
        <v>2388.1139968428288</v>
      </c>
      <c r="E2346">
        <v>4008.9778314230457</v>
      </c>
    </row>
    <row r="2347" spans="1:5" x14ac:dyDescent="0.4">
      <c r="A2347" s="21">
        <v>42159</v>
      </c>
      <c r="B2347" s="22">
        <v>2039</v>
      </c>
      <c r="C2347">
        <v>1427.3</v>
      </c>
      <c r="D2347">
        <v>2599.386352312551</v>
      </c>
      <c r="E2347">
        <v>3984.2016321419687</v>
      </c>
    </row>
    <row r="2348" spans="1:5" x14ac:dyDescent="0.4">
      <c r="A2348" s="21">
        <v>42160</v>
      </c>
      <c r="B2348" s="22">
        <v>5252</v>
      </c>
      <c r="C2348">
        <v>3676.3999999999996</v>
      </c>
      <c r="D2348">
        <v>2529.4055802618927</v>
      </c>
      <c r="E2348">
        <v>4017.5445944144021</v>
      </c>
    </row>
    <row r="2349" spans="1:5" x14ac:dyDescent="0.4">
      <c r="A2349" s="21">
        <v>42161</v>
      </c>
      <c r="B2349" s="22">
        <v>3495</v>
      </c>
      <c r="C2349">
        <v>2446.5</v>
      </c>
      <c r="D2349">
        <v>2939.6810587866121</v>
      </c>
      <c r="E2349">
        <v>4001.507586949273</v>
      </c>
    </row>
    <row r="2350" spans="1:5" x14ac:dyDescent="0.4">
      <c r="A2350" s="21">
        <v>42162</v>
      </c>
      <c r="B2350" s="22">
        <v>5216</v>
      </c>
      <c r="C2350">
        <v>3651.2</v>
      </c>
      <c r="D2350">
        <v>2855.1254443036419</v>
      </c>
      <c r="E2350">
        <v>4008.4255933257068</v>
      </c>
    </row>
    <row r="2351" spans="1:5" x14ac:dyDescent="0.4">
      <c r="A2351" s="21">
        <v>42163</v>
      </c>
      <c r="B2351" s="22">
        <v>5098</v>
      </c>
      <c r="C2351">
        <v>3568.6</v>
      </c>
      <c r="D2351">
        <v>3125.3989484147774</v>
      </c>
      <c r="E2351">
        <v>3983.6527880738736</v>
      </c>
    </row>
    <row r="2352" spans="1:5" x14ac:dyDescent="0.4">
      <c r="A2352" s="21">
        <v>42164</v>
      </c>
      <c r="B2352" s="22">
        <v>5590</v>
      </c>
      <c r="C2352">
        <v>3912.9999999999995</v>
      </c>
      <c r="D2352">
        <v>3445.9960323914997</v>
      </c>
      <c r="E2352">
        <v>4016.9911381230686</v>
      </c>
    </row>
    <row r="2353" spans="1:5" x14ac:dyDescent="0.4">
      <c r="A2353" s="21">
        <v>42165</v>
      </c>
      <c r="B2353" s="22">
        <v>3765</v>
      </c>
      <c r="C2353">
        <v>2635.5</v>
      </c>
      <c r="D2353">
        <v>3517.8496291122974</v>
      </c>
      <c r="E2353">
        <v>4000.9563209279054</v>
      </c>
    </row>
    <row r="2354" spans="1:5" x14ac:dyDescent="0.4">
      <c r="A2354" s="21">
        <v>42166</v>
      </c>
      <c r="B2354" s="22">
        <v>3978</v>
      </c>
      <c r="C2354">
        <v>2784.6</v>
      </c>
      <c r="D2354">
        <v>3578.5094112241395</v>
      </c>
      <c r="E2354">
        <v>4007.8733552283675</v>
      </c>
    </row>
    <row r="2355" spans="1:5" x14ac:dyDescent="0.4">
      <c r="A2355" s="21">
        <v>42167</v>
      </c>
      <c r="B2355" s="22">
        <v>2440</v>
      </c>
      <c r="C2355">
        <v>1708</v>
      </c>
      <c r="D2355">
        <v>3757.0692377252681</v>
      </c>
      <c r="E2355">
        <v>3983.1039440057789</v>
      </c>
    </row>
    <row r="2356" spans="1:5" x14ac:dyDescent="0.4">
      <c r="A2356" s="21">
        <v>42168</v>
      </c>
      <c r="B2356" s="22">
        <v>2162</v>
      </c>
      <c r="C2356">
        <v>1513.3999999999999</v>
      </c>
      <c r="D2356">
        <v>3464.1342180214524</v>
      </c>
      <c r="E2356">
        <v>4016.4376818317346</v>
      </c>
    </row>
    <row r="2357" spans="1:5" x14ac:dyDescent="0.4">
      <c r="A2357" s="21">
        <v>42169</v>
      </c>
      <c r="B2357" s="22">
        <v>1952</v>
      </c>
      <c r="C2357">
        <v>1366.3999999999999</v>
      </c>
      <c r="D2357">
        <v>3374.1225256336816</v>
      </c>
      <c r="E2357">
        <v>4000.4050549065382</v>
      </c>
    </row>
    <row r="2358" spans="1:5" x14ac:dyDescent="0.4">
      <c r="A2358" s="21">
        <v>42170</v>
      </c>
      <c r="B2358" s="22">
        <v>2407</v>
      </c>
      <c r="C2358">
        <v>1684.8999999999999</v>
      </c>
      <c r="D2358">
        <v>3335.075068102979</v>
      </c>
      <c r="E2358">
        <v>4007.3211171310286</v>
      </c>
    </row>
    <row r="2359" spans="1:5" x14ac:dyDescent="0.4">
      <c r="A2359" s="21">
        <v>42171</v>
      </c>
      <c r="B2359" s="22">
        <v>2452</v>
      </c>
      <c r="C2359">
        <v>1716.3999999999999</v>
      </c>
      <c r="D2359">
        <v>3096.1420856706654</v>
      </c>
      <c r="E2359">
        <v>3982.5550999376842</v>
      </c>
    </row>
    <row r="2360" spans="1:5" x14ac:dyDescent="0.4">
      <c r="A2360" s="21">
        <v>42172</v>
      </c>
      <c r="B2360" s="22">
        <v>2413</v>
      </c>
      <c r="C2360">
        <v>1689.1</v>
      </c>
      <c r="D2360">
        <v>3064.434952037343</v>
      </c>
      <c r="E2360">
        <v>4015.8842255404006</v>
      </c>
    </row>
    <row r="2361" spans="1:5" x14ac:dyDescent="0.4">
      <c r="A2361" s="21">
        <v>42173</v>
      </c>
      <c r="B2361" s="22">
        <v>1933</v>
      </c>
      <c r="C2361">
        <v>1353.1</v>
      </c>
      <c r="D2361">
        <v>3100.9627090499894</v>
      </c>
      <c r="E2361">
        <v>3999.8537888851706</v>
      </c>
    </row>
    <row r="2362" spans="1:5" x14ac:dyDescent="0.4">
      <c r="A2362" s="21">
        <v>42174</v>
      </c>
      <c r="B2362" s="22">
        <v>2412</v>
      </c>
      <c r="C2362">
        <v>1688.3999999999999</v>
      </c>
      <c r="D2362">
        <v>2853.9255285818235</v>
      </c>
      <c r="E2362">
        <v>4006.7688790336897</v>
      </c>
    </row>
    <row r="2363" spans="1:5" x14ac:dyDescent="0.4">
      <c r="A2363" s="21">
        <v>42175</v>
      </c>
      <c r="B2363" s="22">
        <v>2156</v>
      </c>
      <c r="C2363">
        <v>1509.1999999999998</v>
      </c>
      <c r="D2363">
        <v>2839.4595068367466</v>
      </c>
      <c r="E2363">
        <v>3982.006255869589</v>
      </c>
    </row>
    <row r="2364" spans="1:5" x14ac:dyDescent="0.4">
      <c r="A2364" s="21">
        <v>42176</v>
      </c>
      <c r="B2364" s="22">
        <v>1950</v>
      </c>
      <c r="C2364">
        <v>1365</v>
      </c>
      <c r="D2364">
        <v>2857.2554763134681</v>
      </c>
      <c r="E2364">
        <v>4015.3307692490671</v>
      </c>
    </row>
    <row r="2365" spans="1:5" x14ac:dyDescent="0.4">
      <c r="A2365" s="21">
        <v>42177</v>
      </c>
      <c r="B2365" s="22">
        <v>2362</v>
      </c>
      <c r="C2365">
        <v>1653.3999999999999</v>
      </c>
      <c r="D2365">
        <v>2655.4302693405125</v>
      </c>
      <c r="E2365">
        <v>3999.302522863803</v>
      </c>
    </row>
    <row r="2366" spans="1:5" x14ac:dyDescent="0.4">
      <c r="A2366" s="21">
        <v>42178</v>
      </c>
      <c r="B2366" s="22">
        <v>2491</v>
      </c>
      <c r="C2366">
        <v>1743.6999999999998</v>
      </c>
      <c r="D2366">
        <v>2649.7605267443701</v>
      </c>
      <c r="E2366">
        <v>4006.2166409363504</v>
      </c>
    </row>
    <row r="2367" spans="1:5" x14ac:dyDescent="0.4">
      <c r="A2367" s="21">
        <v>42179</v>
      </c>
      <c r="B2367" s="22">
        <v>2487</v>
      </c>
      <c r="C2367">
        <v>1740.8999999999999</v>
      </c>
      <c r="D2367">
        <v>2710.8776855399074</v>
      </c>
      <c r="E2367">
        <v>3981.4574118014943</v>
      </c>
    </row>
    <row r="2368" spans="1:5" x14ac:dyDescent="0.4">
      <c r="A2368" s="21">
        <v>42180</v>
      </c>
      <c r="B2368" s="22">
        <v>1942</v>
      </c>
      <c r="C2368">
        <v>1359.3999999999999</v>
      </c>
      <c r="D2368">
        <v>2587.8981797626602</v>
      </c>
      <c r="E2368">
        <v>4014.7773129577331</v>
      </c>
    </row>
    <row r="2369" spans="1:5" x14ac:dyDescent="0.4">
      <c r="A2369" s="21">
        <v>42181</v>
      </c>
      <c r="B2369" s="22">
        <v>2500</v>
      </c>
      <c r="C2369">
        <v>1750</v>
      </c>
      <c r="D2369">
        <v>2549.174807555999</v>
      </c>
      <c r="E2369">
        <v>3998.7512568424359</v>
      </c>
    </row>
    <row r="2370" spans="1:5" x14ac:dyDescent="0.4">
      <c r="A2370" s="21">
        <v>42182</v>
      </c>
      <c r="B2370" s="22">
        <v>2247</v>
      </c>
      <c r="C2370">
        <v>1572.8999999999999</v>
      </c>
      <c r="D2370">
        <v>2617.3964634621302</v>
      </c>
      <c r="E2370">
        <v>4005.6644028390115</v>
      </c>
    </row>
    <row r="2371" spans="1:5" x14ac:dyDescent="0.4">
      <c r="A2371" s="21">
        <v>42183</v>
      </c>
      <c r="B2371" s="22">
        <v>2024</v>
      </c>
      <c r="C2371">
        <v>1416.8</v>
      </c>
      <c r="D2371">
        <v>2477.3081979560943</v>
      </c>
      <c r="E2371">
        <v>3980.9085677333997</v>
      </c>
    </row>
    <row r="2372" spans="1:5" x14ac:dyDescent="0.4">
      <c r="A2372" s="21">
        <v>42184</v>
      </c>
      <c r="B2372" s="22">
        <v>2514</v>
      </c>
      <c r="C2372">
        <v>1759.8</v>
      </c>
      <c r="D2372">
        <v>2465.8888734130842</v>
      </c>
      <c r="E2372">
        <v>4014.2238566663996</v>
      </c>
    </row>
    <row r="2373" spans="1:5" x14ac:dyDescent="0.4">
      <c r="A2373" s="21">
        <v>42185</v>
      </c>
      <c r="B2373" s="22">
        <v>2561</v>
      </c>
      <c r="C2373">
        <v>1792.6999999999998</v>
      </c>
      <c r="D2373">
        <v>2536.3882588474021</v>
      </c>
      <c r="E2373">
        <v>3998.1999908210682</v>
      </c>
    </row>
    <row r="2374" spans="1:5" x14ac:dyDescent="0.4">
      <c r="A2374" s="21">
        <v>42186</v>
      </c>
      <c r="B2374" s="22">
        <v>5326</v>
      </c>
      <c r="C2374">
        <v>3728.2</v>
      </c>
      <c r="D2374">
        <v>2434.7877830900748</v>
      </c>
      <c r="E2374">
        <v>4005.1121647416721</v>
      </c>
    </row>
    <row r="2375" spans="1:5" x14ac:dyDescent="0.4">
      <c r="A2375" s="21">
        <v>42187</v>
      </c>
      <c r="B2375" s="22">
        <v>2206</v>
      </c>
      <c r="C2375">
        <v>1544.1999999999998</v>
      </c>
      <c r="D2375">
        <v>2761.8188594304088</v>
      </c>
      <c r="E2375">
        <v>3980.3597236653045</v>
      </c>
    </row>
    <row r="2376" spans="1:5" x14ac:dyDescent="0.4">
      <c r="A2376" s="21">
        <v>42188</v>
      </c>
      <c r="B2376" s="22">
        <v>5472</v>
      </c>
      <c r="C2376">
        <v>3830.3999999999996</v>
      </c>
      <c r="D2376">
        <v>2779.3431101127649</v>
      </c>
      <c r="E2376">
        <v>4013.6704003750656</v>
      </c>
    </row>
    <row r="2377" spans="1:5" x14ac:dyDescent="0.4">
      <c r="A2377" s="21">
        <v>42189</v>
      </c>
      <c r="B2377" s="22">
        <v>3574</v>
      </c>
      <c r="C2377">
        <v>2501.7999999999997</v>
      </c>
      <c r="D2377">
        <v>2966.3691209577414</v>
      </c>
      <c r="E2377">
        <v>3997.6487247997011</v>
      </c>
    </row>
    <row r="2378" spans="1:5" x14ac:dyDescent="0.4">
      <c r="A2378" s="21">
        <v>42190</v>
      </c>
      <c r="B2378" s="22">
        <v>5442</v>
      </c>
      <c r="C2378">
        <v>3809.3999999999996</v>
      </c>
      <c r="D2378">
        <v>3014.2698369374957</v>
      </c>
      <c r="E2378">
        <v>4004.5599266443332</v>
      </c>
    </row>
    <row r="2379" spans="1:5" x14ac:dyDescent="0.4">
      <c r="A2379" s="21">
        <v>42191</v>
      </c>
      <c r="B2379" s="22">
        <v>5397</v>
      </c>
      <c r="C2379">
        <v>3777.8999999999996</v>
      </c>
      <c r="D2379">
        <v>3395.3516090934313</v>
      </c>
      <c r="E2379">
        <v>3979.8108795972098</v>
      </c>
    </row>
    <row r="2380" spans="1:5" x14ac:dyDescent="0.4">
      <c r="A2380" s="21">
        <v>42192</v>
      </c>
      <c r="B2380" s="22">
        <v>6049</v>
      </c>
      <c r="C2380">
        <v>4234.3</v>
      </c>
      <c r="D2380">
        <v>3463.3204889551389</v>
      </c>
      <c r="E2380">
        <v>4013.1169440837321</v>
      </c>
    </row>
    <row r="2381" spans="1:5" x14ac:dyDescent="0.4">
      <c r="A2381" s="21">
        <v>42193</v>
      </c>
      <c r="B2381" s="22">
        <v>4330</v>
      </c>
      <c r="C2381">
        <v>3031</v>
      </c>
      <c r="D2381">
        <v>3733.5586218668059</v>
      </c>
      <c r="E2381">
        <v>3997.0974587783335</v>
      </c>
    </row>
    <row r="2382" spans="1:5" x14ac:dyDescent="0.4">
      <c r="A2382" s="21">
        <v>42194</v>
      </c>
      <c r="B2382" s="22">
        <v>3158</v>
      </c>
      <c r="C2382">
        <v>2210.6</v>
      </c>
      <c r="D2382">
        <v>3948.4095839407801</v>
      </c>
      <c r="E2382">
        <v>4004.0076885469944</v>
      </c>
    </row>
    <row r="2383" spans="1:5" x14ac:dyDescent="0.4">
      <c r="A2383" s="21">
        <v>42195</v>
      </c>
      <c r="B2383" s="22">
        <v>2845</v>
      </c>
      <c r="C2383">
        <v>1991.4999999999998</v>
      </c>
      <c r="D2383">
        <v>3742.8813934661134</v>
      </c>
      <c r="E2383">
        <v>3979.2620355291151</v>
      </c>
    </row>
    <row r="2384" spans="1:5" x14ac:dyDescent="0.4">
      <c r="A2384" s="21">
        <v>42196</v>
      </c>
      <c r="B2384" s="22">
        <v>2522</v>
      </c>
      <c r="C2384">
        <v>1765.3999999999999</v>
      </c>
      <c r="D2384">
        <v>3642.1640159678309</v>
      </c>
      <c r="E2384">
        <v>4012.5634877923976</v>
      </c>
    </row>
    <row r="2385" spans="1:5" x14ac:dyDescent="0.4">
      <c r="A2385" s="21">
        <v>42197</v>
      </c>
      <c r="B2385" s="22">
        <v>2277</v>
      </c>
      <c r="C2385">
        <v>1593.8999999999999</v>
      </c>
      <c r="D2385">
        <v>3657.8716673906192</v>
      </c>
      <c r="E2385">
        <v>3996.5461927569659</v>
      </c>
    </row>
    <row r="2386" spans="1:5" x14ac:dyDescent="0.4">
      <c r="A2386" s="21">
        <v>42198</v>
      </c>
      <c r="B2386" s="22">
        <v>2806</v>
      </c>
      <c r="C2386">
        <v>1964.1999999999998</v>
      </c>
      <c r="D2386">
        <v>3404.1995166562715</v>
      </c>
      <c r="E2386">
        <v>4003.455450449655</v>
      </c>
    </row>
    <row r="2387" spans="1:5" x14ac:dyDescent="0.4">
      <c r="A2387" s="21">
        <v>42199</v>
      </c>
      <c r="B2387" s="22">
        <v>2840</v>
      </c>
      <c r="C2387">
        <v>1987.9999999999998</v>
      </c>
      <c r="D2387">
        <v>3329.978750964111</v>
      </c>
      <c r="E2387">
        <v>3978.71319146102</v>
      </c>
    </row>
    <row r="2388" spans="1:5" x14ac:dyDescent="0.4">
      <c r="A2388" s="21">
        <v>42200</v>
      </c>
      <c r="B2388" s="22">
        <v>2831</v>
      </c>
      <c r="C2388">
        <v>1981.6999999999998</v>
      </c>
      <c r="D2388">
        <v>3394.0929220039839</v>
      </c>
      <c r="E2388">
        <v>4012.0100315010645</v>
      </c>
    </row>
    <row r="2389" spans="1:5" x14ac:dyDescent="0.4">
      <c r="A2389" s="21">
        <v>42201</v>
      </c>
      <c r="B2389" s="22">
        <v>2247</v>
      </c>
      <c r="C2389">
        <v>1572.8999999999999</v>
      </c>
      <c r="D2389">
        <v>3237.4570660335157</v>
      </c>
      <c r="E2389">
        <v>3995.9949267355987</v>
      </c>
    </row>
    <row r="2390" spans="1:5" x14ac:dyDescent="0.4">
      <c r="A2390" s="21">
        <v>42202</v>
      </c>
      <c r="B2390" s="22">
        <v>2768</v>
      </c>
      <c r="C2390">
        <v>1937.6</v>
      </c>
      <c r="D2390">
        <v>3127.5658149277156</v>
      </c>
      <c r="E2390">
        <v>4002.9032123523161</v>
      </c>
    </row>
    <row r="2391" spans="1:5" x14ac:dyDescent="0.4">
      <c r="A2391" s="21">
        <v>42203</v>
      </c>
      <c r="B2391" s="22">
        <v>2452</v>
      </c>
      <c r="C2391">
        <v>1716.3999999999999</v>
      </c>
      <c r="D2391">
        <v>3196.9502457383078</v>
      </c>
      <c r="E2391">
        <v>3978.1643473929253</v>
      </c>
    </row>
    <row r="2392" spans="1:5" x14ac:dyDescent="0.4">
      <c r="A2392" s="21">
        <v>42204</v>
      </c>
      <c r="B2392" s="22">
        <v>2231</v>
      </c>
      <c r="C2392">
        <v>1561.6999999999998</v>
      </c>
      <c r="D2392">
        <v>3022.0145647244572</v>
      </c>
      <c r="E2392">
        <v>4011.4565752097305</v>
      </c>
    </row>
    <row r="2393" spans="1:5" x14ac:dyDescent="0.4">
      <c r="A2393" s="21">
        <v>42205</v>
      </c>
      <c r="B2393" s="22">
        <v>5648</v>
      </c>
      <c r="C2393">
        <v>3953.6</v>
      </c>
      <c r="D2393">
        <v>2941.8863769199083</v>
      </c>
      <c r="E2393">
        <v>3995.4436607142311</v>
      </c>
    </row>
    <row r="2394" spans="1:5" x14ac:dyDescent="0.4">
      <c r="A2394" s="21">
        <v>42206</v>
      </c>
      <c r="B2394" s="22">
        <v>2836</v>
      </c>
      <c r="C2394">
        <v>1985.1999999999998</v>
      </c>
      <c r="D2394">
        <v>3306.9200131475554</v>
      </c>
      <c r="E2394">
        <v>4002.3509742549768</v>
      </c>
    </row>
    <row r="2395" spans="1:5" x14ac:dyDescent="0.4">
      <c r="A2395" s="21">
        <v>42207</v>
      </c>
      <c r="B2395" s="22">
        <v>5586</v>
      </c>
      <c r="C2395">
        <v>3910.2</v>
      </c>
      <c r="D2395">
        <v>3152.6052338415743</v>
      </c>
      <c r="E2395">
        <v>3977.6155033248306</v>
      </c>
    </row>
    <row r="2396" spans="1:5" x14ac:dyDescent="0.4">
      <c r="A2396" s="21">
        <v>42208</v>
      </c>
      <c r="B2396" s="22">
        <v>3294</v>
      </c>
      <c r="C2396">
        <v>2305.7999999999997</v>
      </c>
      <c r="D2396">
        <v>3446.8378325954768</v>
      </c>
      <c r="E2396">
        <v>4010.903118918397</v>
      </c>
    </row>
    <row r="2397" spans="1:5" x14ac:dyDescent="0.4">
      <c r="A2397" s="21">
        <v>42209</v>
      </c>
      <c r="B2397" s="22">
        <v>6698</v>
      </c>
      <c r="C2397">
        <v>4688.5999999999995</v>
      </c>
      <c r="D2397">
        <v>3484.9890843675671</v>
      </c>
      <c r="E2397">
        <v>3994.8923946928639</v>
      </c>
    </row>
    <row r="2398" spans="1:5" x14ac:dyDescent="0.4">
      <c r="A2398" s="21">
        <v>42210</v>
      </c>
      <c r="B2398" s="22">
        <v>2362</v>
      </c>
      <c r="C2398">
        <v>1653.3999999999999</v>
      </c>
      <c r="D2398">
        <v>3722.5182175860723</v>
      </c>
      <c r="E2398">
        <v>4001.7987361576379</v>
      </c>
    </row>
    <row r="2399" spans="1:5" x14ac:dyDescent="0.4">
      <c r="A2399" s="21">
        <v>42211</v>
      </c>
      <c r="B2399" s="22">
        <v>2130</v>
      </c>
      <c r="C2399">
        <v>1491</v>
      </c>
      <c r="D2399">
        <v>3606.4016129482129</v>
      </c>
      <c r="E2399">
        <v>3977.0666592567354</v>
      </c>
    </row>
    <row r="2400" spans="1:5" x14ac:dyDescent="0.4">
      <c r="A2400" s="21">
        <v>42212</v>
      </c>
      <c r="B2400" s="22">
        <v>2629</v>
      </c>
      <c r="C2400">
        <v>1840.3</v>
      </c>
      <c r="D2400">
        <v>3566.75645128828</v>
      </c>
      <c r="E2400">
        <v>4010.349662627063</v>
      </c>
    </row>
    <row r="2401" spans="1:5" x14ac:dyDescent="0.4">
      <c r="A2401" s="21">
        <v>42213</v>
      </c>
      <c r="B2401" s="22">
        <v>2730</v>
      </c>
      <c r="C2401">
        <v>1910.9999999999998</v>
      </c>
      <c r="D2401">
        <v>3340.2560278105884</v>
      </c>
      <c r="E2401">
        <v>3994.3411286714963</v>
      </c>
    </row>
    <row r="2402" spans="1:5" x14ac:dyDescent="0.4">
      <c r="A2402" s="21">
        <v>42214</v>
      </c>
      <c r="B2402" s="22">
        <v>2786</v>
      </c>
      <c r="C2402">
        <v>1950.1999999999998</v>
      </c>
      <c r="D2402">
        <v>3293.2833149482758</v>
      </c>
      <c r="E2402">
        <v>4001.246498060299</v>
      </c>
    </row>
    <row r="2403" spans="1:5" x14ac:dyDescent="0.4">
      <c r="A2403" s="21">
        <v>42215</v>
      </c>
      <c r="B2403" s="22">
        <v>2204</v>
      </c>
      <c r="C2403">
        <v>1542.8</v>
      </c>
      <c r="D2403">
        <v>3349.9384735857921</v>
      </c>
      <c r="E2403">
        <v>3976.5178151886407</v>
      </c>
    </row>
    <row r="2404" spans="1:5" x14ac:dyDescent="0.4">
      <c r="A2404" s="21">
        <v>42216</v>
      </c>
      <c r="B2404" s="22">
        <v>2678</v>
      </c>
      <c r="C2404">
        <v>1874.6</v>
      </c>
      <c r="D2404">
        <v>3116.6697644177339</v>
      </c>
      <c r="E2404">
        <v>4009.796206335729</v>
      </c>
    </row>
    <row r="2405" spans="1:5" x14ac:dyDescent="0.4">
      <c r="A2405" s="21">
        <v>42217</v>
      </c>
      <c r="B2405" s="22">
        <v>2609</v>
      </c>
      <c r="C2405">
        <v>1826.3</v>
      </c>
      <c r="D2405">
        <v>3087.1365933192355</v>
      </c>
      <c r="E2405">
        <v>3993.7898626501287</v>
      </c>
    </row>
    <row r="2406" spans="1:5" x14ac:dyDescent="0.4">
      <c r="A2406" s="21">
        <v>42218</v>
      </c>
      <c r="B2406" s="22">
        <v>2364</v>
      </c>
      <c r="C2406">
        <v>1654.8</v>
      </c>
      <c r="D2406">
        <v>3129.9932917704882</v>
      </c>
      <c r="E2406">
        <v>4000.6942599629597</v>
      </c>
    </row>
    <row r="2407" spans="1:5" x14ac:dyDescent="0.4">
      <c r="A2407" s="21">
        <v>42219</v>
      </c>
      <c r="B2407" s="22">
        <v>2834</v>
      </c>
      <c r="C2407">
        <v>1983.8</v>
      </c>
      <c r="D2407">
        <v>2950.6989061620975</v>
      </c>
      <c r="E2407">
        <v>3975.968971120546</v>
      </c>
    </row>
    <row r="2408" spans="1:5" x14ac:dyDescent="0.4">
      <c r="A2408" s="21">
        <v>42220</v>
      </c>
      <c r="B2408" s="22">
        <v>5642</v>
      </c>
      <c r="C2408">
        <v>3949.3999999999996</v>
      </c>
      <c r="D2408">
        <v>2951.2638391988221</v>
      </c>
      <c r="E2408">
        <v>4009.2427500443955</v>
      </c>
    </row>
    <row r="2409" spans="1:5" x14ac:dyDescent="0.4">
      <c r="A2409" s="21">
        <v>42221</v>
      </c>
      <c r="B2409" s="22">
        <v>2850</v>
      </c>
      <c r="C2409">
        <v>1994.9999999999998</v>
      </c>
      <c r="D2409">
        <v>3302.6128212330141</v>
      </c>
      <c r="E2409">
        <v>3993.2385966287616</v>
      </c>
    </row>
    <row r="2410" spans="1:5" x14ac:dyDescent="0.4">
      <c r="A2410" s="21">
        <v>42222</v>
      </c>
      <c r="B2410" s="22">
        <v>4506</v>
      </c>
      <c r="C2410">
        <v>3154.2</v>
      </c>
      <c r="D2410">
        <v>3157.5714970085719</v>
      </c>
      <c r="E2410">
        <v>4000.1420218656208</v>
      </c>
    </row>
    <row r="2411" spans="1:5" x14ac:dyDescent="0.4">
      <c r="A2411" s="21">
        <v>42223</v>
      </c>
      <c r="B2411" s="22">
        <v>4153</v>
      </c>
      <c r="C2411">
        <v>2907.1</v>
      </c>
      <c r="D2411">
        <v>3348.8610184072149</v>
      </c>
      <c r="E2411">
        <v>3975.4201270524509</v>
      </c>
    </row>
    <row r="2412" spans="1:5" x14ac:dyDescent="0.4">
      <c r="A2412" s="21">
        <v>42224</v>
      </c>
      <c r="B2412" s="22">
        <v>6284</v>
      </c>
      <c r="C2412">
        <v>4398.7999999999993</v>
      </c>
      <c r="D2412">
        <v>3467.7238620724315</v>
      </c>
      <c r="E2412">
        <v>4008.6892937530615</v>
      </c>
    </row>
    <row r="2413" spans="1:5" x14ac:dyDescent="0.4">
      <c r="A2413" s="21">
        <v>42225</v>
      </c>
      <c r="B2413" s="22">
        <v>3859</v>
      </c>
      <c r="C2413">
        <v>2701.2999999999997</v>
      </c>
      <c r="D2413">
        <v>3657.9897366527116</v>
      </c>
      <c r="E2413">
        <v>3992.687330607394</v>
      </c>
    </row>
    <row r="2414" spans="1:5" x14ac:dyDescent="0.4">
      <c r="A2414" s="21">
        <v>42226</v>
      </c>
      <c r="B2414" s="22">
        <v>2827</v>
      </c>
      <c r="C2414">
        <v>1978.8999999999999</v>
      </c>
      <c r="D2414">
        <v>3734.0787978849048</v>
      </c>
      <c r="E2414">
        <v>3999.5897837682814</v>
      </c>
    </row>
    <row r="2415" spans="1:5" x14ac:dyDescent="0.4">
      <c r="A2415" s="21">
        <v>42227</v>
      </c>
      <c r="B2415" s="22">
        <v>2903</v>
      </c>
      <c r="C2415">
        <v>2032.1</v>
      </c>
      <c r="D2415">
        <v>3719.6398184207278</v>
      </c>
      <c r="E2415">
        <v>3974.8712829843562</v>
      </c>
    </row>
    <row r="2416" spans="1:5" x14ac:dyDescent="0.4">
      <c r="A2416" s="21">
        <v>42228</v>
      </c>
      <c r="B2416" s="22">
        <v>2919</v>
      </c>
      <c r="C2416">
        <v>2043.3</v>
      </c>
      <c r="D2416">
        <v>3518.9772578327975</v>
      </c>
      <c r="E2416">
        <v>4008.1358374617275</v>
      </c>
    </row>
    <row r="2417" spans="1:5" x14ac:dyDescent="0.4">
      <c r="A2417" s="21">
        <v>42229</v>
      </c>
      <c r="B2417" s="22">
        <v>2272</v>
      </c>
      <c r="C2417">
        <v>1590.3999999999999</v>
      </c>
      <c r="D2417">
        <v>3496.6109096470855</v>
      </c>
      <c r="E2417">
        <v>3992.1360645860268</v>
      </c>
    </row>
    <row r="2418" spans="1:5" x14ac:dyDescent="0.4">
      <c r="A2418" s="21">
        <v>42230</v>
      </c>
      <c r="B2418" s="22">
        <v>2630</v>
      </c>
      <c r="C2418">
        <v>1840.9999999999998</v>
      </c>
      <c r="D2418">
        <v>3447.2414275120786</v>
      </c>
      <c r="E2418">
        <v>3999.0375456709426</v>
      </c>
    </row>
    <row r="2419" spans="1:5" x14ac:dyDescent="0.4">
      <c r="A2419" s="21">
        <v>42231</v>
      </c>
      <c r="B2419" s="22">
        <v>2348</v>
      </c>
      <c r="C2419">
        <v>1643.6</v>
      </c>
      <c r="D2419">
        <v>3258.3261476763078</v>
      </c>
      <c r="E2419">
        <v>3974.3224389162615</v>
      </c>
    </row>
    <row r="2420" spans="1:5" x14ac:dyDescent="0.4">
      <c r="A2420" s="21">
        <v>42232</v>
      </c>
      <c r="B2420" s="22">
        <v>2129</v>
      </c>
      <c r="C2420">
        <v>1490.3</v>
      </c>
      <c r="D2420">
        <v>3192.9701374138021</v>
      </c>
      <c r="E2420">
        <v>4007.582381170394</v>
      </c>
    </row>
    <row r="2421" spans="1:5" x14ac:dyDescent="0.4">
      <c r="A2421" s="21">
        <v>42233</v>
      </c>
      <c r="B2421" s="22">
        <v>2438</v>
      </c>
      <c r="C2421">
        <v>1706.6</v>
      </c>
      <c r="D2421">
        <v>3159.4772502904652</v>
      </c>
      <c r="E2421">
        <v>3991.5847985646592</v>
      </c>
    </row>
    <row r="2422" spans="1:5" x14ac:dyDescent="0.4">
      <c r="A2422" s="21">
        <v>42234</v>
      </c>
      <c r="B2422" s="22">
        <v>2645</v>
      </c>
      <c r="C2422">
        <v>1851.4999999999998</v>
      </c>
      <c r="D2422">
        <v>2986.8237776547167</v>
      </c>
      <c r="E2422">
        <v>3998.4853075736032</v>
      </c>
    </row>
    <row r="2423" spans="1:5" x14ac:dyDescent="0.4">
      <c r="A2423" s="21">
        <v>42235</v>
      </c>
      <c r="B2423" s="22">
        <v>5343</v>
      </c>
      <c r="C2423">
        <v>3740.1</v>
      </c>
      <c r="D2423">
        <v>2972.5048528620046</v>
      </c>
      <c r="E2423">
        <v>3973.7735948481668</v>
      </c>
    </row>
    <row r="2424" spans="1:5" x14ac:dyDescent="0.4">
      <c r="A2424" s="21">
        <v>42236</v>
      </c>
      <c r="B2424" s="22">
        <v>2130</v>
      </c>
      <c r="C2424">
        <v>1491</v>
      </c>
      <c r="D2424">
        <v>3281.7712335362439</v>
      </c>
      <c r="E2424">
        <v>4007.02892487906</v>
      </c>
    </row>
    <row r="2425" spans="1:5" x14ac:dyDescent="0.4">
      <c r="A2425" s="21">
        <v>42237</v>
      </c>
      <c r="B2425" s="22">
        <v>5372</v>
      </c>
      <c r="C2425">
        <v>3760.3999999999996</v>
      </c>
      <c r="D2425">
        <v>3070.3950037784389</v>
      </c>
      <c r="E2425">
        <v>3991.0335325432916</v>
      </c>
    </row>
    <row r="2426" spans="1:5" x14ac:dyDescent="0.4">
      <c r="A2426" s="21">
        <v>42238</v>
      </c>
      <c r="B2426" s="22">
        <v>3715</v>
      </c>
      <c r="C2426">
        <v>2600.5</v>
      </c>
      <c r="D2426">
        <v>3361.3720180226119</v>
      </c>
      <c r="E2426">
        <v>3997.9330694762643</v>
      </c>
    </row>
    <row r="2427" spans="1:5" x14ac:dyDescent="0.4">
      <c r="A2427" s="21">
        <v>42239</v>
      </c>
      <c r="B2427" s="22">
        <v>5745</v>
      </c>
      <c r="C2427">
        <v>4021.4999999999995</v>
      </c>
      <c r="D2427">
        <v>3417.7803343880792</v>
      </c>
      <c r="E2427">
        <v>3973.2247507800716</v>
      </c>
    </row>
    <row r="2428" spans="1:5" x14ac:dyDescent="0.4">
      <c r="A2428" s="21">
        <v>42240</v>
      </c>
      <c r="B2428" s="22">
        <v>2794</v>
      </c>
      <c r="C2428">
        <v>1955.8</v>
      </c>
      <c r="D2428">
        <v>3590.9415775277635</v>
      </c>
      <c r="E2428">
        <v>4006.475468587726</v>
      </c>
    </row>
    <row r="2429" spans="1:5" x14ac:dyDescent="0.4">
      <c r="A2429" s="21">
        <v>42241</v>
      </c>
      <c r="B2429" s="22">
        <v>2878</v>
      </c>
      <c r="C2429">
        <v>2014.6</v>
      </c>
      <c r="D2429">
        <v>3550.7040536487079</v>
      </c>
      <c r="E2429">
        <v>3990.4822665219244</v>
      </c>
    </row>
    <row r="2430" spans="1:5" x14ac:dyDescent="0.4">
      <c r="A2430" s="21">
        <v>42242</v>
      </c>
      <c r="B2430" s="22">
        <v>2969</v>
      </c>
      <c r="C2430">
        <v>2078.2999999999997</v>
      </c>
      <c r="D2430">
        <v>3537.9748838525829</v>
      </c>
      <c r="E2430">
        <v>3997.3808313789254</v>
      </c>
    </row>
    <row r="2431" spans="1:5" x14ac:dyDescent="0.4">
      <c r="A2431" s="21">
        <v>42243</v>
      </c>
      <c r="B2431" s="22">
        <v>2419</v>
      </c>
      <c r="C2431">
        <v>1693.3</v>
      </c>
      <c r="D2431">
        <v>3384.1849200447296</v>
      </c>
      <c r="E2431">
        <v>3972.6759067119774</v>
      </c>
    </row>
    <row r="2432" spans="1:5" x14ac:dyDescent="0.4">
      <c r="A2432" s="21">
        <v>42244</v>
      </c>
      <c r="B2432" s="22">
        <v>6062</v>
      </c>
      <c r="C2432">
        <v>4243.3999999999996</v>
      </c>
      <c r="D2432">
        <v>3327.0620908301535</v>
      </c>
      <c r="E2432">
        <v>4005.9220122963925</v>
      </c>
    </row>
    <row r="2433" spans="1:5" x14ac:dyDescent="0.4">
      <c r="A2433" s="21">
        <v>42245</v>
      </c>
      <c r="B2433" s="22">
        <v>2616</v>
      </c>
      <c r="C2433">
        <v>1831.1999999999998</v>
      </c>
      <c r="D2433">
        <v>3649.3974145525062</v>
      </c>
      <c r="E2433">
        <v>3989.9310005005568</v>
      </c>
    </row>
    <row r="2434" spans="1:5" x14ac:dyDescent="0.4">
      <c r="A2434" s="21">
        <v>42246</v>
      </c>
      <c r="B2434" s="22">
        <v>4732</v>
      </c>
      <c r="C2434">
        <v>3312.3999999999996</v>
      </c>
      <c r="D2434">
        <v>3441.261771046718</v>
      </c>
      <c r="E2434">
        <v>3996.8285932815861</v>
      </c>
    </row>
    <row r="2435" spans="1:5" x14ac:dyDescent="0.4">
      <c r="A2435" s="21">
        <v>42247</v>
      </c>
      <c r="B2435" s="22">
        <v>2909</v>
      </c>
      <c r="C2435">
        <v>2036.3</v>
      </c>
      <c r="D2435">
        <v>3668.438491089888</v>
      </c>
      <c r="E2435">
        <v>3972.1270626438818</v>
      </c>
    </row>
    <row r="2436" spans="1:5" x14ac:dyDescent="0.4">
      <c r="A2436" s="21">
        <v>42248</v>
      </c>
      <c r="B2436" s="22">
        <v>2714</v>
      </c>
      <c r="C2436">
        <v>1899.8</v>
      </c>
      <c r="D2436">
        <v>3589.409410417521</v>
      </c>
      <c r="E2436">
        <v>4005.3685560050585</v>
      </c>
    </row>
    <row r="2437" spans="1:5" x14ac:dyDescent="0.4">
      <c r="A2437" s="21">
        <v>42249</v>
      </c>
      <c r="B2437" s="22">
        <v>2712</v>
      </c>
      <c r="C2437">
        <v>1898.3999999999999</v>
      </c>
      <c r="D2437">
        <v>3433.9919436647519</v>
      </c>
      <c r="E2437">
        <v>3989.3797344791897</v>
      </c>
    </row>
    <row r="2438" spans="1:5" x14ac:dyDescent="0.4">
      <c r="A2438" s="21">
        <v>42250</v>
      </c>
      <c r="B2438" s="22">
        <v>2119</v>
      </c>
      <c r="C2438">
        <v>1483.3</v>
      </c>
      <c r="D2438">
        <v>3427.6943042267862</v>
      </c>
      <c r="E2438">
        <v>3996.2763551842472</v>
      </c>
    </row>
    <row r="2439" spans="1:5" x14ac:dyDescent="0.4">
      <c r="A2439" s="21">
        <v>42251</v>
      </c>
      <c r="B2439" s="22">
        <v>5342</v>
      </c>
      <c r="C2439">
        <v>3739.3999999999996</v>
      </c>
      <c r="D2439">
        <v>3293.6160703155397</v>
      </c>
      <c r="E2439">
        <v>3971.5782185757876</v>
      </c>
    </row>
    <row r="2440" spans="1:5" x14ac:dyDescent="0.4">
      <c r="A2440" s="21">
        <v>42252</v>
      </c>
      <c r="B2440" s="22">
        <v>2347</v>
      </c>
      <c r="C2440">
        <v>1642.8999999999999</v>
      </c>
      <c r="D2440">
        <v>3424.9777555421197</v>
      </c>
      <c r="E2440">
        <v>4004.8150997137245</v>
      </c>
    </row>
    <row r="2441" spans="1:5" x14ac:dyDescent="0.4">
      <c r="A2441" s="21">
        <v>42253</v>
      </c>
      <c r="B2441" s="22">
        <v>3190</v>
      </c>
      <c r="C2441">
        <v>2233</v>
      </c>
      <c r="D2441">
        <v>3373.2381878742963</v>
      </c>
      <c r="E2441">
        <v>3988.8284684578221</v>
      </c>
    </row>
    <row r="2442" spans="1:5" x14ac:dyDescent="0.4">
      <c r="A2442" s="21">
        <v>42254</v>
      </c>
      <c r="B2442" s="22">
        <v>3927</v>
      </c>
      <c r="C2442">
        <v>2748.8999999999996</v>
      </c>
      <c r="D2442">
        <v>3402.0476718444324</v>
      </c>
      <c r="E2442">
        <v>3995.7241170869079</v>
      </c>
    </row>
    <row r="2443" spans="1:5" x14ac:dyDescent="0.4">
      <c r="A2443" s="21">
        <v>42255</v>
      </c>
      <c r="B2443" s="22">
        <v>1316</v>
      </c>
      <c r="C2443">
        <v>921.19999999999993</v>
      </c>
      <c r="D2443">
        <v>3336.5881584076419</v>
      </c>
      <c r="E2443">
        <v>3971.0293745076929</v>
      </c>
    </row>
    <row r="2444" spans="1:5" x14ac:dyDescent="0.4">
      <c r="A2444" s="21">
        <v>42256</v>
      </c>
      <c r="B2444" s="22">
        <v>4987</v>
      </c>
      <c r="C2444">
        <v>3490.8999999999996</v>
      </c>
      <c r="D2444">
        <v>3204.2204246955807</v>
      </c>
      <c r="E2444">
        <v>4004.261643422391</v>
      </c>
    </row>
    <row r="2445" spans="1:5" x14ac:dyDescent="0.4">
      <c r="A2445" s="21">
        <v>42257</v>
      </c>
      <c r="B2445" s="22">
        <v>3020</v>
      </c>
      <c r="C2445">
        <v>2114</v>
      </c>
      <c r="D2445">
        <v>3436.1397464824677</v>
      </c>
      <c r="E2445">
        <v>3988.2772024364544</v>
      </c>
    </row>
    <row r="2446" spans="1:5" x14ac:dyDescent="0.4">
      <c r="A2446" s="21">
        <v>42258</v>
      </c>
      <c r="B2446" s="22">
        <v>3282</v>
      </c>
      <c r="C2446">
        <v>2297.3999999999996</v>
      </c>
      <c r="D2446">
        <v>3239.0063053517924</v>
      </c>
      <c r="E2446">
        <v>3995.171878989569</v>
      </c>
    </row>
    <row r="2447" spans="1:5" x14ac:dyDescent="0.4">
      <c r="A2447" s="21">
        <v>42259</v>
      </c>
      <c r="B2447" s="22">
        <v>3114</v>
      </c>
      <c r="C2447">
        <v>2179.7999999999997</v>
      </c>
      <c r="D2447">
        <v>3372.814220799688</v>
      </c>
      <c r="E2447">
        <v>3970.4805304395977</v>
      </c>
    </row>
    <row r="2448" spans="1:5" x14ac:dyDescent="0.4">
      <c r="A2448" s="21">
        <v>42260</v>
      </c>
      <c r="B2448" s="22">
        <v>3021</v>
      </c>
      <c r="C2448">
        <v>2114.6999999999998</v>
      </c>
      <c r="D2448">
        <v>3370.0532755228478</v>
      </c>
      <c r="E2448">
        <v>4003.708187131057</v>
      </c>
    </row>
    <row r="2449" spans="1:5" x14ac:dyDescent="0.4">
      <c r="A2449" s="21">
        <v>42261</v>
      </c>
      <c r="B2449" s="22">
        <v>3812</v>
      </c>
      <c r="C2449">
        <v>2668.3999999999996</v>
      </c>
      <c r="D2449">
        <v>3189.1960437247963</v>
      </c>
      <c r="E2449">
        <v>3987.7259364150873</v>
      </c>
    </row>
    <row r="2450" spans="1:5" x14ac:dyDescent="0.4">
      <c r="A2450" s="21">
        <v>42262</v>
      </c>
      <c r="B2450" s="22">
        <v>3975</v>
      </c>
      <c r="C2450">
        <v>2782.5</v>
      </c>
      <c r="D2450">
        <v>3374.7679110788531</v>
      </c>
      <c r="E2450">
        <v>3994.6196408922301</v>
      </c>
    </row>
    <row r="2451" spans="1:5" x14ac:dyDescent="0.4">
      <c r="A2451" s="21">
        <v>42263</v>
      </c>
      <c r="B2451" s="22">
        <v>4063</v>
      </c>
      <c r="C2451">
        <v>2844.1</v>
      </c>
      <c r="D2451">
        <v>3454.6562090056736</v>
      </c>
      <c r="E2451">
        <v>3969.931686371503</v>
      </c>
    </row>
    <row r="2452" spans="1:5" x14ac:dyDescent="0.4">
      <c r="A2452" s="21">
        <v>42264</v>
      </c>
      <c r="B2452" s="22">
        <v>3073</v>
      </c>
      <c r="C2452">
        <v>2151.1</v>
      </c>
      <c r="D2452">
        <v>3375.216317906908</v>
      </c>
      <c r="E2452">
        <v>4003.154730839723</v>
      </c>
    </row>
    <row r="2453" spans="1:5" x14ac:dyDescent="0.4">
      <c r="A2453" s="21">
        <v>42265</v>
      </c>
      <c r="B2453" s="22">
        <v>5104</v>
      </c>
      <c r="C2453">
        <v>3572.7999999999997</v>
      </c>
      <c r="D2453">
        <v>3473.477880377824</v>
      </c>
      <c r="E2453">
        <v>3987.1746703937197</v>
      </c>
    </row>
    <row r="2454" spans="1:5" x14ac:dyDescent="0.4">
      <c r="A2454" s="21">
        <v>42266</v>
      </c>
      <c r="B2454" s="22">
        <v>3093</v>
      </c>
      <c r="C2454">
        <v>2165.1</v>
      </c>
      <c r="D2454">
        <v>3654.7603379218936</v>
      </c>
      <c r="E2454">
        <v>3994.0674027948908</v>
      </c>
    </row>
    <row r="2455" spans="1:5" x14ac:dyDescent="0.4">
      <c r="A2455" s="21">
        <v>42267</v>
      </c>
      <c r="B2455" s="22">
        <v>3973</v>
      </c>
      <c r="C2455">
        <v>2781.1</v>
      </c>
      <c r="D2455">
        <v>3443.3435929930788</v>
      </c>
      <c r="E2455">
        <v>3969.3828423034083</v>
      </c>
    </row>
    <row r="2456" spans="1:5" x14ac:dyDescent="0.4">
      <c r="A2456" s="21">
        <v>42268</v>
      </c>
      <c r="B2456" s="22">
        <v>3226</v>
      </c>
      <c r="C2456">
        <v>2258.1999999999998</v>
      </c>
      <c r="D2456">
        <v>3659.8587579433179</v>
      </c>
      <c r="E2456">
        <v>4002.6012745483895</v>
      </c>
    </row>
    <row r="2457" spans="1:5" x14ac:dyDescent="0.4">
      <c r="A2457" s="21">
        <v>42269</v>
      </c>
      <c r="B2457" s="22">
        <v>3268</v>
      </c>
      <c r="C2457">
        <v>2287.6</v>
      </c>
      <c r="D2457">
        <v>3604.8272914469489</v>
      </c>
      <c r="E2457">
        <v>3986.6234043723525</v>
      </c>
    </row>
    <row r="2458" spans="1:5" x14ac:dyDescent="0.4">
      <c r="A2458" s="21">
        <v>42270</v>
      </c>
      <c r="B2458" s="22">
        <v>3288</v>
      </c>
      <c r="C2458">
        <v>2301.6</v>
      </c>
      <c r="D2458">
        <v>3433.532730873907</v>
      </c>
      <c r="E2458">
        <v>3993.5151646975519</v>
      </c>
    </row>
    <row r="2459" spans="1:5" x14ac:dyDescent="0.4">
      <c r="A2459" s="21">
        <v>42271</v>
      </c>
      <c r="B2459" s="22">
        <v>4087</v>
      </c>
      <c r="C2459">
        <v>2860.8999999999996</v>
      </c>
      <c r="D2459">
        <v>3565.1260445402891</v>
      </c>
      <c r="E2459">
        <v>3968.8339982353132</v>
      </c>
    </row>
    <row r="2460" spans="1:5" x14ac:dyDescent="0.4">
      <c r="A2460" s="21">
        <v>42272</v>
      </c>
      <c r="B2460" s="22">
        <v>3224</v>
      </c>
      <c r="C2460">
        <v>2256.7999999999997</v>
      </c>
      <c r="D2460">
        <v>3604.6248516089495</v>
      </c>
      <c r="E2460">
        <v>4002.0478182570555</v>
      </c>
    </row>
    <row r="2461" spans="1:5" x14ac:dyDescent="0.4">
      <c r="A2461" s="21">
        <v>42273</v>
      </c>
      <c r="B2461" s="22">
        <v>4278</v>
      </c>
      <c r="C2461">
        <v>2994.6</v>
      </c>
      <c r="D2461">
        <v>3432.1074628276983</v>
      </c>
      <c r="E2461">
        <v>3986.0721383509849</v>
      </c>
    </row>
    <row r="2462" spans="1:5" x14ac:dyDescent="0.4">
      <c r="A2462" s="21">
        <v>42274</v>
      </c>
      <c r="B2462" s="22">
        <v>1917</v>
      </c>
      <c r="C2462">
        <v>1341.8999999999999</v>
      </c>
      <c r="D2462">
        <v>3675.2992420133351</v>
      </c>
      <c r="E2462">
        <v>3992.9629266002125</v>
      </c>
    </row>
    <row r="2463" spans="1:5" x14ac:dyDescent="0.4">
      <c r="A2463" s="21">
        <v>42275</v>
      </c>
      <c r="B2463" s="22">
        <v>4754</v>
      </c>
      <c r="C2463">
        <v>3327.7999999999997</v>
      </c>
      <c r="D2463">
        <v>3479.0984937810517</v>
      </c>
      <c r="E2463">
        <v>3968.2851541672185</v>
      </c>
    </row>
    <row r="2464" spans="1:5" x14ac:dyDescent="0.4">
      <c r="A2464" s="21">
        <v>42276</v>
      </c>
      <c r="B2464" s="22">
        <v>3659</v>
      </c>
      <c r="C2464">
        <v>2561.2999999999997</v>
      </c>
      <c r="D2464">
        <v>3485.8375324882386</v>
      </c>
      <c r="E2464">
        <v>4001.4943619657215</v>
      </c>
    </row>
    <row r="2465" spans="1:5" x14ac:dyDescent="0.4">
      <c r="A2465" s="21">
        <v>42277</v>
      </c>
      <c r="B2465" s="22">
        <v>2459</v>
      </c>
      <c r="C2465">
        <v>1721.3</v>
      </c>
      <c r="D2465">
        <v>3619.2907185062591</v>
      </c>
      <c r="E2465">
        <v>3985.5208723296173</v>
      </c>
    </row>
    <row r="2466" spans="1:5" x14ac:dyDescent="0.4">
      <c r="A2466" s="21">
        <v>42278</v>
      </c>
      <c r="B2466" s="22">
        <v>1948</v>
      </c>
      <c r="C2466">
        <v>1363.6</v>
      </c>
      <c r="D2466">
        <v>3529.7413039165322</v>
      </c>
      <c r="E2466">
        <v>3992.4106885028737</v>
      </c>
    </row>
    <row r="2467" spans="1:5" x14ac:dyDescent="0.4">
      <c r="A2467" s="21">
        <v>42279</v>
      </c>
      <c r="B2467" s="22">
        <v>6167</v>
      </c>
      <c r="C2467">
        <v>4316.8999999999996</v>
      </c>
      <c r="D2467">
        <v>3249.9144704074247</v>
      </c>
      <c r="E2467">
        <v>3967.7363100991238</v>
      </c>
    </row>
    <row r="2468" spans="1:5" x14ac:dyDescent="0.4">
      <c r="A2468" s="21">
        <v>42280</v>
      </c>
      <c r="B2468" s="22">
        <v>4332</v>
      </c>
      <c r="C2468">
        <v>3032.3999999999996</v>
      </c>
      <c r="D2468">
        <v>3629.0994081159815</v>
      </c>
      <c r="E2468">
        <v>4000.940905674388</v>
      </c>
    </row>
    <row r="2469" spans="1:5" x14ac:dyDescent="0.4">
      <c r="A2469" s="21">
        <v>42281</v>
      </c>
      <c r="B2469" s="22">
        <v>4253</v>
      </c>
      <c r="C2469">
        <v>2977.1</v>
      </c>
      <c r="D2469">
        <v>3713.8351385685755</v>
      </c>
      <c r="E2469">
        <v>3984.9696063082501</v>
      </c>
    </row>
    <row r="2470" spans="1:5" x14ac:dyDescent="0.4">
      <c r="A2470" s="21">
        <v>42282</v>
      </c>
      <c r="B2470" s="22">
        <v>3585</v>
      </c>
      <c r="C2470">
        <v>2509.5</v>
      </c>
      <c r="D2470">
        <v>3702.1119527121714</v>
      </c>
      <c r="E2470">
        <v>3991.8584504055348</v>
      </c>
    </row>
    <row r="2471" spans="1:5" x14ac:dyDescent="0.4">
      <c r="A2471" s="21">
        <v>42283</v>
      </c>
      <c r="B2471" s="22">
        <v>2821</v>
      </c>
      <c r="C2471">
        <v>1974.6999999999998</v>
      </c>
      <c r="D2471">
        <v>3751.7979589856759</v>
      </c>
      <c r="E2471">
        <v>3967.1874660310286</v>
      </c>
    </row>
    <row r="2472" spans="1:5" x14ac:dyDescent="0.4">
      <c r="A2472" s="21">
        <v>42284</v>
      </c>
      <c r="B2472" s="22">
        <v>2496</v>
      </c>
      <c r="C2472">
        <v>1747.1999999999998</v>
      </c>
      <c r="D2472">
        <v>3674.5792422552086</v>
      </c>
      <c r="E2472">
        <v>4000.387449383054</v>
      </c>
    </row>
    <row r="2473" spans="1:5" x14ac:dyDescent="0.4">
      <c r="A2473" s="21">
        <v>42285</v>
      </c>
      <c r="B2473" s="22">
        <v>5069</v>
      </c>
      <c r="C2473">
        <v>3548.2999999999997</v>
      </c>
      <c r="D2473">
        <v>3489.3549306203727</v>
      </c>
      <c r="E2473">
        <v>3984.4183402868825</v>
      </c>
    </row>
    <row r="2474" spans="1:5" x14ac:dyDescent="0.4">
      <c r="A2474" s="21">
        <v>42286</v>
      </c>
      <c r="B2474" s="22">
        <v>5017</v>
      </c>
      <c r="C2474">
        <v>3511.8999999999996</v>
      </c>
      <c r="D2474">
        <v>3690.1203156779834</v>
      </c>
      <c r="E2474">
        <v>3991.3062123081959</v>
      </c>
    </row>
    <row r="2475" spans="1:5" x14ac:dyDescent="0.4">
      <c r="A2475" s="21">
        <v>42287</v>
      </c>
      <c r="B2475" s="22">
        <v>3281</v>
      </c>
      <c r="C2475">
        <v>2296.6999999999998</v>
      </c>
      <c r="D2475">
        <v>3828.4374630859102</v>
      </c>
      <c r="E2475">
        <v>3966.6386219629339</v>
      </c>
    </row>
    <row r="2476" spans="1:5" x14ac:dyDescent="0.4">
      <c r="A2476" s="21">
        <v>42288</v>
      </c>
      <c r="B2476" s="22">
        <v>2198</v>
      </c>
      <c r="C2476">
        <v>1538.6</v>
      </c>
      <c r="D2476">
        <v>3746.2500986994933</v>
      </c>
      <c r="E2476">
        <v>3999.8339930917205</v>
      </c>
    </row>
    <row r="2477" spans="1:5" x14ac:dyDescent="0.4">
      <c r="A2477" s="21">
        <v>42289</v>
      </c>
      <c r="B2477" s="22">
        <v>2132</v>
      </c>
      <c r="C2477">
        <v>1492.3999999999999</v>
      </c>
      <c r="D2477">
        <v>3636.9135834169779</v>
      </c>
      <c r="E2477">
        <v>3983.8670742655154</v>
      </c>
    </row>
    <row r="2478" spans="1:5" x14ac:dyDescent="0.4">
      <c r="A2478" s="21">
        <v>42290</v>
      </c>
      <c r="B2478" s="22">
        <v>4944</v>
      </c>
      <c r="C2478">
        <v>3460.7999999999997</v>
      </c>
      <c r="D2478">
        <v>3471.2064989136693</v>
      </c>
      <c r="E2478">
        <v>3990.7539742108565</v>
      </c>
    </row>
    <row r="2479" spans="1:5" x14ac:dyDescent="0.4">
      <c r="A2479" s="21">
        <v>42291</v>
      </c>
      <c r="B2479" s="22">
        <v>4755</v>
      </c>
      <c r="C2479">
        <v>3328.5</v>
      </c>
      <c r="D2479">
        <v>3570.3561178060872</v>
      </c>
      <c r="E2479">
        <v>3966.0897778948392</v>
      </c>
    </row>
    <row r="2480" spans="1:5" x14ac:dyDescent="0.4">
      <c r="A2480" s="21">
        <v>42292</v>
      </c>
      <c r="B2480" s="22">
        <v>1944</v>
      </c>
      <c r="C2480">
        <v>1360.8</v>
      </c>
      <c r="D2480">
        <v>3728.0229546958535</v>
      </c>
      <c r="E2480">
        <v>3999.2805368003865</v>
      </c>
    </row>
    <row r="2481" spans="1:5" x14ac:dyDescent="0.4">
      <c r="A2481" s="21">
        <v>42293</v>
      </c>
      <c r="B2481" s="22">
        <v>6040</v>
      </c>
      <c r="C2481">
        <v>4228</v>
      </c>
      <c r="D2481">
        <v>3582.9524989626084</v>
      </c>
      <c r="E2481">
        <v>3983.3158082441478</v>
      </c>
    </row>
    <row r="2482" spans="1:5" x14ac:dyDescent="0.4">
      <c r="A2482" s="21">
        <v>42294</v>
      </c>
      <c r="B2482" s="22">
        <v>4262</v>
      </c>
      <c r="C2482">
        <v>2983.3999999999996</v>
      </c>
      <c r="D2482">
        <v>3770.1283564566461</v>
      </c>
      <c r="E2482">
        <v>3990.2017361135177</v>
      </c>
    </row>
    <row r="2483" spans="1:5" x14ac:dyDescent="0.4">
      <c r="A2483" s="21">
        <v>42295</v>
      </c>
      <c r="B2483" s="22">
        <v>2215</v>
      </c>
      <c r="C2483">
        <v>1550.5</v>
      </c>
      <c r="D2483">
        <v>3810.8096161126846</v>
      </c>
      <c r="E2483">
        <v>3965.5409338267441</v>
      </c>
    </row>
    <row r="2484" spans="1:5" x14ac:dyDescent="0.4">
      <c r="A2484" s="21">
        <v>42296</v>
      </c>
      <c r="B2484" s="22">
        <v>2375</v>
      </c>
      <c r="C2484">
        <v>1662.5</v>
      </c>
      <c r="D2484">
        <v>3753.4810483755914</v>
      </c>
      <c r="E2484">
        <v>3998.7270805090525</v>
      </c>
    </row>
    <row r="2485" spans="1:5" x14ac:dyDescent="0.4">
      <c r="A2485" s="21">
        <v>42297</v>
      </c>
      <c r="B2485" s="22">
        <v>6231</v>
      </c>
      <c r="C2485">
        <v>4361.7</v>
      </c>
      <c r="D2485">
        <v>3540.7945569639364</v>
      </c>
      <c r="E2485">
        <v>3982.7645422227802</v>
      </c>
    </row>
    <row r="2486" spans="1:5" x14ac:dyDescent="0.4">
      <c r="A2486" s="21">
        <v>42298</v>
      </c>
      <c r="B2486" s="22">
        <v>5031</v>
      </c>
      <c r="C2486">
        <v>3521.7</v>
      </c>
      <c r="D2486">
        <v>3760.9365904592146</v>
      </c>
      <c r="E2486">
        <v>3989.6494980161783</v>
      </c>
    </row>
    <row r="2487" spans="1:5" x14ac:dyDescent="0.4">
      <c r="A2487" s="21">
        <v>42299</v>
      </c>
      <c r="B2487" s="22">
        <v>4344</v>
      </c>
      <c r="C2487">
        <v>3040.7999999999997</v>
      </c>
      <c r="D2487">
        <v>3992.2773787616256</v>
      </c>
      <c r="E2487">
        <v>3964.9920897586494</v>
      </c>
    </row>
    <row r="2488" spans="1:5" x14ac:dyDescent="0.4">
      <c r="A2488" s="21">
        <v>42300</v>
      </c>
      <c r="B2488" s="22">
        <v>3830</v>
      </c>
      <c r="C2488">
        <v>2681</v>
      </c>
      <c r="D2488">
        <v>4008.7095205014607</v>
      </c>
      <c r="E2488">
        <v>3998.173624217719</v>
      </c>
    </row>
    <row r="2489" spans="1:5" x14ac:dyDescent="0.4">
      <c r="A2489" s="21">
        <v>42301</v>
      </c>
      <c r="B2489" s="22">
        <v>2549</v>
      </c>
      <c r="C2489">
        <v>1784.3</v>
      </c>
      <c r="D2489">
        <v>3923.5259074900027</v>
      </c>
      <c r="E2489">
        <v>3982.213276201413</v>
      </c>
    </row>
    <row r="2490" spans="1:5" x14ac:dyDescent="0.4">
      <c r="A2490" s="21">
        <v>42302</v>
      </c>
      <c r="B2490" s="22">
        <v>3956</v>
      </c>
      <c r="C2490">
        <v>2769.2</v>
      </c>
      <c r="D2490">
        <v>3879.8499528246343</v>
      </c>
      <c r="E2490">
        <v>3989.0972599188399</v>
      </c>
    </row>
    <row r="2491" spans="1:5" x14ac:dyDescent="0.4">
      <c r="A2491" s="21">
        <v>42303</v>
      </c>
      <c r="B2491" s="22">
        <v>6025</v>
      </c>
      <c r="C2491">
        <v>4217.5</v>
      </c>
      <c r="D2491">
        <v>3861.8578960131908</v>
      </c>
      <c r="E2491">
        <v>3964.4432456905547</v>
      </c>
    </row>
    <row r="2492" spans="1:5" x14ac:dyDescent="0.4">
      <c r="A2492" s="21">
        <v>42304</v>
      </c>
      <c r="B2492" s="22">
        <v>5079</v>
      </c>
      <c r="C2492">
        <v>3555.2999999999997</v>
      </c>
      <c r="D2492">
        <v>3982.6853480582554</v>
      </c>
      <c r="E2492">
        <v>3997.620167926385</v>
      </c>
    </row>
    <row r="2493" spans="1:5" x14ac:dyDescent="0.4">
      <c r="A2493" s="21">
        <v>42305</v>
      </c>
      <c r="B2493" s="22">
        <v>3840</v>
      </c>
      <c r="C2493">
        <v>2688</v>
      </c>
      <c r="D2493">
        <v>4212.5711251763832</v>
      </c>
      <c r="E2493">
        <v>3981.6620101800454</v>
      </c>
    </row>
    <row r="2494" spans="1:5" x14ac:dyDescent="0.4">
      <c r="A2494" s="21">
        <v>42306</v>
      </c>
      <c r="B2494" s="22">
        <v>2057</v>
      </c>
      <c r="C2494">
        <v>1439.8999999999999</v>
      </c>
      <c r="D2494">
        <v>4183.2029609396877</v>
      </c>
      <c r="E2494">
        <v>3988.5450218215005</v>
      </c>
    </row>
    <row r="2495" spans="1:5" x14ac:dyDescent="0.4">
      <c r="A2495" s="21">
        <v>42307</v>
      </c>
      <c r="B2495" s="22">
        <v>6292</v>
      </c>
      <c r="C2495">
        <v>4404.3999999999996</v>
      </c>
      <c r="D2495">
        <v>3872.2734685259729</v>
      </c>
      <c r="E2495">
        <v>3963.8944016224596</v>
      </c>
    </row>
    <row r="2496" spans="1:5" x14ac:dyDescent="0.4">
      <c r="A2496" s="21">
        <v>42308</v>
      </c>
      <c r="B2496" s="22">
        <v>4462</v>
      </c>
      <c r="C2496">
        <v>3123.3999999999996</v>
      </c>
      <c r="D2496">
        <v>4207.2406009509086</v>
      </c>
      <c r="E2496">
        <v>3997.066711635051</v>
      </c>
    </row>
    <row r="2497" spans="1:5" x14ac:dyDescent="0.4">
      <c r="A2497" s="21">
        <v>42309</v>
      </c>
      <c r="B2497" s="22">
        <v>3084</v>
      </c>
      <c r="C2497">
        <v>2158.7999999999997</v>
      </c>
      <c r="D2497">
        <v>4208.4964762967111</v>
      </c>
      <c r="E2497">
        <v>3981.1107441586782</v>
      </c>
    </row>
    <row r="2498" spans="1:5" x14ac:dyDescent="0.4">
      <c r="A2498" s="21">
        <v>42310</v>
      </c>
      <c r="B2498" s="22">
        <v>5023</v>
      </c>
      <c r="C2498">
        <v>3516.1</v>
      </c>
      <c r="D2498">
        <v>4064.8630218141352</v>
      </c>
      <c r="E2498">
        <v>3987.9927837241617</v>
      </c>
    </row>
    <row r="2499" spans="1:5" x14ac:dyDescent="0.4">
      <c r="A2499" s="21">
        <v>42311</v>
      </c>
      <c r="B2499" s="22">
        <v>4951</v>
      </c>
      <c r="C2499">
        <v>3465.7</v>
      </c>
      <c r="D2499">
        <v>4222.7675216609214</v>
      </c>
      <c r="E2499">
        <v>3963.3455575543649</v>
      </c>
    </row>
    <row r="2500" spans="1:5" x14ac:dyDescent="0.4">
      <c r="A2500" s="21">
        <v>42312</v>
      </c>
      <c r="B2500" s="22">
        <v>5475</v>
      </c>
      <c r="C2500">
        <v>3832.4999999999995</v>
      </c>
      <c r="D2500">
        <v>4246.7300925182317</v>
      </c>
      <c r="E2500">
        <v>3996.5132553437174</v>
      </c>
    </row>
    <row r="2501" spans="1:5" x14ac:dyDescent="0.4">
      <c r="A2501" s="21">
        <v>42313</v>
      </c>
      <c r="B2501" s="22">
        <v>3062</v>
      </c>
      <c r="C2501">
        <v>2143.4</v>
      </c>
      <c r="D2501">
        <v>4365.2683815106438</v>
      </c>
      <c r="E2501">
        <v>3980.5594781373106</v>
      </c>
    </row>
    <row r="2502" spans="1:5" x14ac:dyDescent="0.4">
      <c r="A2502" s="21">
        <v>42314</v>
      </c>
      <c r="B2502" s="22">
        <v>2924</v>
      </c>
      <c r="C2502">
        <v>2046.8</v>
      </c>
      <c r="D2502">
        <v>4300.07367168776</v>
      </c>
      <c r="E2502">
        <v>3987.4405456268223</v>
      </c>
    </row>
    <row r="2503" spans="1:5" x14ac:dyDescent="0.4">
      <c r="A2503" s="21">
        <v>42315</v>
      </c>
      <c r="B2503" s="22">
        <v>3229</v>
      </c>
      <c r="C2503">
        <v>2260.2999999999997</v>
      </c>
      <c r="D2503">
        <v>4128.0255563178416</v>
      </c>
      <c r="E2503">
        <v>3962.7967134862702</v>
      </c>
    </row>
    <row r="2504" spans="1:5" x14ac:dyDescent="0.4">
      <c r="A2504" s="21">
        <v>42316</v>
      </c>
      <c r="B2504" s="22">
        <v>5142</v>
      </c>
      <c r="C2504">
        <v>3599.3999999999996</v>
      </c>
      <c r="D2504">
        <v>4001.4101575985551</v>
      </c>
      <c r="E2504">
        <v>3995.9597990523835</v>
      </c>
    </row>
    <row r="2505" spans="1:5" x14ac:dyDescent="0.4">
      <c r="A2505" s="21">
        <v>42317</v>
      </c>
      <c r="B2505" s="22">
        <v>5157</v>
      </c>
      <c r="C2505">
        <v>3609.8999999999996</v>
      </c>
      <c r="D2505">
        <v>4170.7437243715649</v>
      </c>
      <c r="E2505">
        <v>3980.008212115943</v>
      </c>
    </row>
    <row r="2506" spans="1:5" x14ac:dyDescent="0.4">
      <c r="A2506" s="21">
        <v>42318</v>
      </c>
      <c r="B2506" s="22">
        <v>3874</v>
      </c>
      <c r="C2506">
        <v>2711.7999999999997</v>
      </c>
      <c r="D2506">
        <v>4235.1003026014087</v>
      </c>
      <c r="E2506">
        <v>3986.8883075294834</v>
      </c>
    </row>
    <row r="2507" spans="1:5" x14ac:dyDescent="0.4">
      <c r="A2507" s="21">
        <v>42319</v>
      </c>
      <c r="B2507" s="22">
        <v>2642</v>
      </c>
      <c r="C2507">
        <v>1849.3999999999999</v>
      </c>
      <c r="D2507">
        <v>4192.9476160567028</v>
      </c>
      <c r="E2507">
        <v>3962.247869418175</v>
      </c>
    </row>
    <row r="2508" spans="1:5" x14ac:dyDescent="0.4">
      <c r="A2508" s="21">
        <v>42320</v>
      </c>
      <c r="B2508" s="22">
        <v>5308</v>
      </c>
      <c r="C2508">
        <v>3715.6</v>
      </c>
      <c r="D2508">
        <v>4096.2579220852267</v>
      </c>
      <c r="E2508">
        <v>3995.4063427610495</v>
      </c>
    </row>
    <row r="2509" spans="1:5" x14ac:dyDescent="0.4">
      <c r="A2509" s="21">
        <v>42321</v>
      </c>
      <c r="B2509" s="22">
        <v>5261</v>
      </c>
      <c r="C2509">
        <v>3682.7</v>
      </c>
      <c r="D2509">
        <v>4161.6356251040961</v>
      </c>
      <c r="E2509">
        <v>3979.4569460945759</v>
      </c>
    </row>
    <row r="2510" spans="1:5" x14ac:dyDescent="0.4">
      <c r="A2510" s="21">
        <v>42322</v>
      </c>
      <c r="B2510" s="22">
        <v>4684</v>
      </c>
      <c r="C2510">
        <v>3278.7999999999997</v>
      </c>
      <c r="D2510">
        <v>4241.0139462259867</v>
      </c>
      <c r="E2510">
        <v>3986.3360694321441</v>
      </c>
    </row>
    <row r="2511" spans="1:5" x14ac:dyDescent="0.4">
      <c r="A2511" s="21">
        <v>42323</v>
      </c>
      <c r="B2511" s="22">
        <v>4315</v>
      </c>
      <c r="C2511">
        <v>3020.5</v>
      </c>
      <c r="D2511">
        <v>4388.9464658245015</v>
      </c>
      <c r="E2511">
        <v>3961.6990253500803</v>
      </c>
    </row>
    <row r="2512" spans="1:5" x14ac:dyDescent="0.4">
      <c r="A2512" s="21">
        <v>42324</v>
      </c>
      <c r="B2512" s="22">
        <v>5222</v>
      </c>
      <c r="C2512">
        <v>3655.3999999999996</v>
      </c>
      <c r="D2512">
        <v>4324.9747742599784</v>
      </c>
      <c r="E2512">
        <v>3994.8528864697159</v>
      </c>
    </row>
    <row r="2513" spans="1:5" x14ac:dyDescent="0.4">
      <c r="A2513" s="21">
        <v>42325</v>
      </c>
      <c r="B2513" s="22">
        <v>5370</v>
      </c>
      <c r="C2513">
        <v>3758.9999999999995</v>
      </c>
      <c r="D2513">
        <v>4372.8469884379319</v>
      </c>
      <c r="E2513">
        <v>3978.9056800732083</v>
      </c>
    </row>
    <row r="2514" spans="1:5" x14ac:dyDescent="0.4">
      <c r="A2514" s="21">
        <v>42326</v>
      </c>
      <c r="B2514" s="22">
        <v>5531</v>
      </c>
      <c r="C2514">
        <v>3871.7</v>
      </c>
      <c r="D2514">
        <v>4570.3641100220739</v>
      </c>
      <c r="E2514">
        <v>3985.7838313348052</v>
      </c>
    </row>
    <row r="2515" spans="1:5" x14ac:dyDescent="0.4">
      <c r="A2515" s="21">
        <v>42327</v>
      </c>
      <c r="B2515" s="22">
        <v>4375</v>
      </c>
      <c r="C2515">
        <v>3062.5</v>
      </c>
      <c r="D2515">
        <v>4619.7607933051195</v>
      </c>
      <c r="E2515">
        <v>3961.1501812819856</v>
      </c>
    </row>
    <row r="2516" spans="1:5" x14ac:dyDescent="0.4">
      <c r="A2516" s="21">
        <v>42328</v>
      </c>
      <c r="B2516" s="22">
        <v>5597</v>
      </c>
      <c r="C2516">
        <v>3917.8999999999996</v>
      </c>
      <c r="D2516">
        <v>4556.2715326361194</v>
      </c>
      <c r="E2516">
        <v>3994.299430178382</v>
      </c>
    </row>
    <row r="2517" spans="1:5" x14ac:dyDescent="0.4">
      <c r="A2517" s="21">
        <v>42329</v>
      </c>
      <c r="B2517" s="22">
        <v>4956</v>
      </c>
      <c r="C2517">
        <v>3469.2</v>
      </c>
      <c r="D2517">
        <v>4760.9105387945883</v>
      </c>
      <c r="E2517">
        <v>3978.3544140518416</v>
      </c>
    </row>
    <row r="2518" spans="1:5" x14ac:dyDescent="0.4">
      <c r="A2518" s="21">
        <v>42330</v>
      </c>
      <c r="B2518" s="22">
        <v>4533</v>
      </c>
      <c r="C2518">
        <v>3173.1</v>
      </c>
      <c r="D2518">
        <v>4714.9334276943109</v>
      </c>
      <c r="E2518">
        <v>3985.2315932374663</v>
      </c>
    </row>
    <row r="2519" spans="1:5" x14ac:dyDescent="0.4">
      <c r="A2519" s="21">
        <v>42331</v>
      </c>
      <c r="B2519" s="22">
        <v>5500</v>
      </c>
      <c r="C2519">
        <v>3849.9999999999995</v>
      </c>
      <c r="D2519">
        <v>4677.4825191241925</v>
      </c>
      <c r="E2519">
        <v>3960.6013372138905</v>
      </c>
    </row>
    <row r="2520" spans="1:5" x14ac:dyDescent="0.4">
      <c r="A2520" s="21">
        <v>42332</v>
      </c>
      <c r="B2520" s="22">
        <v>5698</v>
      </c>
      <c r="C2520">
        <v>3988.6</v>
      </c>
      <c r="D2520">
        <v>4848.8037674191328</v>
      </c>
      <c r="E2520">
        <v>3993.745973887048</v>
      </c>
    </row>
    <row r="2521" spans="1:5" x14ac:dyDescent="0.4">
      <c r="A2521" s="21">
        <v>42333</v>
      </c>
      <c r="B2521" s="22">
        <v>5710</v>
      </c>
      <c r="C2521">
        <v>3996.9999999999995</v>
      </c>
      <c r="D2521">
        <v>4858.175497937742</v>
      </c>
      <c r="E2521">
        <v>3977.8031480304735</v>
      </c>
    </row>
    <row r="2522" spans="1:5" x14ac:dyDescent="0.4">
      <c r="A2522" s="21">
        <v>42334</v>
      </c>
      <c r="B2522" s="22">
        <v>4567</v>
      </c>
      <c r="C2522">
        <v>3196.8999999999996</v>
      </c>
      <c r="D2522">
        <v>4937.1042618414403</v>
      </c>
      <c r="E2522">
        <v>3984.679355140127</v>
      </c>
    </row>
    <row r="2523" spans="1:5" x14ac:dyDescent="0.4">
      <c r="A2523" s="21">
        <v>42335</v>
      </c>
      <c r="B2523" s="22">
        <v>5803</v>
      </c>
      <c r="C2523">
        <v>4062.1</v>
      </c>
      <c r="D2523">
        <v>4995.0131323101095</v>
      </c>
      <c r="E2523">
        <v>3960.0524931457958</v>
      </c>
    </row>
    <row r="2524" spans="1:5" x14ac:dyDescent="0.4">
      <c r="A2524" s="21">
        <v>42336</v>
      </c>
      <c r="B2524" s="22">
        <v>5272</v>
      </c>
      <c r="C2524">
        <v>3690.3999999999996</v>
      </c>
      <c r="D2524">
        <v>4998.2577620875918</v>
      </c>
      <c r="E2524">
        <v>3993.1925175957144</v>
      </c>
    </row>
    <row r="2525" spans="1:5" x14ac:dyDescent="0.4">
      <c r="A2525" s="21">
        <v>42337</v>
      </c>
      <c r="B2525" s="22">
        <v>4776</v>
      </c>
      <c r="C2525">
        <v>3343.2</v>
      </c>
      <c r="D2525">
        <v>5000.8057008771702</v>
      </c>
      <c r="E2525">
        <v>3977.2518820091063</v>
      </c>
    </row>
    <row r="2526" spans="1:5" x14ac:dyDescent="0.4">
      <c r="A2526" s="21">
        <v>42338</v>
      </c>
      <c r="B2526" s="22">
        <v>6039</v>
      </c>
      <c r="C2526">
        <v>4227.3</v>
      </c>
      <c r="D2526">
        <v>5093.5868778134809</v>
      </c>
      <c r="E2526">
        <v>3984.1271170427881</v>
      </c>
    </row>
    <row r="2527" spans="1:5" x14ac:dyDescent="0.4">
      <c r="A2527" s="21">
        <v>42339</v>
      </c>
      <c r="B2527" s="22">
        <v>6080</v>
      </c>
      <c r="C2527">
        <v>4256</v>
      </c>
      <c r="D2527">
        <v>5099.9152941232051</v>
      </c>
      <c r="E2527">
        <v>3959.5036490777011</v>
      </c>
    </row>
    <row r="2528" spans="1:5" x14ac:dyDescent="0.4">
      <c r="A2528" s="21">
        <v>42340</v>
      </c>
      <c r="B2528" s="22">
        <v>5941</v>
      </c>
      <c r="C2528">
        <v>4158.7</v>
      </c>
      <c r="D2528">
        <v>5162.0729006911661</v>
      </c>
      <c r="E2528">
        <v>3992.6390613043804</v>
      </c>
    </row>
    <row r="2529" spans="1:5" x14ac:dyDescent="0.4">
      <c r="A2529" s="21">
        <v>42341</v>
      </c>
      <c r="B2529" s="22">
        <v>4793</v>
      </c>
      <c r="C2529">
        <v>3355.1</v>
      </c>
      <c r="D2529">
        <v>5378.1698330319241</v>
      </c>
      <c r="E2529">
        <v>3976.7006159877387</v>
      </c>
    </row>
    <row r="2530" spans="1:5" x14ac:dyDescent="0.4">
      <c r="A2530" s="21">
        <v>42342</v>
      </c>
      <c r="B2530" s="22">
        <v>6021</v>
      </c>
      <c r="C2530">
        <v>4214.7</v>
      </c>
      <c r="D2530">
        <v>5233.7861496542619</v>
      </c>
      <c r="E2530">
        <v>3983.5748789454487</v>
      </c>
    </row>
    <row r="2531" spans="1:5" x14ac:dyDescent="0.4">
      <c r="A2531" s="21">
        <v>42343</v>
      </c>
      <c r="B2531" s="22">
        <v>5455</v>
      </c>
      <c r="C2531">
        <v>3818.4999999999995</v>
      </c>
      <c r="D2531">
        <v>5273.029178177735</v>
      </c>
      <c r="E2531">
        <v>3958.9548050096059</v>
      </c>
    </row>
    <row r="2532" spans="1:5" x14ac:dyDescent="0.4">
      <c r="A2532" s="21">
        <v>42344</v>
      </c>
      <c r="B2532" s="22">
        <v>5045</v>
      </c>
      <c r="C2532">
        <v>3531.5</v>
      </c>
      <c r="D2532">
        <v>5409.803192223565</v>
      </c>
      <c r="E2532">
        <v>3992.0856050130465</v>
      </c>
    </row>
    <row r="2533" spans="1:5" x14ac:dyDescent="0.4">
      <c r="A2533" s="21">
        <v>42345</v>
      </c>
      <c r="B2533" s="22">
        <v>4761</v>
      </c>
      <c r="C2533">
        <v>3332.7</v>
      </c>
      <c r="D2533">
        <v>5308.0562769080707</v>
      </c>
      <c r="E2533">
        <v>3976.1493499663716</v>
      </c>
    </row>
    <row r="2534" spans="1:5" x14ac:dyDescent="0.4">
      <c r="A2534" s="21">
        <v>42346</v>
      </c>
      <c r="B2534" s="22">
        <v>4995</v>
      </c>
      <c r="C2534">
        <v>3496.5</v>
      </c>
      <c r="D2534">
        <v>5208.2570050550612</v>
      </c>
      <c r="E2534">
        <v>3983.0226408481099</v>
      </c>
    </row>
    <row r="2535" spans="1:5" x14ac:dyDescent="0.4">
      <c r="A2535" s="21">
        <v>42347</v>
      </c>
      <c r="B2535" s="22">
        <v>4587</v>
      </c>
      <c r="C2535">
        <v>3210.8999999999996</v>
      </c>
      <c r="D2535">
        <v>5295.5001627762167</v>
      </c>
      <c r="E2535">
        <v>3958.4059609415112</v>
      </c>
    </row>
    <row r="2536" spans="1:5" x14ac:dyDescent="0.4">
      <c r="A2536" s="21">
        <v>42348</v>
      </c>
      <c r="B2536" s="22">
        <v>4261</v>
      </c>
      <c r="C2536">
        <v>2982.7</v>
      </c>
      <c r="D2536">
        <v>5159.1159118959467</v>
      </c>
      <c r="E2536">
        <v>3991.5321487217129</v>
      </c>
    </row>
    <row r="2537" spans="1:5" x14ac:dyDescent="0.4">
      <c r="A2537" s="21">
        <v>42349</v>
      </c>
      <c r="B2537" s="22">
        <v>5451</v>
      </c>
      <c r="C2537">
        <v>3815.7</v>
      </c>
      <c r="D2537">
        <v>5031.9086538801466</v>
      </c>
      <c r="E2537">
        <v>3975.598083945004</v>
      </c>
    </row>
    <row r="2538" spans="1:5" x14ac:dyDescent="0.4">
      <c r="A2538" s="21">
        <v>42350</v>
      </c>
      <c r="B2538" s="22">
        <v>4923</v>
      </c>
      <c r="C2538">
        <v>3446.1</v>
      </c>
      <c r="D2538">
        <v>5170.4321093516046</v>
      </c>
      <c r="E2538">
        <v>3982.470402750771</v>
      </c>
    </row>
    <row r="2539" spans="1:5" x14ac:dyDescent="0.4">
      <c r="A2539" s="21">
        <v>42351</v>
      </c>
      <c r="B2539" s="22">
        <v>4645</v>
      </c>
      <c r="C2539">
        <v>3251.5</v>
      </c>
      <c r="D2539">
        <v>5076.5603567476164</v>
      </c>
      <c r="E2539">
        <v>3957.8571168734165</v>
      </c>
    </row>
    <row r="2540" spans="1:5" x14ac:dyDescent="0.4">
      <c r="A2540" s="21">
        <v>42352</v>
      </c>
      <c r="B2540" s="22">
        <v>5535</v>
      </c>
      <c r="C2540">
        <v>3874.4999999999995</v>
      </c>
      <c r="D2540">
        <v>5016.0577666576382</v>
      </c>
      <c r="E2540">
        <v>3990.9786924303789</v>
      </c>
    </row>
    <row r="2541" spans="1:5" x14ac:dyDescent="0.4">
      <c r="A2541" s="21">
        <v>42353</v>
      </c>
      <c r="B2541" s="22">
        <v>5641</v>
      </c>
      <c r="C2541">
        <v>3948.7</v>
      </c>
      <c r="D2541">
        <v>5153.3064494217806</v>
      </c>
      <c r="E2541">
        <v>3975.0468179236368</v>
      </c>
    </row>
    <row r="2542" spans="1:5" x14ac:dyDescent="0.4">
      <c r="A2542" s="21">
        <v>42354</v>
      </c>
      <c r="B2542" s="22">
        <v>5806</v>
      </c>
      <c r="C2542">
        <v>4064.2</v>
      </c>
      <c r="D2542">
        <v>5127.1274753505759</v>
      </c>
      <c r="E2542">
        <v>3981.9181646534316</v>
      </c>
    </row>
    <row r="2543" spans="1:5" x14ac:dyDescent="0.4">
      <c r="A2543" s="21">
        <v>42355</v>
      </c>
      <c r="B2543" s="22">
        <v>4820</v>
      </c>
      <c r="C2543">
        <v>3374</v>
      </c>
      <c r="D2543">
        <v>5189.8417879502504</v>
      </c>
      <c r="E2543">
        <v>3957.3082728053214</v>
      </c>
    </row>
    <row r="2544" spans="1:5" x14ac:dyDescent="0.4">
      <c r="A2544" s="21">
        <v>42356</v>
      </c>
      <c r="B2544" s="22">
        <v>6048</v>
      </c>
      <c r="C2544">
        <v>4233.5999999999995</v>
      </c>
      <c r="D2544">
        <v>5241.3276441306307</v>
      </c>
      <c r="E2544">
        <v>3990.425236139045</v>
      </c>
    </row>
    <row r="2545" spans="1:5" x14ac:dyDescent="0.4">
      <c r="A2545" s="21">
        <v>42357</v>
      </c>
      <c r="B2545" s="22">
        <v>5448</v>
      </c>
      <c r="C2545">
        <v>3813.6</v>
      </c>
      <c r="D2545">
        <v>5247.6197392927934</v>
      </c>
      <c r="E2545">
        <v>3974.4955519022692</v>
      </c>
    </row>
    <row r="2546" spans="1:5" x14ac:dyDescent="0.4">
      <c r="A2546" s="21">
        <v>42358</v>
      </c>
      <c r="B2546" s="22">
        <v>4974</v>
      </c>
      <c r="C2546">
        <v>3481.7999999999997</v>
      </c>
      <c r="D2546">
        <v>5246.5363155141904</v>
      </c>
      <c r="E2546">
        <v>3981.3659265560927</v>
      </c>
    </row>
    <row r="2547" spans="1:5" x14ac:dyDescent="0.4">
      <c r="A2547" s="21">
        <v>42359</v>
      </c>
      <c r="B2547" s="22">
        <v>5750</v>
      </c>
      <c r="C2547">
        <v>4024.9999999999995</v>
      </c>
      <c r="D2547">
        <v>5327.7682947762296</v>
      </c>
      <c r="E2547">
        <v>3956.7594287372267</v>
      </c>
    </row>
    <row r="2548" spans="1:5" x14ac:dyDescent="0.4">
      <c r="A2548" s="21">
        <v>42360</v>
      </c>
      <c r="B2548" s="22">
        <v>5867</v>
      </c>
      <c r="C2548">
        <v>4106.8999999999996</v>
      </c>
      <c r="D2548">
        <v>5286.2834779238465</v>
      </c>
      <c r="E2548">
        <v>3989.8717798477114</v>
      </c>
    </row>
    <row r="2549" spans="1:5" x14ac:dyDescent="0.4">
      <c r="A2549" s="21">
        <v>42361</v>
      </c>
      <c r="B2549" s="22">
        <v>5688</v>
      </c>
      <c r="C2549">
        <v>3981.6</v>
      </c>
      <c r="D2549">
        <v>5314.1698708837657</v>
      </c>
      <c r="E2549">
        <v>3973.944285880902</v>
      </c>
    </row>
    <row r="2550" spans="1:5" x14ac:dyDescent="0.4">
      <c r="A2550" s="21">
        <v>42362</v>
      </c>
      <c r="B2550" s="22">
        <v>4319</v>
      </c>
      <c r="C2550">
        <v>3023.2999999999997</v>
      </c>
      <c r="D2550">
        <v>5472.5385359176489</v>
      </c>
      <c r="E2550">
        <v>3980.8136884587534</v>
      </c>
    </row>
    <row r="2551" spans="1:5" x14ac:dyDescent="0.4">
      <c r="A2551" s="21">
        <v>42363</v>
      </c>
      <c r="B2551" s="22">
        <v>4769</v>
      </c>
      <c r="C2551">
        <v>3338.2999999999997</v>
      </c>
      <c r="D2551">
        <v>5280.3575168496836</v>
      </c>
      <c r="E2551">
        <v>3956.210584669132</v>
      </c>
    </row>
    <row r="2552" spans="1:5" x14ac:dyDescent="0.4">
      <c r="A2552" s="21">
        <v>42364</v>
      </c>
      <c r="B2552" s="22">
        <v>4185</v>
      </c>
      <c r="C2552">
        <v>2929.5</v>
      </c>
      <c r="D2552">
        <v>5199.304084362001</v>
      </c>
      <c r="E2552">
        <v>3989.3183235563774</v>
      </c>
    </row>
    <row r="2553" spans="1:5" x14ac:dyDescent="0.4">
      <c r="A2553" s="21">
        <v>42365</v>
      </c>
      <c r="B2553" s="22">
        <v>4506</v>
      </c>
      <c r="C2553">
        <v>3154.2</v>
      </c>
      <c r="D2553">
        <v>5192.9119367059648</v>
      </c>
      <c r="E2553">
        <v>3973.3930198595344</v>
      </c>
    </row>
    <row r="2554" spans="1:5" x14ac:dyDescent="0.4">
      <c r="A2554" s="21">
        <v>42366</v>
      </c>
      <c r="B2554" s="22">
        <v>5458</v>
      </c>
      <c r="C2554">
        <v>3820.6</v>
      </c>
      <c r="D2554">
        <v>5059.2759391883774</v>
      </c>
      <c r="E2554">
        <v>3980.2614503614145</v>
      </c>
    </row>
    <row r="2555" spans="1:5" x14ac:dyDescent="0.4">
      <c r="A2555" s="21">
        <v>42367</v>
      </c>
      <c r="B2555" s="22">
        <v>5433</v>
      </c>
      <c r="C2555">
        <v>3803.1</v>
      </c>
      <c r="D2555">
        <v>5059.338284677634</v>
      </c>
      <c r="E2555">
        <v>3955.6617406010369</v>
      </c>
    </row>
    <row r="2556" spans="1:5" x14ac:dyDescent="0.4">
      <c r="A2556" s="21">
        <v>42368</v>
      </c>
      <c r="B2556" s="22">
        <v>5279</v>
      </c>
      <c r="C2556">
        <v>3695.2999999999997</v>
      </c>
      <c r="D2556">
        <v>5193.4099714640643</v>
      </c>
      <c r="E2556">
        <v>3988.7648672650439</v>
      </c>
    </row>
    <row r="2557" spans="1:5" x14ac:dyDescent="0.4">
      <c r="A2557" s="21">
        <v>42369</v>
      </c>
      <c r="B2557" s="22">
        <v>4188</v>
      </c>
      <c r="C2557">
        <v>2931.6</v>
      </c>
      <c r="D2557">
        <v>5151.5931747104587</v>
      </c>
      <c r="E2557">
        <v>3972.8417538381668</v>
      </c>
    </row>
    <row r="2558" spans="1:5" x14ac:dyDescent="0.4">
      <c r="A2558" s="21">
        <v>42370</v>
      </c>
      <c r="B2558" s="22">
        <v>4032</v>
      </c>
      <c r="C2558">
        <v>2822.3999999999996</v>
      </c>
      <c r="D2558">
        <v>5018.9641300103303</v>
      </c>
      <c r="E2558">
        <v>3979.7092122640756</v>
      </c>
    </row>
    <row r="2559" spans="1:5" x14ac:dyDescent="0.4">
      <c r="A2559" s="21">
        <v>42371</v>
      </c>
      <c r="B2559" s="22">
        <v>3430</v>
      </c>
      <c r="C2559">
        <v>2401</v>
      </c>
      <c r="D2559">
        <v>5012.7031449022388</v>
      </c>
      <c r="E2559">
        <v>3955.1128965329422</v>
      </c>
    </row>
    <row r="2560" spans="1:5" x14ac:dyDescent="0.4">
      <c r="A2560" s="21">
        <v>42372</v>
      </c>
      <c r="B2560" s="22">
        <v>3631</v>
      </c>
      <c r="C2560">
        <v>2541.6999999999998</v>
      </c>
      <c r="D2560">
        <v>4795.7794421997087</v>
      </c>
      <c r="E2560">
        <v>3988.2114109737099</v>
      </c>
    </row>
    <row r="2561" spans="1:5" x14ac:dyDescent="0.4">
      <c r="A2561" s="21">
        <v>42373</v>
      </c>
      <c r="B2561" s="22">
        <v>4561</v>
      </c>
      <c r="C2561">
        <v>3192.7</v>
      </c>
      <c r="D2561">
        <v>4645.7489343839716</v>
      </c>
      <c r="E2561">
        <v>3972.2904878167997</v>
      </c>
    </row>
    <row r="2562" spans="1:5" x14ac:dyDescent="0.4">
      <c r="A2562" s="21">
        <v>42374</v>
      </c>
      <c r="B2562" s="22">
        <v>4742</v>
      </c>
      <c r="C2562">
        <v>3319.3999999999996</v>
      </c>
      <c r="D2562">
        <v>4712.565472439097</v>
      </c>
      <c r="E2562">
        <v>3979.1569741667363</v>
      </c>
    </row>
    <row r="2563" spans="1:5" x14ac:dyDescent="0.4">
      <c r="A2563" s="21">
        <v>42375</v>
      </c>
      <c r="B2563" s="22">
        <v>4535</v>
      </c>
      <c r="C2563">
        <v>3174.5</v>
      </c>
      <c r="D2563">
        <v>4660.2524883659416</v>
      </c>
      <c r="E2563">
        <v>3954.5640524648475</v>
      </c>
    </row>
    <row r="2564" spans="1:5" x14ac:dyDescent="0.4">
      <c r="A2564" s="21">
        <v>42376</v>
      </c>
      <c r="B2564" s="22">
        <v>2980</v>
      </c>
      <c r="C2564">
        <v>2086</v>
      </c>
      <c r="D2564">
        <v>4628.9044693468877</v>
      </c>
      <c r="E2564">
        <v>3987.6579546823759</v>
      </c>
    </row>
    <row r="2565" spans="1:5" x14ac:dyDescent="0.4">
      <c r="A2565" s="21">
        <v>42377</v>
      </c>
      <c r="B2565" s="22">
        <v>4215</v>
      </c>
      <c r="C2565">
        <v>2950.5</v>
      </c>
      <c r="D2565">
        <v>4542.5504067270831</v>
      </c>
      <c r="E2565">
        <v>3971.7392217954321</v>
      </c>
    </row>
    <row r="2566" spans="1:5" x14ac:dyDescent="0.4">
      <c r="A2566" s="21">
        <v>42378</v>
      </c>
      <c r="B2566" s="22">
        <v>4025</v>
      </c>
      <c r="C2566">
        <v>2817.5</v>
      </c>
      <c r="D2566">
        <v>4455.5272230202436</v>
      </c>
      <c r="E2566">
        <v>3978.6047360693974</v>
      </c>
    </row>
    <row r="2567" spans="1:5" x14ac:dyDescent="0.4">
      <c r="A2567" s="21">
        <v>42379</v>
      </c>
      <c r="B2567" s="22">
        <v>3905</v>
      </c>
      <c r="C2567">
        <v>2733.5</v>
      </c>
      <c r="D2567">
        <v>4371.1889841740813</v>
      </c>
      <c r="E2567">
        <v>3954.0152083967523</v>
      </c>
    </row>
    <row r="2568" spans="1:5" x14ac:dyDescent="0.4">
      <c r="A2568" s="21">
        <v>42380</v>
      </c>
      <c r="B2568" s="22">
        <v>4704</v>
      </c>
      <c r="C2568">
        <v>3292.7999999999997</v>
      </c>
      <c r="D2568">
        <v>4418.7753124017245</v>
      </c>
      <c r="E2568">
        <v>3987.1044983910429</v>
      </c>
    </row>
    <row r="2569" spans="1:5" x14ac:dyDescent="0.4">
      <c r="A2569" s="21">
        <v>42381</v>
      </c>
      <c r="B2569" s="22">
        <v>4759</v>
      </c>
      <c r="C2569">
        <v>3331.2999999999997</v>
      </c>
      <c r="D2569">
        <v>4390.424117968515</v>
      </c>
      <c r="E2569">
        <v>3971.1879557740649</v>
      </c>
    </row>
    <row r="2570" spans="1:5" x14ac:dyDescent="0.4">
      <c r="A2570" s="21">
        <v>42382</v>
      </c>
      <c r="B2570" s="22">
        <v>4744</v>
      </c>
      <c r="C2570">
        <v>3320.7999999999997</v>
      </c>
      <c r="D2570">
        <v>4383.0217740892804</v>
      </c>
      <c r="E2570">
        <v>3978.0524979720581</v>
      </c>
    </row>
    <row r="2571" spans="1:5" x14ac:dyDescent="0.4">
      <c r="A2571" s="21">
        <v>42383</v>
      </c>
      <c r="B2571" s="22">
        <v>3791</v>
      </c>
      <c r="C2571">
        <v>2653.7</v>
      </c>
      <c r="D2571">
        <v>4525.6367520364074</v>
      </c>
      <c r="E2571">
        <v>3953.4663643286576</v>
      </c>
    </row>
    <row r="2572" spans="1:5" x14ac:dyDescent="0.4">
      <c r="A2572" s="21">
        <v>42384</v>
      </c>
      <c r="B2572" s="22">
        <v>4728</v>
      </c>
      <c r="C2572">
        <v>3309.6</v>
      </c>
      <c r="D2572">
        <v>4399.2711276818427</v>
      </c>
      <c r="E2572">
        <v>3986.5510420997084</v>
      </c>
    </row>
    <row r="2573" spans="1:5" x14ac:dyDescent="0.4">
      <c r="A2573" s="21">
        <v>42385</v>
      </c>
      <c r="B2573" s="22">
        <v>3112</v>
      </c>
      <c r="C2573">
        <v>2178.3999999999996</v>
      </c>
      <c r="D2573">
        <v>4387.8308555946578</v>
      </c>
      <c r="E2573">
        <v>3970.6366897526973</v>
      </c>
    </row>
    <row r="2574" spans="1:5" x14ac:dyDescent="0.4">
      <c r="A2574" s="21">
        <v>42386</v>
      </c>
      <c r="B2574" s="22">
        <v>4931</v>
      </c>
      <c r="C2574">
        <v>3451.7</v>
      </c>
      <c r="D2574">
        <v>4350.0234296712688</v>
      </c>
      <c r="E2574">
        <v>3977.5002598747192</v>
      </c>
    </row>
    <row r="2575" spans="1:5" x14ac:dyDescent="0.4">
      <c r="A2575" s="21">
        <v>42387</v>
      </c>
      <c r="B2575" s="22">
        <v>4770</v>
      </c>
      <c r="C2575">
        <v>3339</v>
      </c>
      <c r="D2575">
        <v>4369.1523881859994</v>
      </c>
      <c r="E2575">
        <v>3952.9175202605629</v>
      </c>
    </row>
    <row r="2576" spans="1:5" x14ac:dyDescent="0.4">
      <c r="A2576" s="21">
        <v>42388</v>
      </c>
      <c r="B2576" s="22">
        <v>2449</v>
      </c>
      <c r="C2576">
        <v>1714.3</v>
      </c>
      <c r="D2576">
        <v>4338.6893552526699</v>
      </c>
      <c r="E2576">
        <v>3985.9975858083749</v>
      </c>
    </row>
    <row r="2577" spans="1:5" x14ac:dyDescent="0.4">
      <c r="A2577" s="21">
        <v>42389</v>
      </c>
      <c r="B2577" s="22">
        <v>6105</v>
      </c>
      <c r="C2577">
        <v>4273.5</v>
      </c>
      <c r="D2577">
        <v>4268.5701031308045</v>
      </c>
      <c r="E2577">
        <v>3970.0854237313297</v>
      </c>
    </row>
    <row r="2578" spans="1:5" x14ac:dyDescent="0.4">
      <c r="A2578" s="21">
        <v>42390</v>
      </c>
      <c r="B2578" s="22">
        <v>3865</v>
      </c>
      <c r="C2578">
        <v>2705.5</v>
      </c>
      <c r="D2578">
        <v>4406.6496899870772</v>
      </c>
      <c r="E2578">
        <v>3976.9480217773798</v>
      </c>
    </row>
    <row r="2579" spans="1:5" x14ac:dyDescent="0.4">
      <c r="A2579" s="21">
        <v>42391</v>
      </c>
      <c r="B2579" s="22">
        <v>5313</v>
      </c>
      <c r="C2579">
        <v>3719.1</v>
      </c>
      <c r="D2579">
        <v>4247.6190311605405</v>
      </c>
      <c r="E2579">
        <v>3952.3686761924678</v>
      </c>
    </row>
    <row r="2580" spans="1:5" x14ac:dyDescent="0.4">
      <c r="A2580" s="21">
        <v>42392</v>
      </c>
      <c r="B2580" s="22">
        <v>3475</v>
      </c>
      <c r="C2580">
        <v>2432.5</v>
      </c>
      <c r="D2580">
        <v>4533.5647529478993</v>
      </c>
      <c r="E2580">
        <v>3985.4441295170409</v>
      </c>
    </row>
    <row r="2581" spans="1:5" x14ac:dyDescent="0.4">
      <c r="A2581" s="21">
        <v>42393</v>
      </c>
      <c r="B2581" s="22">
        <v>2502</v>
      </c>
      <c r="C2581">
        <v>1751.3999999999999</v>
      </c>
      <c r="D2581">
        <v>4352.1870597217148</v>
      </c>
      <c r="E2581">
        <v>3969.5341577099625</v>
      </c>
    </row>
    <row r="2582" spans="1:5" x14ac:dyDescent="0.4">
      <c r="A2582" s="21">
        <v>42394</v>
      </c>
      <c r="B2582" s="22">
        <v>2592</v>
      </c>
      <c r="C2582">
        <v>1814.3999999999999</v>
      </c>
      <c r="D2582">
        <v>4094.5530147238846</v>
      </c>
      <c r="E2582">
        <v>3976.3957836800409</v>
      </c>
    </row>
    <row r="2583" spans="1:5" x14ac:dyDescent="0.4">
      <c r="A2583" s="21">
        <v>42395</v>
      </c>
      <c r="B2583" s="22">
        <v>6632</v>
      </c>
      <c r="C2583">
        <v>4642.3999999999996</v>
      </c>
      <c r="D2583">
        <v>4081.7325875268098</v>
      </c>
      <c r="E2583">
        <v>3951.8198321243731</v>
      </c>
    </row>
    <row r="2584" spans="1:5" x14ac:dyDescent="0.4">
      <c r="A2584" s="21">
        <v>42396</v>
      </c>
      <c r="B2584" s="22">
        <v>2648</v>
      </c>
      <c r="C2584">
        <v>1853.6</v>
      </c>
      <c r="D2584">
        <v>4239.3375593840219</v>
      </c>
      <c r="E2584">
        <v>3984.8906732257074</v>
      </c>
    </row>
    <row r="2585" spans="1:5" x14ac:dyDescent="0.4">
      <c r="A2585" s="21">
        <v>42397</v>
      </c>
      <c r="B2585" s="22">
        <v>5210</v>
      </c>
      <c r="C2585">
        <v>3646.9999999999995</v>
      </c>
      <c r="D2585">
        <v>4012.637754017825</v>
      </c>
      <c r="E2585">
        <v>3968.9828916885949</v>
      </c>
    </row>
    <row r="2586" spans="1:5" x14ac:dyDescent="0.4">
      <c r="A2586" s="21">
        <v>42398</v>
      </c>
      <c r="B2586" s="22">
        <v>5506</v>
      </c>
      <c r="C2586">
        <v>3854.2</v>
      </c>
      <c r="D2586">
        <v>4335.910972604147</v>
      </c>
      <c r="E2586">
        <v>3975.8435455827021</v>
      </c>
    </row>
    <row r="2587" spans="1:5" x14ac:dyDescent="0.4">
      <c r="A2587" s="21">
        <v>42399</v>
      </c>
      <c r="B2587" s="22">
        <v>4844</v>
      </c>
      <c r="C2587">
        <v>3390.7999999999997</v>
      </c>
      <c r="D2587">
        <v>4288.4904223727481</v>
      </c>
      <c r="E2587">
        <v>3951.2709880562784</v>
      </c>
    </row>
    <row r="2588" spans="1:5" x14ac:dyDescent="0.4">
      <c r="A2588" s="21">
        <v>42400</v>
      </c>
      <c r="B2588" s="22">
        <v>4491</v>
      </c>
      <c r="C2588">
        <v>3143.7</v>
      </c>
      <c r="D2588">
        <v>4313.2670479510261</v>
      </c>
      <c r="E2588">
        <v>3984.3372169343729</v>
      </c>
    </row>
    <row r="2589" spans="1:5" x14ac:dyDescent="0.4">
      <c r="A2589" s="21">
        <v>42401</v>
      </c>
      <c r="B2589" s="22">
        <v>5759</v>
      </c>
      <c r="C2589">
        <v>4031.2999999999997</v>
      </c>
      <c r="D2589">
        <v>4545.3648521540817</v>
      </c>
      <c r="E2589">
        <v>3968.4316256672278</v>
      </c>
    </row>
    <row r="2590" spans="1:5" x14ac:dyDescent="0.4">
      <c r="A2590" s="21">
        <v>42402</v>
      </c>
      <c r="B2590" s="22">
        <v>5810</v>
      </c>
      <c r="C2590">
        <v>4066.9999999999995</v>
      </c>
      <c r="D2590">
        <v>4484.6530908408713</v>
      </c>
      <c r="E2590">
        <v>3975.2913074853627</v>
      </c>
    </row>
    <row r="2591" spans="1:5" x14ac:dyDescent="0.4">
      <c r="A2591" s="21">
        <v>42403</v>
      </c>
      <c r="B2591" s="22">
        <v>5769</v>
      </c>
      <c r="C2591">
        <v>4038.2999999999997</v>
      </c>
      <c r="D2591">
        <v>4576.0839266144685</v>
      </c>
      <c r="E2591">
        <v>3950.7221439881832</v>
      </c>
    </row>
    <row r="2592" spans="1:5" x14ac:dyDescent="0.4">
      <c r="A2592" s="21">
        <v>42404</v>
      </c>
      <c r="B2592" s="22">
        <v>4574</v>
      </c>
      <c r="C2592">
        <v>3201.7999999999997</v>
      </c>
      <c r="D2592">
        <v>4942.2885890905318</v>
      </c>
      <c r="E2592">
        <v>3983.7837606430398</v>
      </c>
    </row>
    <row r="2593" spans="1:5" x14ac:dyDescent="0.4">
      <c r="A2593" s="21">
        <v>42405</v>
      </c>
      <c r="B2593" s="22">
        <v>5592</v>
      </c>
      <c r="C2593">
        <v>3914.3999999999996</v>
      </c>
      <c r="D2593">
        <v>4720.2902568805284</v>
      </c>
      <c r="E2593">
        <v>3967.8803596458602</v>
      </c>
    </row>
    <row r="2594" spans="1:5" x14ac:dyDescent="0.4">
      <c r="A2594" s="21">
        <v>42406</v>
      </c>
      <c r="B2594" s="22">
        <v>4939</v>
      </c>
      <c r="C2594">
        <v>3457.2999999999997</v>
      </c>
      <c r="D2594">
        <v>4763.4497403317037</v>
      </c>
      <c r="E2594">
        <v>3974.7390693880238</v>
      </c>
    </row>
    <row r="2595" spans="1:5" x14ac:dyDescent="0.4">
      <c r="A2595" s="21">
        <v>42407</v>
      </c>
      <c r="B2595" s="22">
        <v>4497</v>
      </c>
      <c r="C2595">
        <v>3147.8999999999996</v>
      </c>
      <c r="D2595">
        <v>5008.6704241244606</v>
      </c>
      <c r="E2595">
        <v>3950.1732999200885</v>
      </c>
    </row>
    <row r="2596" spans="1:5" x14ac:dyDescent="0.4">
      <c r="A2596" s="21">
        <v>42408</v>
      </c>
      <c r="B2596" s="22">
        <v>5390</v>
      </c>
      <c r="C2596">
        <v>3772.9999999999995</v>
      </c>
      <c r="D2596">
        <v>4790.4884441820577</v>
      </c>
      <c r="E2596">
        <v>3983.2303043517059</v>
      </c>
    </row>
    <row r="2597" spans="1:5" x14ac:dyDescent="0.4">
      <c r="A2597" s="21">
        <v>42409</v>
      </c>
      <c r="B2597" s="22">
        <v>5590</v>
      </c>
      <c r="C2597">
        <v>3912.9999999999995</v>
      </c>
      <c r="D2597">
        <v>4795.5770291888375</v>
      </c>
      <c r="E2597">
        <v>3967.3290936244925</v>
      </c>
    </row>
    <row r="2598" spans="1:5" x14ac:dyDescent="0.4">
      <c r="A2598" s="21">
        <v>42410</v>
      </c>
      <c r="B2598" s="22">
        <v>5549</v>
      </c>
      <c r="C2598">
        <v>3884.2999999999997</v>
      </c>
      <c r="D2598">
        <v>5093.9131793791757</v>
      </c>
      <c r="E2598">
        <v>3974.1868312906845</v>
      </c>
    </row>
    <row r="2599" spans="1:5" x14ac:dyDescent="0.4">
      <c r="A2599" s="21">
        <v>42411</v>
      </c>
      <c r="B2599" s="22">
        <v>4412</v>
      </c>
      <c r="C2599">
        <v>3088.3999999999996</v>
      </c>
      <c r="D2599">
        <v>4981.920578221414</v>
      </c>
      <c r="E2599">
        <v>3949.6244558519938</v>
      </c>
    </row>
    <row r="2600" spans="1:5" x14ac:dyDescent="0.4">
      <c r="A2600" s="21">
        <v>42412</v>
      </c>
      <c r="B2600" s="22">
        <v>5455</v>
      </c>
      <c r="C2600">
        <v>3818.4999999999995</v>
      </c>
      <c r="D2600">
        <v>4875.4045487238072</v>
      </c>
      <c r="E2600">
        <v>3982.6768480603719</v>
      </c>
    </row>
    <row r="2601" spans="1:5" x14ac:dyDescent="0.4">
      <c r="A2601" s="21">
        <v>42413</v>
      </c>
      <c r="B2601" s="22">
        <v>4822</v>
      </c>
      <c r="C2601">
        <v>3375.3999999999996</v>
      </c>
      <c r="D2601">
        <v>5149.3155390103148</v>
      </c>
      <c r="E2601">
        <v>3966.7778276031254</v>
      </c>
    </row>
    <row r="2602" spans="1:5" x14ac:dyDescent="0.4">
      <c r="A2602" s="21">
        <v>42414</v>
      </c>
      <c r="B2602" s="22">
        <v>4487</v>
      </c>
      <c r="C2602">
        <v>3140.8999999999996</v>
      </c>
      <c r="D2602">
        <v>4945.4658177616857</v>
      </c>
      <c r="E2602">
        <v>3973.6345931933456</v>
      </c>
    </row>
    <row r="2603" spans="1:5" x14ac:dyDescent="0.4">
      <c r="A2603" s="21">
        <v>42415</v>
      </c>
      <c r="B2603" s="22">
        <v>5405</v>
      </c>
      <c r="C2603">
        <v>3783.4999999999995</v>
      </c>
      <c r="D2603">
        <v>4868.3544778251826</v>
      </c>
      <c r="E2603">
        <v>3949.0756117838987</v>
      </c>
    </row>
    <row r="2604" spans="1:5" x14ac:dyDescent="0.4">
      <c r="A2604" s="21">
        <v>42416</v>
      </c>
      <c r="B2604" s="22">
        <v>5654</v>
      </c>
      <c r="C2604">
        <v>3957.7999999999997</v>
      </c>
      <c r="D2604">
        <v>5122.5736252337065</v>
      </c>
      <c r="E2604">
        <v>3982.1233917690383</v>
      </c>
    </row>
    <row r="2605" spans="1:5" x14ac:dyDescent="0.4">
      <c r="A2605" s="21">
        <v>42417</v>
      </c>
      <c r="B2605" s="22">
        <v>5594</v>
      </c>
      <c r="C2605">
        <v>3915.7999999999997</v>
      </c>
      <c r="D2605">
        <v>4998.0053206594939</v>
      </c>
      <c r="E2605">
        <v>3966.2265615817578</v>
      </c>
    </row>
    <row r="2606" spans="1:5" x14ac:dyDescent="0.4">
      <c r="A2606" s="21">
        <v>42418</v>
      </c>
      <c r="B2606" s="22">
        <v>4464</v>
      </c>
      <c r="C2606">
        <v>3124.7999999999997</v>
      </c>
      <c r="D2606">
        <v>5038.9319477191802</v>
      </c>
      <c r="E2606">
        <v>3973.0823550960067</v>
      </c>
    </row>
    <row r="2607" spans="1:5" x14ac:dyDescent="0.4">
      <c r="A2607" s="21">
        <v>42419</v>
      </c>
      <c r="B2607" s="22">
        <v>5444</v>
      </c>
      <c r="C2607">
        <v>3810.7999999999997</v>
      </c>
      <c r="D2607">
        <v>5186.9705481991932</v>
      </c>
      <c r="E2607">
        <v>3948.526767715804</v>
      </c>
    </row>
    <row r="2608" spans="1:5" x14ac:dyDescent="0.4">
      <c r="A2608" s="21">
        <v>42420</v>
      </c>
      <c r="B2608" s="22">
        <v>4858</v>
      </c>
      <c r="C2608">
        <v>3400.6</v>
      </c>
      <c r="D2608">
        <v>5035.6349990113704</v>
      </c>
      <c r="E2608">
        <v>3981.5699354777043</v>
      </c>
    </row>
    <row r="2609" spans="1:5" x14ac:dyDescent="0.4">
      <c r="A2609" s="21">
        <v>42421</v>
      </c>
      <c r="B2609" s="22">
        <v>4349</v>
      </c>
      <c r="C2609">
        <v>3044.2999999999997</v>
      </c>
      <c r="D2609">
        <v>4982.5980171757592</v>
      </c>
      <c r="E2609">
        <v>3965.6752955603906</v>
      </c>
    </row>
    <row r="2610" spans="1:5" x14ac:dyDescent="0.4">
      <c r="A2610" s="21">
        <v>42422</v>
      </c>
      <c r="B2610" s="22">
        <v>5200</v>
      </c>
      <c r="C2610">
        <v>3639.9999999999995</v>
      </c>
      <c r="D2610">
        <v>5136.0339180551455</v>
      </c>
      <c r="E2610">
        <v>3972.5301169986674</v>
      </c>
    </row>
    <row r="2611" spans="1:5" x14ac:dyDescent="0.4">
      <c r="A2611" s="21">
        <v>42423</v>
      </c>
      <c r="B2611" s="22">
        <v>4861</v>
      </c>
      <c r="C2611">
        <v>3402.7</v>
      </c>
      <c r="D2611">
        <v>4961.4878303487112</v>
      </c>
      <c r="E2611">
        <v>3947.9779236477093</v>
      </c>
    </row>
    <row r="2612" spans="1:5" x14ac:dyDescent="0.4">
      <c r="A2612" s="21">
        <v>42424</v>
      </c>
      <c r="B2612" s="22">
        <v>5114</v>
      </c>
      <c r="C2612">
        <v>3579.7999999999997</v>
      </c>
      <c r="D2612">
        <v>4909.0321679736771</v>
      </c>
      <c r="E2612">
        <v>3981.0164791863704</v>
      </c>
    </row>
    <row r="2613" spans="1:5" x14ac:dyDescent="0.4">
      <c r="A2613" s="21">
        <v>42425</v>
      </c>
      <c r="B2613" s="22">
        <v>2833</v>
      </c>
      <c r="C2613">
        <v>1983.1</v>
      </c>
      <c r="D2613">
        <v>5156.1914292219653</v>
      </c>
      <c r="E2613">
        <v>3965.124029539023</v>
      </c>
    </row>
    <row r="2614" spans="1:5" x14ac:dyDescent="0.4">
      <c r="A2614" s="21">
        <v>42426</v>
      </c>
      <c r="B2614" s="22">
        <v>2668</v>
      </c>
      <c r="C2614">
        <v>1867.6</v>
      </c>
      <c r="D2614">
        <v>4754.2541721012212</v>
      </c>
      <c r="E2614">
        <v>3971.9778789013285</v>
      </c>
    </row>
    <row r="2615" spans="1:5" x14ac:dyDescent="0.4">
      <c r="A2615" s="21">
        <v>42427</v>
      </c>
      <c r="B2615" s="22">
        <v>3076</v>
      </c>
      <c r="C2615">
        <v>2153.1999999999998</v>
      </c>
      <c r="D2615">
        <v>4516.5171093636955</v>
      </c>
      <c r="E2615">
        <v>3947.4290795796142</v>
      </c>
    </row>
    <row r="2616" spans="1:5" x14ac:dyDescent="0.4">
      <c r="A2616" s="21">
        <v>42428</v>
      </c>
      <c r="B2616" s="22">
        <v>4712</v>
      </c>
      <c r="C2616">
        <v>3298.3999999999996</v>
      </c>
      <c r="D2616">
        <v>4540.2448451598211</v>
      </c>
      <c r="E2616">
        <v>3980.4630228950368</v>
      </c>
    </row>
    <row r="2617" spans="1:5" x14ac:dyDescent="0.4">
      <c r="A2617" s="21">
        <v>42429</v>
      </c>
      <c r="B2617" s="22">
        <v>2325</v>
      </c>
      <c r="C2617">
        <v>1627.5</v>
      </c>
      <c r="D2617">
        <v>4395.4357978138287</v>
      </c>
      <c r="E2617">
        <v>3964.5727635176554</v>
      </c>
    </row>
    <row r="2618" spans="1:5" x14ac:dyDescent="0.4">
      <c r="A2618" s="21">
        <v>42430</v>
      </c>
      <c r="B2618" s="22">
        <v>5405</v>
      </c>
      <c r="C2618">
        <v>3783.4999999999995</v>
      </c>
      <c r="D2618">
        <v>4170.7538346366609</v>
      </c>
      <c r="E2618">
        <v>3971.4256408039892</v>
      </c>
    </row>
    <row r="2619" spans="1:5" x14ac:dyDescent="0.4">
      <c r="A2619" s="21">
        <v>42431</v>
      </c>
      <c r="B2619" s="22">
        <v>5548</v>
      </c>
      <c r="C2619">
        <v>3883.6</v>
      </c>
      <c r="D2619">
        <v>4478.1528942853993</v>
      </c>
      <c r="E2619">
        <v>3946.8802355115199</v>
      </c>
    </row>
    <row r="2620" spans="1:5" x14ac:dyDescent="0.4">
      <c r="A2620" s="21">
        <v>42432</v>
      </c>
      <c r="B2620" s="22">
        <v>4535</v>
      </c>
      <c r="C2620">
        <v>3174.5</v>
      </c>
      <c r="D2620">
        <v>4381.9840203062458</v>
      </c>
      <c r="E2620">
        <v>3979.9095666037028</v>
      </c>
    </row>
    <row r="2621" spans="1:5" x14ac:dyDescent="0.4">
      <c r="A2621" s="21">
        <v>42433</v>
      </c>
      <c r="B2621" s="22">
        <v>5658</v>
      </c>
      <c r="C2621">
        <v>3960.6</v>
      </c>
      <c r="D2621">
        <v>4428.1540655374874</v>
      </c>
      <c r="E2621">
        <v>3964.0214974962882</v>
      </c>
    </row>
    <row r="2622" spans="1:5" x14ac:dyDescent="0.4">
      <c r="A2622" s="21">
        <v>42434</v>
      </c>
      <c r="B2622" s="22">
        <v>4822</v>
      </c>
      <c r="C2622">
        <v>3375.3999999999996</v>
      </c>
      <c r="D2622">
        <v>4742.1694145091669</v>
      </c>
      <c r="E2622">
        <v>3970.8734027066503</v>
      </c>
    </row>
    <row r="2623" spans="1:5" x14ac:dyDescent="0.4">
      <c r="A2623" s="21">
        <v>42435</v>
      </c>
      <c r="B2623" s="22">
        <v>4374</v>
      </c>
      <c r="C2623">
        <v>3061.7999999999997</v>
      </c>
      <c r="D2623">
        <v>4527.7712613240965</v>
      </c>
      <c r="E2623">
        <v>3946.3313914434248</v>
      </c>
    </row>
    <row r="2624" spans="1:5" x14ac:dyDescent="0.4">
      <c r="A2624" s="21">
        <v>42436</v>
      </c>
      <c r="B2624" s="22">
        <v>5138</v>
      </c>
      <c r="C2624">
        <v>3596.6</v>
      </c>
      <c r="D2624">
        <v>4562.157739697047</v>
      </c>
      <c r="E2624">
        <v>3979.3561103123689</v>
      </c>
    </row>
    <row r="2625" spans="1:5" x14ac:dyDescent="0.4">
      <c r="A2625" s="21">
        <v>42437</v>
      </c>
      <c r="B2625" s="22">
        <v>5376</v>
      </c>
      <c r="C2625">
        <v>3763.2</v>
      </c>
      <c r="D2625">
        <v>4795.8849060520806</v>
      </c>
      <c r="E2625">
        <v>3963.4702314749206</v>
      </c>
    </row>
    <row r="2626" spans="1:5" x14ac:dyDescent="0.4">
      <c r="A2626" s="21">
        <v>42438</v>
      </c>
      <c r="B2626" s="22">
        <v>5417</v>
      </c>
      <c r="C2626">
        <v>3791.8999999999996</v>
      </c>
      <c r="D2626">
        <v>4621.5829560234597</v>
      </c>
      <c r="E2626">
        <v>3970.3211646093114</v>
      </c>
    </row>
    <row r="2627" spans="1:5" x14ac:dyDescent="0.4">
      <c r="A2627" s="21">
        <v>42439</v>
      </c>
      <c r="B2627" s="22">
        <v>4270</v>
      </c>
      <c r="C2627">
        <v>2989</v>
      </c>
      <c r="D2627">
        <v>4762.5498274535112</v>
      </c>
      <c r="E2627">
        <v>3945.7825473753301</v>
      </c>
    </row>
    <row r="2628" spans="1:5" x14ac:dyDescent="0.4">
      <c r="A2628" s="21">
        <v>42440</v>
      </c>
      <c r="B2628" s="22">
        <v>5380</v>
      </c>
      <c r="C2628">
        <v>3765.9999999999995</v>
      </c>
      <c r="D2628">
        <v>4895.5687215936277</v>
      </c>
      <c r="E2628">
        <v>3978.8026540210353</v>
      </c>
    </row>
    <row r="2629" spans="1:5" x14ac:dyDescent="0.4">
      <c r="A2629" s="21">
        <v>42441</v>
      </c>
      <c r="B2629" s="22">
        <v>4778</v>
      </c>
      <c r="C2629">
        <v>3344.6</v>
      </c>
      <c r="D2629">
        <v>4711.4136842465041</v>
      </c>
      <c r="E2629">
        <v>3962.9189654535535</v>
      </c>
    </row>
    <row r="2630" spans="1:5" x14ac:dyDescent="0.4">
      <c r="A2630" s="21">
        <v>42442</v>
      </c>
      <c r="B2630" s="22">
        <v>4293</v>
      </c>
      <c r="C2630">
        <v>3005.1</v>
      </c>
      <c r="D2630">
        <v>4760.6227037725848</v>
      </c>
      <c r="E2630">
        <v>3969.768926511972</v>
      </c>
    </row>
    <row r="2631" spans="1:5" x14ac:dyDescent="0.4">
      <c r="A2631" s="21">
        <v>42443</v>
      </c>
      <c r="B2631" s="22">
        <v>5254</v>
      </c>
      <c r="C2631">
        <v>3677.7999999999997</v>
      </c>
      <c r="D2631">
        <v>4912.1121894694807</v>
      </c>
      <c r="E2631">
        <v>3945.2337033072349</v>
      </c>
    </row>
    <row r="2632" spans="1:5" x14ac:dyDescent="0.4">
      <c r="A2632" s="21">
        <v>42444</v>
      </c>
      <c r="B2632" s="22">
        <v>5321</v>
      </c>
      <c r="C2632">
        <v>3724.7</v>
      </c>
      <c r="D2632">
        <v>4707.5853204690093</v>
      </c>
      <c r="E2632">
        <v>3978.2491977297013</v>
      </c>
    </row>
    <row r="2633" spans="1:5" x14ac:dyDescent="0.4">
      <c r="A2633" s="21">
        <v>42445</v>
      </c>
      <c r="B2633" s="22">
        <v>3859</v>
      </c>
      <c r="C2633">
        <v>2701.2999999999997</v>
      </c>
      <c r="D2633">
        <v>4801.6702775359799</v>
      </c>
      <c r="E2633">
        <v>3962.3676994321859</v>
      </c>
    </row>
    <row r="2634" spans="1:5" x14ac:dyDescent="0.4">
      <c r="A2634" s="21">
        <v>42446</v>
      </c>
      <c r="B2634" s="22">
        <v>4103</v>
      </c>
      <c r="C2634">
        <v>2872.1</v>
      </c>
      <c r="D2634">
        <v>4920.0500419259843</v>
      </c>
      <c r="E2634">
        <v>3969.2166884146332</v>
      </c>
    </row>
    <row r="2635" spans="1:5" x14ac:dyDescent="0.4">
      <c r="A2635" s="21">
        <v>42447</v>
      </c>
      <c r="B2635" s="22">
        <v>4627</v>
      </c>
      <c r="C2635">
        <v>3238.8999999999996</v>
      </c>
      <c r="D2635">
        <v>4612.1921338415632</v>
      </c>
      <c r="E2635">
        <v>3944.6848592391407</v>
      </c>
    </row>
    <row r="2636" spans="1:5" x14ac:dyDescent="0.4">
      <c r="A2636" s="21">
        <v>42448</v>
      </c>
      <c r="B2636" s="22">
        <v>4280</v>
      </c>
      <c r="C2636">
        <v>2996</v>
      </c>
      <c r="D2636">
        <v>4622.3155812138584</v>
      </c>
      <c r="E2636">
        <v>3977.6957414383678</v>
      </c>
    </row>
    <row r="2637" spans="1:5" x14ac:dyDescent="0.4">
      <c r="A2637" s="21">
        <v>42449</v>
      </c>
      <c r="B2637" s="22">
        <v>2754</v>
      </c>
      <c r="C2637">
        <v>1927.8</v>
      </c>
      <c r="D2637">
        <v>4796.1891876997097</v>
      </c>
      <c r="E2637">
        <v>3961.8164334108183</v>
      </c>
    </row>
    <row r="2638" spans="1:5" x14ac:dyDescent="0.4">
      <c r="A2638" s="21">
        <v>42450</v>
      </c>
      <c r="B2638" s="22">
        <v>2598</v>
      </c>
      <c r="C2638">
        <v>1818.6</v>
      </c>
      <c r="D2638">
        <v>4392.768943396286</v>
      </c>
      <c r="E2638">
        <v>3968.6644503172938</v>
      </c>
    </row>
    <row r="2639" spans="1:5" x14ac:dyDescent="0.4">
      <c r="A2639" s="21">
        <v>42451</v>
      </c>
      <c r="B2639" s="22">
        <v>2354</v>
      </c>
      <c r="C2639">
        <v>1647.8</v>
      </c>
      <c r="D2639">
        <v>4220.7554203785976</v>
      </c>
      <c r="E2639">
        <v>3944.1360151710451</v>
      </c>
    </row>
    <row r="2640" spans="1:5" x14ac:dyDescent="0.4">
      <c r="A2640" s="21">
        <v>42452</v>
      </c>
      <c r="B2640" s="22">
        <v>5978</v>
      </c>
      <c r="C2640">
        <v>4184.5999999999995</v>
      </c>
      <c r="D2640">
        <v>4196.2825809586075</v>
      </c>
      <c r="E2640">
        <v>3977.1422851470338</v>
      </c>
    </row>
    <row r="2641" spans="1:5" x14ac:dyDescent="0.4">
      <c r="A2641" s="21">
        <v>42453</v>
      </c>
      <c r="B2641" s="22">
        <v>1909</v>
      </c>
      <c r="C2641">
        <v>1336.3</v>
      </c>
      <c r="D2641">
        <v>4176.5179182959128</v>
      </c>
      <c r="E2641">
        <v>3961.2651673894511</v>
      </c>
    </row>
    <row r="2642" spans="1:5" x14ac:dyDescent="0.4">
      <c r="A2642" s="21">
        <v>42454</v>
      </c>
      <c r="B2642" s="22">
        <v>5080</v>
      </c>
      <c r="C2642">
        <v>3556</v>
      </c>
      <c r="D2642">
        <v>3955.9979992001936</v>
      </c>
      <c r="E2642">
        <v>3968.1122122199549</v>
      </c>
    </row>
    <row r="2643" spans="1:5" x14ac:dyDescent="0.4">
      <c r="A2643" s="21">
        <v>42455</v>
      </c>
      <c r="B2643" s="22">
        <v>4448</v>
      </c>
      <c r="C2643">
        <v>3113.6</v>
      </c>
      <c r="D2643">
        <v>4283.4069898619427</v>
      </c>
      <c r="E2643">
        <v>3943.5871711029508</v>
      </c>
    </row>
    <row r="2644" spans="1:5" x14ac:dyDescent="0.4">
      <c r="A2644" s="21">
        <v>42456</v>
      </c>
      <c r="B2644" s="22">
        <v>3883</v>
      </c>
      <c r="C2644">
        <v>2718.1</v>
      </c>
      <c r="D2644">
        <v>4044.7225351982711</v>
      </c>
      <c r="E2644">
        <v>3976.5888288556998</v>
      </c>
    </row>
    <row r="2645" spans="1:5" x14ac:dyDescent="0.4">
      <c r="A2645" s="21">
        <v>42457</v>
      </c>
      <c r="B2645" s="22">
        <v>4880</v>
      </c>
      <c r="C2645">
        <v>3416</v>
      </c>
      <c r="D2645">
        <v>4084.9343433793792</v>
      </c>
      <c r="E2645">
        <v>3960.7139013680835</v>
      </c>
    </row>
    <row r="2646" spans="1:5" x14ac:dyDescent="0.4">
      <c r="A2646" s="21">
        <v>42458</v>
      </c>
      <c r="B2646" s="22">
        <v>4969</v>
      </c>
      <c r="C2646">
        <v>3478.2999999999997</v>
      </c>
      <c r="D2646">
        <v>4368.723696787788</v>
      </c>
      <c r="E2646">
        <v>3967.5599741226156</v>
      </c>
    </row>
    <row r="2647" spans="1:5" x14ac:dyDescent="0.4">
      <c r="A2647" s="21">
        <v>42459</v>
      </c>
      <c r="B2647" s="22">
        <v>4970</v>
      </c>
      <c r="C2647">
        <v>3479</v>
      </c>
      <c r="D2647">
        <v>4159.5946162055598</v>
      </c>
      <c r="E2647">
        <v>3943.0383270348561</v>
      </c>
    </row>
    <row r="2648" spans="1:5" x14ac:dyDescent="0.4">
      <c r="A2648" s="21">
        <v>42460</v>
      </c>
      <c r="B2648" s="22">
        <v>3896</v>
      </c>
      <c r="C2648">
        <v>2727.2</v>
      </c>
      <c r="D2648">
        <v>4313.3489172287309</v>
      </c>
      <c r="E2648">
        <v>3976.0353725643663</v>
      </c>
    </row>
    <row r="2649" spans="1:5" x14ac:dyDescent="0.4">
      <c r="A2649" s="21">
        <v>42461</v>
      </c>
      <c r="B2649" s="22">
        <v>5288</v>
      </c>
      <c r="C2649">
        <v>3701.6</v>
      </c>
      <c r="D2649">
        <v>4480.5791043484387</v>
      </c>
      <c r="E2649">
        <v>3960.1626353467163</v>
      </c>
    </row>
    <row r="2650" spans="1:5" x14ac:dyDescent="0.4">
      <c r="A2650" s="21">
        <v>42462</v>
      </c>
      <c r="B2650" s="22">
        <v>4715</v>
      </c>
      <c r="C2650">
        <v>3300.5</v>
      </c>
      <c r="D2650">
        <v>4287.4523205564101</v>
      </c>
      <c r="E2650">
        <v>3967.0077360252767</v>
      </c>
    </row>
    <row r="2651" spans="1:5" x14ac:dyDescent="0.4">
      <c r="A2651" s="21">
        <v>42463</v>
      </c>
      <c r="B2651" s="22">
        <v>4033</v>
      </c>
      <c r="C2651">
        <v>2823.1</v>
      </c>
      <c r="D2651">
        <v>4385.0506978262911</v>
      </c>
      <c r="E2651">
        <v>3942.489482966761</v>
      </c>
    </row>
    <row r="2652" spans="1:5" x14ac:dyDescent="0.4">
      <c r="A2652" s="21">
        <v>42464</v>
      </c>
      <c r="B2652" s="22">
        <v>5174</v>
      </c>
      <c r="C2652">
        <v>3621.7999999999997</v>
      </c>
      <c r="D2652">
        <v>4582.6838797118135</v>
      </c>
      <c r="E2652">
        <v>3975.4819162730323</v>
      </c>
    </row>
    <row r="2653" spans="1:5" x14ac:dyDescent="0.4">
      <c r="A2653" s="21">
        <v>42465</v>
      </c>
      <c r="B2653" s="22">
        <v>3716</v>
      </c>
      <c r="C2653">
        <v>2601.1999999999998</v>
      </c>
      <c r="D2653">
        <v>4358.1785225090198</v>
      </c>
      <c r="E2653">
        <v>3959.6113693253487</v>
      </c>
    </row>
    <row r="2654" spans="1:5" x14ac:dyDescent="0.4">
      <c r="A2654" s="21">
        <v>42466</v>
      </c>
      <c r="B2654" s="22">
        <v>2859</v>
      </c>
      <c r="C2654">
        <v>2001.3</v>
      </c>
      <c r="D2654">
        <v>4338.6259574673331</v>
      </c>
      <c r="E2654">
        <v>3966.4554979279378</v>
      </c>
    </row>
    <row r="2655" spans="1:5" x14ac:dyDescent="0.4">
      <c r="A2655" s="21">
        <v>42467</v>
      </c>
      <c r="B2655" s="22">
        <v>3971</v>
      </c>
      <c r="C2655">
        <v>2779.7</v>
      </c>
      <c r="D2655">
        <v>4433.075739804749</v>
      </c>
      <c r="E2655">
        <v>3941.9406388986663</v>
      </c>
    </row>
    <row r="2656" spans="1:5" x14ac:dyDescent="0.4">
      <c r="A2656" s="21">
        <v>42468</v>
      </c>
      <c r="B2656" s="22">
        <v>6173</v>
      </c>
      <c r="C2656">
        <v>4321.0999999999995</v>
      </c>
      <c r="D2656">
        <v>4103.016388067037</v>
      </c>
      <c r="E2656">
        <v>3974.9284599816983</v>
      </c>
    </row>
    <row r="2657" spans="1:5" x14ac:dyDescent="0.4">
      <c r="A2657" s="21">
        <v>42469</v>
      </c>
      <c r="B2657" s="22">
        <v>3149</v>
      </c>
      <c r="C2657">
        <v>2204.2999999999997</v>
      </c>
      <c r="D2657">
        <v>4333.2580474662764</v>
      </c>
      <c r="E2657">
        <v>3959.0601033039811</v>
      </c>
    </row>
    <row r="2658" spans="1:5" x14ac:dyDescent="0.4">
      <c r="A2658" s="21">
        <v>42470</v>
      </c>
      <c r="B2658" s="22">
        <v>4243</v>
      </c>
      <c r="C2658">
        <v>2970.1</v>
      </c>
      <c r="D2658">
        <v>4475.6839483890835</v>
      </c>
      <c r="E2658">
        <v>3965.9032598305985</v>
      </c>
    </row>
    <row r="2659" spans="1:5" x14ac:dyDescent="0.4">
      <c r="A2659" s="21">
        <v>42471</v>
      </c>
      <c r="B2659" s="22">
        <v>5152</v>
      </c>
      <c r="C2659">
        <v>3606.3999999999996</v>
      </c>
      <c r="D2659">
        <v>4203.1806773754715</v>
      </c>
      <c r="E2659">
        <v>3941.3917948305716</v>
      </c>
    </row>
    <row r="2660" spans="1:5" x14ac:dyDescent="0.4">
      <c r="A2660" s="21">
        <v>42472</v>
      </c>
      <c r="B2660" s="22">
        <v>5265</v>
      </c>
      <c r="C2660">
        <v>3685.4999999999995</v>
      </c>
      <c r="D2660">
        <v>4271.4901864793164</v>
      </c>
      <c r="E2660">
        <v>3974.3750036903648</v>
      </c>
    </row>
    <row r="2661" spans="1:5" x14ac:dyDescent="0.4">
      <c r="A2661" s="21">
        <v>42473</v>
      </c>
      <c r="B2661" s="22">
        <v>5259</v>
      </c>
      <c r="C2661">
        <v>3681.2999999999997</v>
      </c>
      <c r="D2661">
        <v>4652.2215294422749</v>
      </c>
      <c r="E2661">
        <v>3958.508837282614</v>
      </c>
    </row>
    <row r="2662" spans="1:5" x14ac:dyDescent="0.4">
      <c r="A2662" s="21">
        <v>42474</v>
      </c>
      <c r="B2662" s="22">
        <v>4229</v>
      </c>
      <c r="C2662">
        <v>2960.2999999999997</v>
      </c>
      <c r="D2662">
        <v>4466.5204415824965</v>
      </c>
      <c r="E2662">
        <v>3965.3510217332596</v>
      </c>
    </row>
    <row r="2663" spans="1:5" x14ac:dyDescent="0.4">
      <c r="A2663" s="21">
        <v>42475</v>
      </c>
      <c r="B2663" s="22">
        <v>5234</v>
      </c>
      <c r="C2663">
        <v>3663.7999999999997</v>
      </c>
      <c r="D2663">
        <v>4418.9676802333961</v>
      </c>
      <c r="E2663">
        <v>3940.8429507624764</v>
      </c>
    </row>
    <row r="2664" spans="1:5" x14ac:dyDescent="0.4">
      <c r="A2664" s="21">
        <v>42476</v>
      </c>
      <c r="B2664" s="22">
        <v>4657</v>
      </c>
      <c r="C2664">
        <v>3259.8999999999996</v>
      </c>
      <c r="D2664">
        <v>4783.1671128195612</v>
      </c>
      <c r="E2664">
        <v>3973.8215473990308</v>
      </c>
    </row>
    <row r="2665" spans="1:5" x14ac:dyDescent="0.4">
      <c r="A2665" s="21">
        <v>42477</v>
      </c>
      <c r="B2665" s="22">
        <v>4912</v>
      </c>
      <c r="C2665">
        <v>3438.3999999999996</v>
      </c>
      <c r="D2665">
        <v>4509.7412898934863</v>
      </c>
      <c r="E2665">
        <v>3957.9575712612464</v>
      </c>
    </row>
    <row r="2666" spans="1:5" x14ac:dyDescent="0.4">
      <c r="A2666" s="21">
        <v>42478</v>
      </c>
      <c r="B2666" s="22">
        <v>5064</v>
      </c>
      <c r="C2666">
        <v>3544.7999999999997</v>
      </c>
      <c r="D2666">
        <v>4541.0138812934811</v>
      </c>
      <c r="E2666">
        <v>3964.7987836359202</v>
      </c>
    </row>
    <row r="2667" spans="1:5" x14ac:dyDescent="0.4">
      <c r="A2667" s="21">
        <v>42479</v>
      </c>
      <c r="B2667" s="22">
        <v>5169</v>
      </c>
      <c r="C2667">
        <v>3618.2999999999997</v>
      </c>
      <c r="D2667">
        <v>4866.3872076755524</v>
      </c>
      <c r="E2667">
        <v>3940.2941066943818</v>
      </c>
    </row>
    <row r="2668" spans="1:5" x14ac:dyDescent="0.4">
      <c r="A2668" s="21">
        <v>42480</v>
      </c>
      <c r="B2668" s="22">
        <v>5036</v>
      </c>
      <c r="C2668">
        <v>3525.2</v>
      </c>
      <c r="D2668">
        <v>4636.4243443897594</v>
      </c>
      <c r="E2668">
        <v>3973.2680911076968</v>
      </c>
    </row>
    <row r="2669" spans="1:5" x14ac:dyDescent="0.4">
      <c r="A2669" s="21">
        <v>42481</v>
      </c>
      <c r="B2669" s="22">
        <v>3481</v>
      </c>
      <c r="C2669">
        <v>2436.6999999999998</v>
      </c>
      <c r="D2669">
        <v>4669.1137400008511</v>
      </c>
      <c r="E2669">
        <v>3957.4063052398792</v>
      </c>
    </row>
    <row r="2670" spans="1:5" x14ac:dyDescent="0.4">
      <c r="A2670" s="21">
        <v>42482</v>
      </c>
      <c r="B2670" s="22">
        <v>4026</v>
      </c>
      <c r="C2670">
        <v>2818.2</v>
      </c>
      <c r="D2670">
        <v>4821.5871193032053</v>
      </c>
      <c r="E2670">
        <v>3964.2465455385818</v>
      </c>
    </row>
    <row r="2671" spans="1:5" x14ac:dyDescent="0.4">
      <c r="A2671" s="21">
        <v>42483</v>
      </c>
      <c r="B2671" s="22">
        <v>4177</v>
      </c>
      <c r="C2671">
        <v>2923.8999999999996</v>
      </c>
      <c r="D2671">
        <v>4494.4982258633108</v>
      </c>
      <c r="E2671">
        <v>3939.7452626262871</v>
      </c>
    </row>
    <row r="2672" spans="1:5" x14ac:dyDescent="0.4">
      <c r="A2672" s="21">
        <v>42484</v>
      </c>
      <c r="B2672" s="22">
        <v>3918</v>
      </c>
      <c r="C2672">
        <v>2742.6</v>
      </c>
      <c r="D2672">
        <v>4432.8148871412104</v>
      </c>
      <c r="E2672">
        <v>3972.7146348163633</v>
      </c>
    </row>
    <row r="2673" spans="1:5" x14ac:dyDescent="0.4">
      <c r="A2673" s="21">
        <v>42485</v>
      </c>
      <c r="B2673" s="22">
        <v>4437</v>
      </c>
      <c r="C2673">
        <v>3105.8999999999996</v>
      </c>
      <c r="D2673">
        <v>4647.8087951696889</v>
      </c>
      <c r="E2673">
        <v>3956.8550392185116</v>
      </c>
    </row>
    <row r="2674" spans="1:5" x14ac:dyDescent="0.4">
      <c r="A2674" s="21">
        <v>42486</v>
      </c>
      <c r="B2674" s="22">
        <v>5021</v>
      </c>
      <c r="C2674">
        <v>3514.7</v>
      </c>
      <c r="D2674">
        <v>4390.657550818968</v>
      </c>
      <c r="E2674">
        <v>3963.6943074412425</v>
      </c>
    </row>
    <row r="2675" spans="1:5" x14ac:dyDescent="0.4">
      <c r="A2675" s="21">
        <v>42487</v>
      </c>
      <c r="B2675" s="22">
        <v>5098</v>
      </c>
      <c r="C2675">
        <v>3568.6</v>
      </c>
      <c r="D2675">
        <v>4418.0086920282765</v>
      </c>
      <c r="E2675">
        <v>3939.1964185581919</v>
      </c>
    </row>
    <row r="2676" spans="1:5" x14ac:dyDescent="0.4">
      <c r="A2676" s="21">
        <v>42488</v>
      </c>
      <c r="B2676" s="22">
        <v>4135</v>
      </c>
      <c r="C2676">
        <v>2894.5</v>
      </c>
      <c r="D2676">
        <v>4760.956405648677</v>
      </c>
      <c r="E2676">
        <v>3972.1611785250293</v>
      </c>
    </row>
    <row r="2677" spans="1:5" x14ac:dyDescent="0.4">
      <c r="A2677" s="21">
        <v>42489</v>
      </c>
      <c r="B2677" s="22">
        <v>5215</v>
      </c>
      <c r="C2677">
        <v>3650.4999999999995</v>
      </c>
      <c r="D2677">
        <v>4473.1424928666174</v>
      </c>
      <c r="E2677">
        <v>3956.303773197144</v>
      </c>
    </row>
    <row r="2678" spans="1:5" x14ac:dyDescent="0.4">
      <c r="A2678" s="21">
        <v>42490</v>
      </c>
      <c r="B2678" s="22">
        <v>4582</v>
      </c>
      <c r="C2678">
        <v>3207.3999999999996</v>
      </c>
      <c r="D2678">
        <v>4511.3531984109932</v>
      </c>
      <c r="E2678">
        <v>3963.1420693439036</v>
      </c>
    </row>
    <row r="2679" spans="1:5" x14ac:dyDescent="0.4">
      <c r="A2679" s="21">
        <v>42491</v>
      </c>
      <c r="B2679" s="22">
        <v>4145</v>
      </c>
      <c r="C2679">
        <v>2901.5</v>
      </c>
      <c r="D2679">
        <v>4775.08678448107</v>
      </c>
      <c r="E2679">
        <v>3938.6475744900972</v>
      </c>
    </row>
    <row r="2680" spans="1:5" x14ac:dyDescent="0.4">
      <c r="A2680" s="21">
        <v>42492</v>
      </c>
      <c r="B2680" s="22">
        <v>4558</v>
      </c>
      <c r="C2680">
        <v>3190.6</v>
      </c>
      <c r="D2680">
        <v>4507.7099863094863</v>
      </c>
      <c r="E2680">
        <v>3971.6077222336953</v>
      </c>
    </row>
    <row r="2681" spans="1:5" x14ac:dyDescent="0.4">
      <c r="A2681" s="21">
        <v>42493</v>
      </c>
      <c r="B2681" s="22">
        <v>5117</v>
      </c>
      <c r="C2681">
        <v>3581.8999999999996</v>
      </c>
      <c r="D2681">
        <v>4468.2155539620508</v>
      </c>
      <c r="E2681">
        <v>3955.7525071757768</v>
      </c>
    </row>
    <row r="2682" spans="1:5" x14ac:dyDescent="0.4">
      <c r="A2682" s="21">
        <v>42494</v>
      </c>
      <c r="B2682" s="22">
        <v>3859</v>
      </c>
      <c r="C2682">
        <v>2701.2999999999997</v>
      </c>
      <c r="D2682">
        <v>4777.4340519463994</v>
      </c>
      <c r="E2682">
        <v>3962.5898312465642</v>
      </c>
    </row>
    <row r="2683" spans="1:5" x14ac:dyDescent="0.4">
      <c r="A2683" s="21">
        <v>42495</v>
      </c>
      <c r="B2683" s="22">
        <v>4084</v>
      </c>
      <c r="C2683">
        <v>2858.7999999999997</v>
      </c>
      <c r="D2683">
        <v>4493.615954834926</v>
      </c>
      <c r="E2683">
        <v>3938.0987304220025</v>
      </c>
    </row>
    <row r="2684" spans="1:5" x14ac:dyDescent="0.4">
      <c r="A2684" s="21">
        <v>42496</v>
      </c>
      <c r="B2684" s="22">
        <v>5105</v>
      </c>
      <c r="C2684">
        <v>3573.5</v>
      </c>
      <c r="D2684">
        <v>4419.3369923981827</v>
      </c>
      <c r="E2684">
        <v>3971.0542659423618</v>
      </c>
    </row>
    <row r="2685" spans="1:5" x14ac:dyDescent="0.4">
      <c r="A2685" s="21">
        <v>42497</v>
      </c>
      <c r="B2685" s="22">
        <v>4565</v>
      </c>
      <c r="C2685">
        <v>3195.5</v>
      </c>
      <c r="D2685">
        <v>4703.871917997074</v>
      </c>
      <c r="E2685">
        <v>3955.2012411544092</v>
      </c>
    </row>
    <row r="2686" spans="1:5" x14ac:dyDescent="0.4">
      <c r="A2686" s="21">
        <v>42498</v>
      </c>
      <c r="B2686" s="22">
        <v>4110</v>
      </c>
      <c r="C2686">
        <v>2877</v>
      </c>
      <c r="D2686">
        <v>4503.4036201780491</v>
      </c>
      <c r="E2686">
        <v>3962.0375931492254</v>
      </c>
    </row>
    <row r="2687" spans="1:5" x14ac:dyDescent="0.4">
      <c r="A2687" s="21">
        <v>42499</v>
      </c>
      <c r="B2687" s="22">
        <v>5096</v>
      </c>
      <c r="C2687">
        <v>3567.2</v>
      </c>
      <c r="D2687">
        <v>4448.1432829276191</v>
      </c>
      <c r="E2687">
        <v>3937.5498863539074</v>
      </c>
    </row>
    <row r="2688" spans="1:5" x14ac:dyDescent="0.4">
      <c r="A2688" s="21">
        <v>42500</v>
      </c>
      <c r="B2688" s="22">
        <v>5257</v>
      </c>
      <c r="C2688">
        <v>3679.8999999999996</v>
      </c>
      <c r="D2688">
        <v>4716.3219223708238</v>
      </c>
      <c r="E2688">
        <v>3970.5008096510278</v>
      </c>
    </row>
    <row r="2689" spans="1:5" x14ac:dyDescent="0.4">
      <c r="A2689" s="21">
        <v>42501</v>
      </c>
      <c r="B2689" s="22">
        <v>5308</v>
      </c>
      <c r="C2689">
        <v>3715.6</v>
      </c>
      <c r="D2689">
        <v>4574.532027676807</v>
      </c>
      <c r="E2689">
        <v>3954.6499751330421</v>
      </c>
    </row>
    <row r="2690" spans="1:5" x14ac:dyDescent="0.4">
      <c r="A2690" s="21">
        <v>42502</v>
      </c>
      <c r="B2690" s="22">
        <v>4245</v>
      </c>
      <c r="C2690">
        <v>2971.5</v>
      </c>
      <c r="D2690">
        <v>4645.5786971891494</v>
      </c>
      <c r="E2690">
        <v>3961.485355051886</v>
      </c>
    </row>
    <row r="2691" spans="1:5" x14ac:dyDescent="0.4">
      <c r="A2691" s="21">
        <v>42503</v>
      </c>
      <c r="B2691" s="22">
        <v>5292</v>
      </c>
      <c r="C2691">
        <v>3704.3999999999996</v>
      </c>
      <c r="D2691">
        <v>4813.6803378892337</v>
      </c>
      <c r="E2691">
        <v>3937.0010422858127</v>
      </c>
    </row>
    <row r="2692" spans="1:5" x14ac:dyDescent="0.4">
      <c r="A2692" s="21">
        <v>42504</v>
      </c>
      <c r="B2692" s="22">
        <v>4729</v>
      </c>
      <c r="C2692">
        <v>3310.2999999999997</v>
      </c>
      <c r="D2692">
        <v>4665.4287784110729</v>
      </c>
      <c r="E2692">
        <v>3969.9473533596938</v>
      </c>
    </row>
    <row r="2693" spans="1:5" x14ac:dyDescent="0.4">
      <c r="A2693" s="21">
        <v>42505</v>
      </c>
      <c r="B2693" s="22">
        <v>4196</v>
      </c>
      <c r="C2693">
        <v>2937.2</v>
      </c>
      <c r="D2693">
        <v>4652.8528751048761</v>
      </c>
      <c r="E2693">
        <v>3954.0987091116745</v>
      </c>
    </row>
    <row r="2694" spans="1:5" x14ac:dyDescent="0.4">
      <c r="A2694" s="21">
        <v>42506</v>
      </c>
      <c r="B2694" s="22">
        <v>5096</v>
      </c>
      <c r="C2694">
        <v>3567.2</v>
      </c>
      <c r="D2694">
        <v>4829.9828880409696</v>
      </c>
      <c r="E2694">
        <v>3960.9331169545476</v>
      </c>
    </row>
    <row r="2695" spans="1:5" x14ac:dyDescent="0.4">
      <c r="A2695" s="21">
        <v>42507</v>
      </c>
      <c r="B2695" s="22">
        <v>5246</v>
      </c>
      <c r="C2695">
        <v>3672.2</v>
      </c>
      <c r="D2695">
        <v>4654.8726923688537</v>
      </c>
      <c r="E2695">
        <v>3936.452198217718</v>
      </c>
    </row>
    <row r="2696" spans="1:5" x14ac:dyDescent="0.4">
      <c r="A2696" s="21">
        <v>42508</v>
      </c>
      <c r="B2696" s="22">
        <v>5319</v>
      </c>
      <c r="C2696">
        <v>3723.2999999999997</v>
      </c>
      <c r="D2696">
        <v>4684.9418466794323</v>
      </c>
      <c r="E2696">
        <v>3969.3938970683603</v>
      </c>
    </row>
    <row r="2697" spans="1:5" x14ac:dyDescent="0.4">
      <c r="A2697" s="21">
        <v>42509</v>
      </c>
      <c r="B2697" s="22">
        <v>4237</v>
      </c>
      <c r="C2697">
        <v>2965.8999999999996</v>
      </c>
      <c r="D2697">
        <v>4987.2660398223361</v>
      </c>
      <c r="E2697">
        <v>3953.5474430903068</v>
      </c>
    </row>
    <row r="2698" spans="1:5" x14ac:dyDescent="0.4">
      <c r="A2698" s="21">
        <v>42510</v>
      </c>
      <c r="B2698" s="22">
        <v>5174</v>
      </c>
      <c r="C2698">
        <v>3621.7999999999997</v>
      </c>
      <c r="D2698">
        <v>4716.1737112675164</v>
      </c>
      <c r="E2698">
        <v>3960.3808788572082</v>
      </c>
    </row>
    <row r="2699" spans="1:5" x14ac:dyDescent="0.4">
      <c r="A2699" s="21">
        <v>42511</v>
      </c>
      <c r="B2699" s="22">
        <v>4636</v>
      </c>
      <c r="C2699">
        <v>3245.2</v>
      </c>
      <c r="D2699">
        <v>4733.6003077925197</v>
      </c>
      <c r="E2699">
        <v>3935.9033541496228</v>
      </c>
    </row>
    <row r="2700" spans="1:5" x14ac:dyDescent="0.4">
      <c r="A2700" s="21">
        <v>42512</v>
      </c>
      <c r="B2700" s="22">
        <v>4197</v>
      </c>
      <c r="C2700">
        <v>2937.8999999999996</v>
      </c>
      <c r="D2700">
        <v>4940.6848099163381</v>
      </c>
      <c r="E2700">
        <v>3968.8404407770263</v>
      </c>
    </row>
    <row r="2701" spans="1:5" x14ac:dyDescent="0.4">
      <c r="A2701" s="21">
        <v>42513</v>
      </c>
      <c r="B2701" s="22">
        <v>5232</v>
      </c>
      <c r="C2701">
        <v>3662.3999999999996</v>
      </c>
      <c r="D2701">
        <v>4690.8984367207631</v>
      </c>
      <c r="E2701">
        <v>3952.9961770689397</v>
      </c>
    </row>
    <row r="2702" spans="1:5" x14ac:dyDescent="0.4">
      <c r="A2702" s="21">
        <v>42514</v>
      </c>
      <c r="B2702" s="22">
        <v>5444</v>
      </c>
      <c r="C2702">
        <v>3810.7999999999997</v>
      </c>
      <c r="D2702">
        <v>4707.6536792787347</v>
      </c>
      <c r="E2702">
        <v>3959.8286407598694</v>
      </c>
    </row>
    <row r="2703" spans="1:5" x14ac:dyDescent="0.4">
      <c r="A2703" s="21">
        <v>42515</v>
      </c>
      <c r="B2703" s="22">
        <v>5563</v>
      </c>
      <c r="C2703">
        <v>3894.1</v>
      </c>
      <c r="D2703">
        <v>4987.7789138162789</v>
      </c>
      <c r="E2703">
        <v>3935.3545100815281</v>
      </c>
    </row>
    <row r="2704" spans="1:5" x14ac:dyDescent="0.4">
      <c r="A2704" s="21">
        <v>42516</v>
      </c>
      <c r="B2704" s="22">
        <v>4460</v>
      </c>
      <c r="C2704">
        <v>3122</v>
      </c>
      <c r="D2704">
        <v>4880.9349885162965</v>
      </c>
      <c r="E2704">
        <v>3968.2869844856923</v>
      </c>
    </row>
    <row r="2705" spans="1:5" x14ac:dyDescent="0.4">
      <c r="A2705" s="21">
        <v>42517</v>
      </c>
      <c r="B2705" s="22">
        <v>3778</v>
      </c>
      <c r="C2705">
        <v>2644.6</v>
      </c>
      <c r="D2705">
        <v>4806.3971409492324</v>
      </c>
      <c r="E2705">
        <v>3952.4449110475721</v>
      </c>
    </row>
    <row r="2706" spans="1:5" x14ac:dyDescent="0.4">
      <c r="A2706" s="21">
        <v>42518</v>
      </c>
      <c r="B2706" s="22">
        <v>3102</v>
      </c>
      <c r="C2706">
        <v>2171.3999999999996</v>
      </c>
      <c r="D2706">
        <v>4908.4034366072665</v>
      </c>
      <c r="E2706">
        <v>3959.27640266253</v>
      </c>
    </row>
    <row r="2707" spans="1:5" x14ac:dyDescent="0.4">
      <c r="A2707" s="21">
        <v>42519</v>
      </c>
      <c r="B2707" s="22">
        <v>4006</v>
      </c>
      <c r="C2707">
        <v>2804.2</v>
      </c>
      <c r="D2707">
        <v>4564.9913693917561</v>
      </c>
      <c r="E2707">
        <v>3934.8056660134334</v>
      </c>
    </row>
    <row r="2708" spans="1:5" x14ac:dyDescent="0.4">
      <c r="A2708" s="21">
        <v>42520</v>
      </c>
      <c r="B2708" s="22">
        <v>2423</v>
      </c>
      <c r="C2708">
        <v>1696.1</v>
      </c>
      <c r="D2708">
        <v>4469.8224655829054</v>
      </c>
      <c r="E2708">
        <v>3967.7335281943588</v>
      </c>
    </row>
    <row r="2709" spans="1:5" x14ac:dyDescent="0.4">
      <c r="A2709" s="21">
        <v>42521</v>
      </c>
      <c r="B2709" s="22">
        <v>4929</v>
      </c>
      <c r="C2709">
        <v>3450.2999999999997</v>
      </c>
      <c r="D2709">
        <v>4442.2757908789272</v>
      </c>
      <c r="E2709">
        <v>3951.8936450262049</v>
      </c>
    </row>
    <row r="2710" spans="1:5" x14ac:dyDescent="0.4">
      <c r="A2710" s="21">
        <v>42522</v>
      </c>
      <c r="B2710" s="22">
        <v>3663</v>
      </c>
      <c r="C2710">
        <v>2564.1</v>
      </c>
      <c r="D2710">
        <v>4348.8387305523747</v>
      </c>
      <c r="E2710">
        <v>3958.7241645651911</v>
      </c>
    </row>
    <row r="2711" spans="1:5" x14ac:dyDescent="0.4">
      <c r="A2711" s="21">
        <v>42523</v>
      </c>
      <c r="B2711" s="22">
        <v>2259</v>
      </c>
      <c r="C2711">
        <v>1581.3</v>
      </c>
      <c r="D2711">
        <v>4219.0361245243721</v>
      </c>
      <c r="E2711">
        <v>3934.2568219453383</v>
      </c>
    </row>
    <row r="2712" spans="1:5" x14ac:dyDescent="0.4">
      <c r="A2712" s="21">
        <v>42524</v>
      </c>
      <c r="B2712" s="22">
        <v>2459</v>
      </c>
      <c r="C2712">
        <v>1721.3</v>
      </c>
      <c r="D2712">
        <v>4230.281683877638</v>
      </c>
      <c r="E2712">
        <v>3967.1800719030248</v>
      </c>
    </row>
    <row r="2713" spans="1:5" x14ac:dyDescent="0.4">
      <c r="A2713" s="21">
        <v>42525</v>
      </c>
      <c r="B2713" s="22">
        <v>5501</v>
      </c>
      <c r="C2713">
        <v>3850.7</v>
      </c>
      <c r="D2713">
        <v>3913.6518396128131</v>
      </c>
      <c r="E2713">
        <v>3951.3423790048373</v>
      </c>
    </row>
    <row r="2714" spans="1:5" x14ac:dyDescent="0.4">
      <c r="A2714" s="21">
        <v>42526</v>
      </c>
      <c r="B2714" s="22">
        <v>4010</v>
      </c>
      <c r="C2714">
        <v>2807</v>
      </c>
      <c r="D2714">
        <v>3987.1353146720021</v>
      </c>
      <c r="E2714">
        <v>3958.1719264678522</v>
      </c>
    </row>
    <row r="2715" spans="1:5" x14ac:dyDescent="0.4">
      <c r="A2715" s="21">
        <v>42527</v>
      </c>
      <c r="B2715" s="22">
        <v>5195</v>
      </c>
      <c r="C2715">
        <v>3636.4999999999995</v>
      </c>
      <c r="D2715">
        <v>4192.8610940571371</v>
      </c>
      <c r="E2715">
        <v>3933.7079778772436</v>
      </c>
    </row>
    <row r="2716" spans="1:5" x14ac:dyDescent="0.4">
      <c r="A2716" s="21">
        <v>42528</v>
      </c>
      <c r="B2716" s="22">
        <v>3624</v>
      </c>
      <c r="C2716">
        <v>2536.7999999999997</v>
      </c>
      <c r="D2716">
        <v>4193.4872525461515</v>
      </c>
      <c r="E2716">
        <v>3966.6266156116912</v>
      </c>
    </row>
    <row r="2717" spans="1:5" x14ac:dyDescent="0.4">
      <c r="A2717" s="21">
        <v>42529</v>
      </c>
      <c r="B2717" s="22">
        <v>3208</v>
      </c>
      <c r="C2717">
        <v>2245.6</v>
      </c>
      <c r="D2717">
        <v>4030.6172555673625</v>
      </c>
      <c r="E2717">
        <v>3950.7911129834697</v>
      </c>
    </row>
    <row r="2718" spans="1:5" x14ac:dyDescent="0.4">
      <c r="A2718" s="21">
        <v>42530</v>
      </c>
      <c r="B2718" s="22">
        <v>3857</v>
      </c>
      <c r="C2718">
        <v>2699.8999999999996</v>
      </c>
      <c r="D2718">
        <v>4167.3360974332909</v>
      </c>
      <c r="E2718">
        <v>3957.6196883705129</v>
      </c>
    </row>
    <row r="2719" spans="1:5" x14ac:dyDescent="0.4">
      <c r="A2719" s="21">
        <v>42531</v>
      </c>
      <c r="B2719" s="22">
        <v>2442</v>
      </c>
      <c r="C2719">
        <v>1709.3999999999999</v>
      </c>
      <c r="D2719">
        <v>4019.5618647408824</v>
      </c>
      <c r="E2719">
        <v>3933.1591338091489</v>
      </c>
    </row>
    <row r="2720" spans="1:5" x14ac:dyDescent="0.4">
      <c r="A2720" s="21">
        <v>42532</v>
      </c>
      <c r="B2720" s="22">
        <v>4358</v>
      </c>
      <c r="C2720">
        <v>3050.6</v>
      </c>
      <c r="D2720">
        <v>3761.3708421401766</v>
      </c>
      <c r="E2720">
        <v>3966.0731593203573</v>
      </c>
    </row>
    <row r="2721" spans="1:5" x14ac:dyDescent="0.4">
      <c r="A2721" s="21">
        <v>42533</v>
      </c>
      <c r="B2721" s="22">
        <v>3002</v>
      </c>
      <c r="C2721">
        <v>2101.4</v>
      </c>
      <c r="D2721">
        <v>4037.7588959938066</v>
      </c>
      <c r="E2721">
        <v>3950.239846962103</v>
      </c>
    </row>
    <row r="2722" spans="1:5" x14ac:dyDescent="0.4">
      <c r="A2722" s="21">
        <v>42534</v>
      </c>
      <c r="B2722" s="22">
        <v>2720</v>
      </c>
      <c r="C2722">
        <v>1903.9999999999998</v>
      </c>
      <c r="D2722">
        <v>3804.5085773302376</v>
      </c>
      <c r="E2722">
        <v>3957.067450273174</v>
      </c>
    </row>
    <row r="2723" spans="1:5" x14ac:dyDescent="0.4">
      <c r="A2723" s="21">
        <v>42535</v>
      </c>
      <c r="B2723" s="22">
        <v>2565</v>
      </c>
      <c r="C2723">
        <v>1795.4999999999998</v>
      </c>
      <c r="D2723">
        <v>3631.8479874461391</v>
      </c>
      <c r="E2723">
        <v>3932.6102897410537</v>
      </c>
    </row>
    <row r="2724" spans="1:5" x14ac:dyDescent="0.4">
      <c r="A2724" s="21">
        <v>42536</v>
      </c>
      <c r="B2724" s="22">
        <v>6538</v>
      </c>
      <c r="C2724">
        <v>4576.5999999999995</v>
      </c>
      <c r="D2724">
        <v>3704.534734569278</v>
      </c>
      <c r="E2724">
        <v>3965.5197030290233</v>
      </c>
    </row>
    <row r="2725" spans="1:5" x14ac:dyDescent="0.4">
      <c r="A2725" s="21">
        <v>42537</v>
      </c>
      <c r="B2725" s="22">
        <v>4189</v>
      </c>
      <c r="C2725">
        <v>2932.2999999999997</v>
      </c>
      <c r="D2725">
        <v>3844.5703207627098</v>
      </c>
      <c r="E2725">
        <v>3949.6885809407349</v>
      </c>
    </row>
    <row r="2726" spans="1:5" x14ac:dyDescent="0.4">
      <c r="A2726" s="21">
        <v>42538</v>
      </c>
      <c r="B2726" s="22">
        <v>5557</v>
      </c>
      <c r="C2726">
        <v>3889.8999999999996</v>
      </c>
      <c r="D2726">
        <v>3807.1500805172918</v>
      </c>
      <c r="E2726">
        <v>3956.5152121758347</v>
      </c>
    </row>
    <row r="2727" spans="1:5" x14ac:dyDescent="0.4">
      <c r="A2727" s="21">
        <v>42539</v>
      </c>
      <c r="B2727" s="22">
        <v>2296</v>
      </c>
      <c r="C2727">
        <v>1607.1999999999998</v>
      </c>
      <c r="D2727">
        <v>4245.1112948165164</v>
      </c>
      <c r="E2727">
        <v>3932.0614456729591</v>
      </c>
    </row>
    <row r="2728" spans="1:5" x14ac:dyDescent="0.4">
      <c r="A2728" s="21">
        <v>42540</v>
      </c>
      <c r="B2728" s="22">
        <v>3127</v>
      </c>
      <c r="C2728">
        <v>2188.8999999999996</v>
      </c>
      <c r="D2728">
        <v>3878.1032364357497</v>
      </c>
      <c r="E2728">
        <v>3964.9662467376897</v>
      </c>
    </row>
    <row r="2729" spans="1:5" x14ac:dyDescent="0.4">
      <c r="A2729" s="21">
        <v>42541</v>
      </c>
      <c r="B2729" s="22">
        <v>3297</v>
      </c>
      <c r="C2729">
        <v>2307.8999999999996</v>
      </c>
      <c r="D2729">
        <v>3756.5308944868752</v>
      </c>
      <c r="E2729">
        <v>3949.1373149193682</v>
      </c>
    </row>
    <row r="2730" spans="1:5" x14ac:dyDescent="0.4">
      <c r="A2730" s="21">
        <v>42542</v>
      </c>
      <c r="B2730" s="22">
        <v>5440</v>
      </c>
      <c r="C2730">
        <v>3807.9999999999995</v>
      </c>
      <c r="D2730">
        <v>3903.1647357821289</v>
      </c>
      <c r="E2730">
        <v>3955.9629740784958</v>
      </c>
    </row>
    <row r="2731" spans="1:5" x14ac:dyDescent="0.4">
      <c r="A2731" s="21">
        <v>42543</v>
      </c>
      <c r="B2731" s="22">
        <v>2702</v>
      </c>
      <c r="C2731">
        <v>1891.3999999999999</v>
      </c>
      <c r="D2731">
        <v>3893.4444390284339</v>
      </c>
      <c r="E2731">
        <v>3931.5126016048644</v>
      </c>
    </row>
    <row r="2732" spans="1:5" x14ac:dyDescent="0.4">
      <c r="A2732" s="21">
        <v>42544</v>
      </c>
      <c r="B2732" s="22">
        <v>4018</v>
      </c>
      <c r="C2732">
        <v>2812.6</v>
      </c>
      <c r="D2732">
        <v>3733.8058660825336</v>
      </c>
      <c r="E2732">
        <v>3964.4127904463558</v>
      </c>
    </row>
    <row r="2733" spans="1:5" x14ac:dyDescent="0.4">
      <c r="A2733" s="21">
        <v>42545</v>
      </c>
      <c r="B2733" s="22">
        <v>3650</v>
      </c>
      <c r="C2733">
        <v>2555</v>
      </c>
      <c r="D2733">
        <v>3987.5577939945047</v>
      </c>
      <c r="E2733">
        <v>3948.5860488980002</v>
      </c>
    </row>
    <row r="2734" spans="1:5" x14ac:dyDescent="0.4">
      <c r="A2734" s="21">
        <v>42546</v>
      </c>
      <c r="B2734" s="22">
        <v>2710</v>
      </c>
      <c r="C2734">
        <v>1896.9999999999998</v>
      </c>
      <c r="D2734">
        <v>3756.927255230823</v>
      </c>
      <c r="E2734">
        <v>3955.4107359811564</v>
      </c>
    </row>
    <row r="2735" spans="1:5" x14ac:dyDescent="0.4">
      <c r="A2735" s="21">
        <v>42547</v>
      </c>
      <c r="B2735" s="22">
        <v>2219</v>
      </c>
      <c r="C2735">
        <v>1553.3</v>
      </c>
      <c r="D2735">
        <v>3635.7017135212895</v>
      </c>
      <c r="E2735">
        <v>3930.9637575367692</v>
      </c>
    </row>
    <row r="2736" spans="1:5" x14ac:dyDescent="0.4">
      <c r="A2736" s="21">
        <v>42548</v>
      </c>
      <c r="B2736" s="22">
        <v>6899</v>
      </c>
      <c r="C2736">
        <v>4829.2999999999993</v>
      </c>
      <c r="D2736">
        <v>3698.4722821852547</v>
      </c>
      <c r="E2736">
        <v>3963.8593341550218</v>
      </c>
    </row>
    <row r="2737" spans="1:5" x14ac:dyDescent="0.4">
      <c r="A2737" s="21">
        <v>42549</v>
      </c>
      <c r="B2737" s="22">
        <v>5629</v>
      </c>
      <c r="C2737">
        <v>3940.2999999999997</v>
      </c>
      <c r="D2737">
        <v>3797.0859378806854</v>
      </c>
      <c r="E2737">
        <v>3948.034782876633</v>
      </c>
    </row>
    <row r="2738" spans="1:5" x14ac:dyDescent="0.4">
      <c r="A2738" s="21">
        <v>42550</v>
      </c>
      <c r="B2738" s="22">
        <v>3859</v>
      </c>
      <c r="C2738">
        <v>2701.2999999999997</v>
      </c>
      <c r="D2738">
        <v>3946.7300853050715</v>
      </c>
      <c r="E2738">
        <v>3954.8584978838176</v>
      </c>
    </row>
    <row r="2739" spans="1:5" x14ac:dyDescent="0.4">
      <c r="A2739" s="21">
        <v>42551</v>
      </c>
      <c r="B2739" s="22">
        <v>4701</v>
      </c>
      <c r="C2739">
        <v>3290.7</v>
      </c>
      <c r="D2739">
        <v>4245.4209123138126</v>
      </c>
      <c r="E2739">
        <v>3930.4149134686745</v>
      </c>
    </row>
    <row r="2740" spans="1:5" x14ac:dyDescent="0.4">
      <c r="A2740" s="21">
        <v>42552</v>
      </c>
      <c r="B2740" s="22">
        <v>5894</v>
      </c>
      <c r="C2740">
        <v>4125.8</v>
      </c>
      <c r="D2740">
        <v>4040.114162462231</v>
      </c>
      <c r="E2740">
        <v>3963.3058778636882</v>
      </c>
    </row>
    <row r="2741" spans="1:5" x14ac:dyDescent="0.4">
      <c r="A2741" s="21">
        <v>42553</v>
      </c>
      <c r="B2741" s="22">
        <v>3679</v>
      </c>
      <c r="C2741">
        <v>2575.2999999999997</v>
      </c>
      <c r="D2741">
        <v>4157.6657889748494</v>
      </c>
      <c r="E2741">
        <v>3947.4835168552654</v>
      </c>
    </row>
    <row r="2742" spans="1:5" x14ac:dyDescent="0.4">
      <c r="A2742" s="21">
        <v>42554</v>
      </c>
      <c r="B2742" s="22">
        <v>3095</v>
      </c>
      <c r="C2742">
        <v>2166.5</v>
      </c>
      <c r="D2742">
        <v>4440.9498457173013</v>
      </c>
      <c r="E2742">
        <v>3954.3062597864787</v>
      </c>
    </row>
    <row r="2743" spans="1:5" x14ac:dyDescent="0.4">
      <c r="A2743" s="21">
        <v>42555</v>
      </c>
      <c r="B2743" s="22">
        <v>5147</v>
      </c>
      <c r="C2743">
        <v>3602.8999999999996</v>
      </c>
      <c r="D2743">
        <v>4080.8851107173627</v>
      </c>
      <c r="E2743">
        <v>3929.8660694005794</v>
      </c>
    </row>
    <row r="2744" spans="1:5" x14ac:dyDescent="0.4">
      <c r="A2744" s="21">
        <v>42556</v>
      </c>
      <c r="B2744" s="22">
        <v>2714</v>
      </c>
      <c r="C2744">
        <v>1899.8</v>
      </c>
      <c r="D2744">
        <v>4085.5919824779971</v>
      </c>
      <c r="E2744">
        <v>3962.7524215723543</v>
      </c>
    </row>
    <row r="2745" spans="1:5" x14ac:dyDescent="0.4">
      <c r="A2745" s="21">
        <v>42557</v>
      </c>
      <c r="B2745" s="22">
        <v>5479</v>
      </c>
      <c r="C2745">
        <v>3835.2999999999997</v>
      </c>
      <c r="D2745">
        <v>4255.7071324716644</v>
      </c>
      <c r="E2745">
        <v>3946.9322508338983</v>
      </c>
    </row>
    <row r="2746" spans="1:5" x14ac:dyDescent="0.4">
      <c r="A2746" s="21">
        <v>42558</v>
      </c>
      <c r="B2746" s="22">
        <v>3206</v>
      </c>
      <c r="C2746">
        <v>2244.1999999999998</v>
      </c>
      <c r="D2746">
        <v>4180.3743772517837</v>
      </c>
      <c r="E2746">
        <v>3953.7540216891393</v>
      </c>
    </row>
    <row r="2747" spans="1:5" x14ac:dyDescent="0.4">
      <c r="A2747" s="21">
        <v>42559</v>
      </c>
      <c r="B2747" s="22">
        <v>3055</v>
      </c>
      <c r="C2747">
        <v>2138.5</v>
      </c>
      <c r="D2747">
        <v>3950.2409370200708</v>
      </c>
      <c r="E2747">
        <v>3929.3172253324847</v>
      </c>
    </row>
    <row r="2748" spans="1:5" x14ac:dyDescent="0.4">
      <c r="A2748" s="21">
        <v>42560</v>
      </c>
      <c r="B2748" s="22">
        <v>2380</v>
      </c>
      <c r="C2748">
        <v>1666</v>
      </c>
      <c r="D2748">
        <v>4202.2093856119118</v>
      </c>
      <c r="E2748">
        <v>3962.1989652810203</v>
      </c>
    </row>
    <row r="2749" spans="1:5" x14ac:dyDescent="0.4">
      <c r="A2749" s="21">
        <v>42561</v>
      </c>
      <c r="B2749" s="22">
        <v>5365</v>
      </c>
      <c r="C2749">
        <v>3755.4999999999995</v>
      </c>
      <c r="D2749">
        <v>3814.01979548189</v>
      </c>
      <c r="E2749">
        <v>3946.3809848125311</v>
      </c>
    </row>
    <row r="2750" spans="1:5" x14ac:dyDescent="0.4">
      <c r="A2750" s="21">
        <v>42562</v>
      </c>
      <c r="B2750" s="22">
        <v>5340</v>
      </c>
      <c r="C2750">
        <v>3737.9999999999995</v>
      </c>
      <c r="D2750">
        <v>3834.1343528586235</v>
      </c>
      <c r="E2750">
        <v>3953.2017835918004</v>
      </c>
    </row>
    <row r="2751" spans="1:5" x14ac:dyDescent="0.4">
      <c r="A2751" s="21">
        <v>42563</v>
      </c>
      <c r="B2751" s="22">
        <v>5642</v>
      </c>
      <c r="C2751">
        <v>3949.3999999999996</v>
      </c>
      <c r="D2751">
        <v>4314.6266746486071</v>
      </c>
      <c r="E2751">
        <v>3928.76838126439</v>
      </c>
    </row>
    <row r="2752" spans="1:5" x14ac:dyDescent="0.4">
      <c r="A2752" s="21">
        <v>42564</v>
      </c>
      <c r="B2752" s="22">
        <v>5642</v>
      </c>
      <c r="C2752">
        <v>3949.3999999999996</v>
      </c>
      <c r="D2752">
        <v>4268.7705203497862</v>
      </c>
      <c r="E2752">
        <v>3961.6455089896867</v>
      </c>
    </row>
    <row r="2753" spans="1:5" x14ac:dyDescent="0.4">
      <c r="A2753" s="21">
        <v>42565</v>
      </c>
      <c r="B2753" s="22">
        <v>4507</v>
      </c>
      <c r="C2753">
        <v>3154.8999999999996</v>
      </c>
      <c r="D2753">
        <v>4256.1968011003764</v>
      </c>
      <c r="E2753">
        <v>3945.8297187911635</v>
      </c>
    </row>
    <row r="2754" spans="1:5" x14ac:dyDescent="0.4">
      <c r="A2754" s="21">
        <v>42566</v>
      </c>
      <c r="B2754" s="22">
        <v>6632</v>
      </c>
      <c r="C2754">
        <v>4642.3999999999996</v>
      </c>
      <c r="D2754">
        <v>4633.7026960560406</v>
      </c>
      <c r="E2754">
        <v>3952.6495454944611</v>
      </c>
    </row>
    <row r="2755" spans="1:5" x14ac:dyDescent="0.4">
      <c r="A2755" s="21">
        <v>42567</v>
      </c>
      <c r="B2755" s="22">
        <v>4759</v>
      </c>
      <c r="C2755">
        <v>3331.2999999999997</v>
      </c>
      <c r="D2755">
        <v>4638.9406045299274</v>
      </c>
      <c r="E2755">
        <v>3928.2195371962948</v>
      </c>
    </row>
    <row r="2756" spans="1:5" x14ac:dyDescent="0.4">
      <c r="A2756" s="21">
        <v>42568</v>
      </c>
      <c r="B2756" s="22">
        <v>4542</v>
      </c>
      <c r="C2756">
        <v>3179.3999999999996</v>
      </c>
      <c r="D2756">
        <v>4477.8133903050093</v>
      </c>
      <c r="E2756">
        <v>3961.0920526983527</v>
      </c>
    </row>
    <row r="2757" spans="1:5" x14ac:dyDescent="0.4">
      <c r="A2757" s="21">
        <v>42569</v>
      </c>
      <c r="B2757" s="22">
        <v>3765</v>
      </c>
      <c r="C2757">
        <v>2635.5</v>
      </c>
      <c r="D2757">
        <v>4881.707254328292</v>
      </c>
      <c r="E2757">
        <v>3945.2784527697959</v>
      </c>
    </row>
    <row r="2758" spans="1:5" x14ac:dyDescent="0.4">
      <c r="A2758" s="21">
        <v>42570</v>
      </c>
      <c r="B2758" s="22">
        <v>3286</v>
      </c>
      <c r="C2758">
        <v>2300.1999999999998</v>
      </c>
      <c r="D2758">
        <v>4557.3751874330401</v>
      </c>
      <c r="E2758">
        <v>3952.0973073971222</v>
      </c>
    </row>
    <row r="2759" spans="1:5" x14ac:dyDescent="0.4">
      <c r="A2759" s="21">
        <v>42571</v>
      </c>
      <c r="B2759" s="22">
        <v>5190</v>
      </c>
      <c r="C2759">
        <v>3632.9999999999995</v>
      </c>
      <c r="D2759">
        <v>4268.1079894458944</v>
      </c>
      <c r="E2759">
        <v>3927.6706931282001</v>
      </c>
    </row>
    <row r="2760" spans="1:5" x14ac:dyDescent="0.4">
      <c r="A2760" s="21">
        <v>42572</v>
      </c>
      <c r="B2760" s="22">
        <v>3113</v>
      </c>
      <c r="C2760">
        <v>2179.1</v>
      </c>
      <c r="D2760">
        <v>4725.3142140467953</v>
      </c>
      <c r="E2760">
        <v>3960.5385964070188</v>
      </c>
    </row>
    <row r="2761" spans="1:5" x14ac:dyDescent="0.4">
      <c r="A2761" s="21">
        <v>42573</v>
      </c>
      <c r="B2761" s="22">
        <v>5124</v>
      </c>
      <c r="C2761">
        <v>3586.7999999999997</v>
      </c>
      <c r="D2761">
        <v>4358.2808065457893</v>
      </c>
      <c r="E2761">
        <v>3944.7271867484287</v>
      </c>
    </row>
    <row r="2762" spans="1:5" x14ac:dyDescent="0.4">
      <c r="A2762" s="21">
        <v>42574</v>
      </c>
      <c r="B2762" s="22">
        <v>3401</v>
      </c>
      <c r="C2762">
        <v>2380.6999999999998</v>
      </c>
      <c r="D2762">
        <v>4301.8101651410734</v>
      </c>
      <c r="E2762">
        <v>3951.5450692997833</v>
      </c>
    </row>
    <row r="2763" spans="1:5" x14ac:dyDescent="0.4">
      <c r="A2763" s="21">
        <v>42575</v>
      </c>
      <c r="B2763" s="22">
        <v>5082</v>
      </c>
      <c r="C2763">
        <v>3557.3999999999996</v>
      </c>
      <c r="D2763">
        <v>4528.0146325642745</v>
      </c>
      <c r="E2763">
        <v>3927.1218490601054</v>
      </c>
    </row>
    <row r="2764" spans="1:5" x14ac:dyDescent="0.4">
      <c r="A2764" s="21">
        <v>42576</v>
      </c>
      <c r="B2764" s="22">
        <v>4729</v>
      </c>
      <c r="C2764">
        <v>3310.2999999999997</v>
      </c>
      <c r="D2764">
        <v>4408.5163712075928</v>
      </c>
      <c r="E2764">
        <v>3959.9851401156852</v>
      </c>
    </row>
    <row r="2765" spans="1:5" x14ac:dyDescent="0.4">
      <c r="A2765" s="21">
        <v>42577</v>
      </c>
      <c r="B2765" s="22">
        <v>5659</v>
      </c>
      <c r="C2765">
        <v>3961.2999999999997</v>
      </c>
      <c r="D2765">
        <v>4281.7034749405257</v>
      </c>
      <c r="E2765">
        <v>3944.1759207270611</v>
      </c>
    </row>
    <row r="2766" spans="1:5" x14ac:dyDescent="0.4">
      <c r="A2766" s="21">
        <v>42578</v>
      </c>
      <c r="B2766" s="22">
        <v>3922</v>
      </c>
      <c r="C2766">
        <v>2745.3999999999996</v>
      </c>
      <c r="D2766">
        <v>4770.3579502408475</v>
      </c>
      <c r="E2766">
        <v>3950.992831202444</v>
      </c>
    </row>
    <row r="2767" spans="1:5" x14ac:dyDescent="0.4">
      <c r="A2767" s="21">
        <v>42579</v>
      </c>
      <c r="B2767" s="22">
        <v>3053</v>
      </c>
      <c r="C2767">
        <v>2137.1</v>
      </c>
      <c r="D2767">
        <v>4506.7943266657549</v>
      </c>
      <c r="E2767">
        <v>3926.5730049920103</v>
      </c>
    </row>
    <row r="2768" spans="1:5" x14ac:dyDescent="0.4">
      <c r="A2768" s="21">
        <v>42580</v>
      </c>
      <c r="B2768" s="22">
        <v>5208</v>
      </c>
      <c r="C2768">
        <v>3645.6</v>
      </c>
      <c r="D2768">
        <v>4226.200820817201</v>
      </c>
      <c r="E2768">
        <v>3959.4316838243512</v>
      </c>
    </row>
    <row r="2769" spans="1:5" x14ac:dyDescent="0.4">
      <c r="A2769" s="21">
        <v>42581</v>
      </c>
      <c r="B2769" s="22">
        <v>3279</v>
      </c>
      <c r="C2769">
        <v>2295.2999999999997</v>
      </c>
      <c r="D2769">
        <v>4631.8767569456049</v>
      </c>
      <c r="E2769">
        <v>3943.624654705694</v>
      </c>
    </row>
    <row r="2770" spans="1:5" x14ac:dyDescent="0.4">
      <c r="A2770" s="21">
        <v>42582</v>
      </c>
      <c r="B2770" s="22">
        <v>4110</v>
      </c>
      <c r="C2770">
        <v>2877</v>
      </c>
      <c r="D2770">
        <v>4315.8225213895776</v>
      </c>
      <c r="E2770">
        <v>3950.4405931051051</v>
      </c>
    </row>
    <row r="2771" spans="1:5" x14ac:dyDescent="0.4">
      <c r="A2771" s="21">
        <v>42583</v>
      </c>
      <c r="B2771" s="22">
        <v>4126</v>
      </c>
      <c r="C2771">
        <v>2888.2</v>
      </c>
      <c r="D2771">
        <v>4196.7328486323877</v>
      </c>
      <c r="E2771">
        <v>3926.0241609239156</v>
      </c>
    </row>
    <row r="2772" spans="1:5" x14ac:dyDescent="0.4">
      <c r="A2772" s="21">
        <v>42584</v>
      </c>
      <c r="B2772" s="22">
        <v>3171</v>
      </c>
      <c r="C2772">
        <v>2219.6999999999998</v>
      </c>
      <c r="D2772">
        <v>4452.4028270681583</v>
      </c>
      <c r="E2772">
        <v>3958.8782275330177</v>
      </c>
    </row>
    <row r="2773" spans="1:5" x14ac:dyDescent="0.4">
      <c r="A2773" s="21">
        <v>42585</v>
      </c>
      <c r="B2773" s="22">
        <v>2783</v>
      </c>
      <c r="C2773">
        <v>1948.1</v>
      </c>
      <c r="D2773">
        <v>4167.4064612271986</v>
      </c>
      <c r="E2773">
        <v>3943.0733886843263</v>
      </c>
    </row>
    <row r="2774" spans="1:5" x14ac:dyDescent="0.4">
      <c r="A2774" s="21">
        <v>42586</v>
      </c>
      <c r="B2774" s="22">
        <v>3387</v>
      </c>
      <c r="C2774">
        <v>2370.8999999999996</v>
      </c>
      <c r="D2774">
        <v>3941.6754993685345</v>
      </c>
      <c r="E2774">
        <v>3949.8883550077658</v>
      </c>
    </row>
    <row r="2775" spans="1:5" x14ac:dyDescent="0.4">
      <c r="A2775" s="21">
        <v>42587</v>
      </c>
      <c r="B2775" s="22">
        <v>4243</v>
      </c>
      <c r="C2775">
        <v>2970.1</v>
      </c>
      <c r="D2775">
        <v>4112.733346730266</v>
      </c>
      <c r="E2775">
        <v>3925.4753168558209</v>
      </c>
    </row>
    <row r="2776" spans="1:5" x14ac:dyDescent="0.4">
      <c r="A2776" s="21">
        <v>42588</v>
      </c>
      <c r="B2776" s="22">
        <v>3254</v>
      </c>
      <c r="C2776">
        <v>2277.7999999999997</v>
      </c>
      <c r="D2776">
        <v>3969.6281725375075</v>
      </c>
      <c r="E2776">
        <v>3958.3247712416837</v>
      </c>
    </row>
    <row r="2777" spans="1:5" x14ac:dyDescent="0.4">
      <c r="A2777" s="21">
        <v>42589</v>
      </c>
      <c r="B2777" s="22">
        <v>4602</v>
      </c>
      <c r="C2777">
        <v>3221.3999999999996</v>
      </c>
      <c r="D2777">
        <v>3824.4194712156545</v>
      </c>
      <c r="E2777">
        <v>3942.5221226629587</v>
      </c>
    </row>
    <row r="2778" spans="1:5" x14ac:dyDescent="0.4">
      <c r="A2778" s="21">
        <v>42590</v>
      </c>
      <c r="B2778" s="22">
        <v>3349</v>
      </c>
      <c r="C2778">
        <v>2344.2999999999997</v>
      </c>
      <c r="D2778">
        <v>4137.5051033644186</v>
      </c>
      <c r="E2778">
        <v>3949.3361169104269</v>
      </c>
    </row>
    <row r="2779" spans="1:5" x14ac:dyDescent="0.4">
      <c r="A2779" s="21">
        <v>42591</v>
      </c>
      <c r="B2779" s="22">
        <v>3354</v>
      </c>
      <c r="C2779">
        <v>2347.7999999999997</v>
      </c>
      <c r="D2779">
        <v>3893.8632815145147</v>
      </c>
      <c r="E2779">
        <v>3924.9264727877257</v>
      </c>
    </row>
    <row r="2780" spans="1:5" x14ac:dyDescent="0.4">
      <c r="A2780" s="21">
        <v>42592</v>
      </c>
      <c r="B2780" s="22">
        <v>3381</v>
      </c>
      <c r="C2780">
        <v>2366.6999999999998</v>
      </c>
      <c r="D2780">
        <v>3790.2528136625065</v>
      </c>
      <c r="E2780">
        <v>3957.7713149503502</v>
      </c>
    </row>
    <row r="2781" spans="1:5" x14ac:dyDescent="0.4">
      <c r="A2781" s="21">
        <v>42593</v>
      </c>
      <c r="B2781" s="22">
        <v>3363</v>
      </c>
      <c r="C2781">
        <v>2354.1</v>
      </c>
      <c r="D2781">
        <v>3953.5399424133589</v>
      </c>
      <c r="E2781">
        <v>3941.9708566415916</v>
      </c>
    </row>
    <row r="2782" spans="1:5" x14ac:dyDescent="0.4">
      <c r="A2782" s="21">
        <v>42594</v>
      </c>
      <c r="B2782" s="22">
        <v>4171</v>
      </c>
      <c r="C2782">
        <v>2919.7</v>
      </c>
      <c r="D2782">
        <v>3739.2065354947008</v>
      </c>
      <c r="E2782">
        <v>3948.783878813088</v>
      </c>
    </row>
    <row r="2783" spans="1:5" x14ac:dyDescent="0.4">
      <c r="A2783" s="21">
        <v>42595</v>
      </c>
      <c r="B2783" s="22">
        <v>3721</v>
      </c>
      <c r="C2783">
        <v>2604.6999999999998</v>
      </c>
      <c r="D2783">
        <v>3732.8816732435594</v>
      </c>
      <c r="E2783">
        <v>3924.377628719631</v>
      </c>
    </row>
    <row r="2784" spans="1:5" x14ac:dyDescent="0.4">
      <c r="A2784" s="21">
        <v>42596</v>
      </c>
      <c r="B2784" s="22">
        <v>3429</v>
      </c>
      <c r="C2784">
        <v>2400.2999999999997</v>
      </c>
      <c r="D2784">
        <v>3931.1393746498134</v>
      </c>
      <c r="E2784">
        <v>3957.2178586590157</v>
      </c>
    </row>
    <row r="2785" spans="1:5" x14ac:dyDescent="0.4">
      <c r="A2785" s="21">
        <v>42597</v>
      </c>
      <c r="B2785" s="22">
        <v>3161</v>
      </c>
      <c r="C2785">
        <v>2212.6999999999998</v>
      </c>
      <c r="D2785">
        <v>3741.9873290069081</v>
      </c>
      <c r="E2785">
        <v>3941.419590620224</v>
      </c>
    </row>
    <row r="2786" spans="1:5" x14ac:dyDescent="0.4">
      <c r="A2786" s="21">
        <v>42598</v>
      </c>
      <c r="B2786" s="22">
        <v>5523</v>
      </c>
      <c r="C2786">
        <v>3866.1</v>
      </c>
      <c r="D2786">
        <v>3631.4416804177699</v>
      </c>
      <c r="E2786">
        <v>3948.2316407157487</v>
      </c>
    </row>
    <row r="2787" spans="1:5" x14ac:dyDescent="0.4">
      <c r="A2787" s="21">
        <v>42599</v>
      </c>
      <c r="B2787" s="22">
        <v>3412</v>
      </c>
      <c r="C2787">
        <v>2388.3999999999996</v>
      </c>
      <c r="D2787">
        <v>4011.2620793987353</v>
      </c>
      <c r="E2787">
        <v>3923.8287846515364</v>
      </c>
    </row>
    <row r="2788" spans="1:5" x14ac:dyDescent="0.4">
      <c r="A2788" s="21">
        <v>42600</v>
      </c>
      <c r="B2788" s="22">
        <v>4561</v>
      </c>
      <c r="C2788">
        <v>3192.7</v>
      </c>
      <c r="D2788">
        <v>3808.3447929112644</v>
      </c>
      <c r="E2788">
        <v>3956.6644023676827</v>
      </c>
    </row>
    <row r="2789" spans="1:5" x14ac:dyDescent="0.4">
      <c r="A2789" s="21">
        <v>42601</v>
      </c>
      <c r="B2789" s="22">
        <v>3447</v>
      </c>
      <c r="C2789">
        <v>2412.8999999999996</v>
      </c>
      <c r="D2789">
        <v>3865.1389462328884</v>
      </c>
      <c r="E2789">
        <v>3940.8683245988568</v>
      </c>
    </row>
    <row r="2790" spans="1:5" x14ac:dyDescent="0.4">
      <c r="A2790" s="21">
        <v>42602</v>
      </c>
      <c r="B2790" s="22">
        <v>3330</v>
      </c>
      <c r="C2790">
        <v>2331</v>
      </c>
      <c r="D2790">
        <v>3978.9197345380185</v>
      </c>
      <c r="E2790">
        <v>3947.6794026184098</v>
      </c>
    </row>
    <row r="2791" spans="1:5" x14ac:dyDescent="0.4">
      <c r="A2791" s="21">
        <v>42603</v>
      </c>
      <c r="B2791" s="22">
        <v>3196</v>
      </c>
      <c r="C2791">
        <v>2237.1999999999998</v>
      </c>
      <c r="D2791">
        <v>3793.6201482915267</v>
      </c>
      <c r="E2791">
        <v>3923.2799405834412</v>
      </c>
    </row>
    <row r="2792" spans="1:5" x14ac:dyDescent="0.4">
      <c r="A2792" s="21">
        <v>42604</v>
      </c>
      <c r="B2792" s="22">
        <v>5596</v>
      </c>
      <c r="C2792">
        <v>3917.2</v>
      </c>
      <c r="D2792">
        <v>3701.4790328311537</v>
      </c>
      <c r="E2792">
        <v>3956.1109460763482</v>
      </c>
    </row>
    <row r="2793" spans="1:5" x14ac:dyDescent="0.4">
      <c r="A2793" s="21">
        <v>42605</v>
      </c>
      <c r="B2793" s="22">
        <v>3443</v>
      </c>
      <c r="C2793">
        <v>2410.1</v>
      </c>
      <c r="D2793">
        <v>4039.1603713239238</v>
      </c>
      <c r="E2793">
        <v>3940.3170585774892</v>
      </c>
    </row>
    <row r="2794" spans="1:5" x14ac:dyDescent="0.4">
      <c r="A2794" s="21">
        <v>42606</v>
      </c>
      <c r="B2794" s="22">
        <v>5777</v>
      </c>
      <c r="C2794">
        <v>4043.8999999999996</v>
      </c>
      <c r="D2794">
        <v>3857.3019055078512</v>
      </c>
      <c r="E2794">
        <v>3947.1271645210704</v>
      </c>
    </row>
    <row r="2795" spans="1:5" x14ac:dyDescent="0.4">
      <c r="A2795" s="21">
        <v>42607</v>
      </c>
      <c r="B2795" s="22">
        <v>2308</v>
      </c>
      <c r="C2795">
        <v>1615.6</v>
      </c>
      <c r="D2795">
        <v>4049.3187957812129</v>
      </c>
      <c r="E2795">
        <v>3922.7310965153465</v>
      </c>
    </row>
    <row r="2796" spans="1:5" x14ac:dyDescent="0.4">
      <c r="A2796" s="21">
        <v>42608</v>
      </c>
      <c r="B2796" s="22">
        <v>5563</v>
      </c>
      <c r="C2796">
        <v>3894.1</v>
      </c>
      <c r="D2796">
        <v>3991.6980202433183</v>
      </c>
      <c r="E2796">
        <v>3955.5574897850152</v>
      </c>
    </row>
    <row r="2797" spans="1:5" x14ac:dyDescent="0.4">
      <c r="A2797" s="21">
        <v>42609</v>
      </c>
      <c r="B2797" s="22">
        <v>3651</v>
      </c>
      <c r="C2797">
        <v>2555.6999999999998</v>
      </c>
      <c r="D2797">
        <v>4056.2721622857907</v>
      </c>
      <c r="E2797">
        <v>3939.7657925561216</v>
      </c>
    </row>
    <row r="2798" spans="1:5" x14ac:dyDescent="0.4">
      <c r="A2798" s="21">
        <v>42610</v>
      </c>
      <c r="B2798" s="22">
        <v>2624</v>
      </c>
      <c r="C2798">
        <v>1836.8</v>
      </c>
      <c r="D2798">
        <v>3962.4624856866621</v>
      </c>
      <c r="E2798">
        <v>3946.5749264237315</v>
      </c>
    </row>
    <row r="2799" spans="1:5" x14ac:dyDescent="0.4">
      <c r="A2799" s="21">
        <v>42611</v>
      </c>
      <c r="B2799" s="22">
        <v>3859</v>
      </c>
      <c r="C2799">
        <v>2701.2999999999997</v>
      </c>
      <c r="D2799">
        <v>3995.7507235275389</v>
      </c>
      <c r="E2799">
        <v>3922.1822524472518</v>
      </c>
    </row>
    <row r="2800" spans="1:5" x14ac:dyDescent="0.4">
      <c r="A2800" s="21">
        <v>42612</v>
      </c>
      <c r="B2800" s="22">
        <v>7255</v>
      </c>
      <c r="C2800">
        <v>5078.5</v>
      </c>
      <c r="D2800">
        <v>3867.5422988897303</v>
      </c>
      <c r="E2800">
        <v>3955.0040334936812</v>
      </c>
    </row>
    <row r="2801" spans="1:5" x14ac:dyDescent="0.4">
      <c r="A2801" s="21">
        <v>42613</v>
      </c>
      <c r="B2801" s="22">
        <v>5863</v>
      </c>
      <c r="C2801">
        <v>4104.0999999999995</v>
      </c>
      <c r="D2801">
        <v>4123.8225354017504</v>
      </c>
      <c r="E2801">
        <v>3939.2145265347544</v>
      </c>
    </row>
    <row r="2802" spans="1:5" x14ac:dyDescent="0.4">
      <c r="A2802" s="21">
        <v>42614</v>
      </c>
      <c r="B2802" s="22">
        <v>4550</v>
      </c>
      <c r="C2802">
        <v>3185</v>
      </c>
      <c r="D2802">
        <v>4499.1563755232655</v>
      </c>
      <c r="E2802">
        <v>3946.0226883263922</v>
      </c>
    </row>
    <row r="2803" spans="1:5" x14ac:dyDescent="0.4">
      <c r="A2803" s="21">
        <v>42615</v>
      </c>
      <c r="B2803" s="22">
        <v>3858</v>
      </c>
      <c r="C2803">
        <v>2700.6</v>
      </c>
      <c r="D2803">
        <v>4433.4955797230996</v>
      </c>
      <c r="E2803">
        <v>3921.6334083791567</v>
      </c>
    </row>
    <row r="2804" spans="1:5" x14ac:dyDescent="0.4">
      <c r="A2804" s="21">
        <v>42616</v>
      </c>
      <c r="B2804" s="22">
        <v>2529</v>
      </c>
      <c r="C2804">
        <v>1770.3</v>
      </c>
      <c r="D2804">
        <v>4273.3042380110974</v>
      </c>
      <c r="E2804">
        <v>3954.4505772023472</v>
      </c>
    </row>
    <row r="2805" spans="1:5" x14ac:dyDescent="0.4">
      <c r="A2805" s="21">
        <v>42617</v>
      </c>
      <c r="B2805" s="22">
        <v>3013</v>
      </c>
      <c r="C2805">
        <v>2109.1</v>
      </c>
      <c r="D2805">
        <v>4273.3342955823064</v>
      </c>
      <c r="E2805">
        <v>3938.6632605133868</v>
      </c>
    </row>
    <row r="2806" spans="1:5" x14ac:dyDescent="0.4">
      <c r="A2806" s="21">
        <v>42618</v>
      </c>
      <c r="B2806" s="22">
        <v>6199</v>
      </c>
      <c r="C2806">
        <v>4339.2999999999993</v>
      </c>
      <c r="D2806">
        <v>4076.2271754245339</v>
      </c>
      <c r="E2806">
        <v>3945.4704502290533</v>
      </c>
    </row>
    <row r="2807" spans="1:5" x14ac:dyDescent="0.4">
      <c r="A2807" s="21">
        <v>42619</v>
      </c>
      <c r="B2807" s="22">
        <v>5188</v>
      </c>
      <c r="C2807">
        <v>3631.6</v>
      </c>
      <c r="D2807">
        <v>4161.0992158958279</v>
      </c>
      <c r="E2807">
        <v>3921.084564311062</v>
      </c>
    </row>
    <row r="2808" spans="1:5" x14ac:dyDescent="0.4">
      <c r="A2808" s="21">
        <v>42620</v>
      </c>
      <c r="B2808" s="22">
        <v>3982</v>
      </c>
      <c r="C2808">
        <v>2787.3999999999996</v>
      </c>
      <c r="D2808">
        <v>4446.1244790535911</v>
      </c>
      <c r="E2808">
        <v>3953.8971209110136</v>
      </c>
    </row>
    <row r="2809" spans="1:5" x14ac:dyDescent="0.4">
      <c r="A2809" s="21">
        <v>42621</v>
      </c>
      <c r="B2809" s="22">
        <v>2409</v>
      </c>
      <c r="C2809">
        <v>1686.3</v>
      </c>
      <c r="D2809">
        <v>4378.0132683550755</v>
      </c>
      <c r="E2809">
        <v>3938.1119944920197</v>
      </c>
    </row>
    <row r="2810" spans="1:5" x14ac:dyDescent="0.4">
      <c r="A2810" s="21">
        <v>42622</v>
      </c>
      <c r="B2810" s="22">
        <v>2591</v>
      </c>
      <c r="C2810">
        <v>1813.6999999999998</v>
      </c>
      <c r="D2810">
        <v>4050.7692042001127</v>
      </c>
      <c r="E2810">
        <v>3944.9182121317144</v>
      </c>
    </row>
    <row r="2811" spans="1:5" x14ac:dyDescent="0.4">
      <c r="A2811" s="21">
        <v>42623</v>
      </c>
      <c r="B2811" s="22">
        <v>5791</v>
      </c>
      <c r="C2811">
        <v>4053.7</v>
      </c>
      <c r="D2811">
        <v>4055.7805151203374</v>
      </c>
      <c r="E2811">
        <v>3920.5357202429673</v>
      </c>
    </row>
    <row r="2812" spans="1:5" x14ac:dyDescent="0.4">
      <c r="A2812" s="21">
        <v>42624</v>
      </c>
      <c r="B2812" s="22">
        <v>4200</v>
      </c>
      <c r="C2812">
        <v>2940</v>
      </c>
      <c r="D2812">
        <v>4177.9102058437365</v>
      </c>
      <c r="E2812">
        <v>3953.3436646196797</v>
      </c>
    </row>
    <row r="2813" spans="1:5" x14ac:dyDescent="0.4">
      <c r="A2813" s="21">
        <v>42625</v>
      </c>
      <c r="B2813" s="22">
        <v>2606</v>
      </c>
      <c r="C2813">
        <v>1824.1999999999998</v>
      </c>
      <c r="D2813">
        <v>4051.0529993544842</v>
      </c>
      <c r="E2813">
        <v>3937.5607284706521</v>
      </c>
    </row>
    <row r="2814" spans="1:5" x14ac:dyDescent="0.4">
      <c r="A2814" s="21">
        <v>42626</v>
      </c>
      <c r="B2814" s="22">
        <v>6739</v>
      </c>
      <c r="C2814">
        <v>4717.2999999999993</v>
      </c>
      <c r="D2814">
        <v>4109.2202013401566</v>
      </c>
      <c r="E2814">
        <v>3944.3659740343751</v>
      </c>
    </row>
    <row r="2815" spans="1:5" x14ac:dyDescent="0.4">
      <c r="A2815" s="21">
        <v>42627</v>
      </c>
      <c r="B2815" s="22">
        <v>5428</v>
      </c>
      <c r="C2815">
        <v>3799.6</v>
      </c>
      <c r="D2815">
        <v>4288.7920324239785</v>
      </c>
      <c r="E2815">
        <v>3919.9868761748721</v>
      </c>
    </row>
    <row r="2816" spans="1:5" x14ac:dyDescent="0.4">
      <c r="A2816" s="21">
        <v>42628</v>
      </c>
      <c r="B2816" s="22">
        <v>3500</v>
      </c>
      <c r="C2816">
        <v>2450</v>
      </c>
      <c r="D2816">
        <v>4238.0719449854014</v>
      </c>
      <c r="E2816">
        <v>3952.7902083283457</v>
      </c>
    </row>
    <row r="2817" spans="1:5" x14ac:dyDescent="0.4">
      <c r="A2817" s="21">
        <v>42629</v>
      </c>
      <c r="B2817" s="22">
        <v>3692</v>
      </c>
      <c r="C2817">
        <v>2584.3999999999996</v>
      </c>
      <c r="D2817">
        <v>4447.1023952761479</v>
      </c>
      <c r="E2817">
        <v>3937.0094624492845</v>
      </c>
    </row>
    <row r="2818" spans="1:5" x14ac:dyDescent="0.4">
      <c r="A2818" s="21">
        <v>42630</v>
      </c>
      <c r="B2818" s="22">
        <v>5866</v>
      </c>
      <c r="C2818">
        <v>4106.2</v>
      </c>
      <c r="D2818">
        <v>4273.4529532360757</v>
      </c>
      <c r="E2818">
        <v>3943.8137359370362</v>
      </c>
    </row>
    <row r="2819" spans="1:5" x14ac:dyDescent="0.4">
      <c r="A2819" s="21">
        <v>42631</v>
      </c>
      <c r="B2819" s="22">
        <v>4123</v>
      </c>
      <c r="C2819">
        <v>2886.1</v>
      </c>
      <c r="D2819">
        <v>4235.9053067018831</v>
      </c>
      <c r="E2819">
        <v>3919.4380321067774</v>
      </c>
    </row>
    <row r="2820" spans="1:5" x14ac:dyDescent="0.4">
      <c r="A2820" s="21">
        <v>42632</v>
      </c>
      <c r="B2820" s="22">
        <v>5244</v>
      </c>
      <c r="C2820">
        <v>3670.7999999999997</v>
      </c>
      <c r="D2820">
        <v>4510.0632945752141</v>
      </c>
      <c r="E2820">
        <v>3952.2367520370121</v>
      </c>
    </row>
    <row r="2821" spans="1:5" x14ac:dyDescent="0.4">
      <c r="A2821" s="21">
        <v>42633</v>
      </c>
      <c r="B2821" s="22">
        <v>3770</v>
      </c>
      <c r="C2821">
        <v>2639</v>
      </c>
      <c r="D2821">
        <v>4515.1234045309457</v>
      </c>
      <c r="E2821">
        <v>3936.4581964279173</v>
      </c>
    </row>
    <row r="2822" spans="1:5" x14ac:dyDescent="0.4">
      <c r="A2822" s="21">
        <v>42634</v>
      </c>
      <c r="B2822" s="22">
        <v>2921</v>
      </c>
      <c r="C2822">
        <v>2044.6999999999998</v>
      </c>
      <c r="D2822">
        <v>4223.0707365079306</v>
      </c>
      <c r="E2822">
        <v>3943.2614978396969</v>
      </c>
    </row>
    <row r="2823" spans="1:5" x14ac:dyDescent="0.4">
      <c r="A2823" s="21">
        <v>42635</v>
      </c>
      <c r="B2823" s="22">
        <v>3056</v>
      </c>
      <c r="C2823">
        <v>2139.1999999999998</v>
      </c>
      <c r="D2823">
        <v>4386.013810188394</v>
      </c>
      <c r="E2823">
        <v>3918.8891880386832</v>
      </c>
    </row>
    <row r="2824" spans="1:5" x14ac:dyDescent="0.4">
      <c r="A2824" s="21">
        <v>42636</v>
      </c>
      <c r="B2824" s="22">
        <v>6360</v>
      </c>
      <c r="C2824">
        <v>4452</v>
      </c>
      <c r="D2824">
        <v>4172.784468326905</v>
      </c>
      <c r="E2824">
        <v>3951.6832957456782</v>
      </c>
    </row>
    <row r="2825" spans="1:5" x14ac:dyDescent="0.4">
      <c r="A2825" s="21">
        <v>42637</v>
      </c>
      <c r="B2825" s="22">
        <v>4357</v>
      </c>
      <c r="C2825">
        <v>3049.8999999999996</v>
      </c>
      <c r="D2825">
        <v>4158.8575248930265</v>
      </c>
      <c r="E2825">
        <v>3935.9069304065497</v>
      </c>
    </row>
    <row r="2826" spans="1:5" x14ac:dyDescent="0.4">
      <c r="A2826" s="21">
        <v>42638</v>
      </c>
      <c r="B2826" s="22">
        <v>2960</v>
      </c>
      <c r="C2826">
        <v>2072</v>
      </c>
      <c r="D2826">
        <v>4473.9926556428227</v>
      </c>
      <c r="E2826">
        <v>3942.709259742358</v>
      </c>
    </row>
    <row r="2827" spans="1:5" x14ac:dyDescent="0.4">
      <c r="A2827" s="21">
        <v>42639</v>
      </c>
      <c r="B2827" s="22">
        <v>2458</v>
      </c>
      <c r="C2827">
        <v>1720.6</v>
      </c>
      <c r="D2827">
        <v>4297.2681288564281</v>
      </c>
      <c r="E2827">
        <v>3918.3403439705876</v>
      </c>
    </row>
    <row r="2828" spans="1:5" x14ac:dyDescent="0.4">
      <c r="A2828" s="21">
        <v>42640</v>
      </c>
      <c r="B2828" s="22">
        <v>6385</v>
      </c>
      <c r="C2828">
        <v>4469.5</v>
      </c>
      <c r="D2828">
        <v>3877.0631340593695</v>
      </c>
      <c r="E2828">
        <v>3951.1298394543442</v>
      </c>
    </row>
    <row r="2829" spans="1:5" x14ac:dyDescent="0.4">
      <c r="A2829" s="21">
        <v>42641</v>
      </c>
      <c r="B2829" s="22">
        <v>5099</v>
      </c>
      <c r="C2829">
        <v>3569.2999999999997</v>
      </c>
      <c r="D2829">
        <v>4384.7354124738049</v>
      </c>
      <c r="E2829">
        <v>3935.3556643851821</v>
      </c>
    </row>
    <row r="2830" spans="1:5" x14ac:dyDescent="0.4">
      <c r="A2830" s="21">
        <v>42642</v>
      </c>
      <c r="B2830" s="22">
        <v>3024</v>
      </c>
      <c r="C2830">
        <v>2116.7999999999997</v>
      </c>
      <c r="D2830">
        <v>4417.0778604596326</v>
      </c>
      <c r="E2830">
        <v>3942.1570216450191</v>
      </c>
    </row>
    <row r="2831" spans="1:5" x14ac:dyDescent="0.4">
      <c r="A2831" s="21">
        <v>42643</v>
      </c>
      <c r="B2831" s="22">
        <v>6293</v>
      </c>
      <c r="C2831">
        <v>4405.0999999999995</v>
      </c>
      <c r="D2831">
        <v>4099.8510739303847</v>
      </c>
      <c r="E2831">
        <v>3917.7914999024933</v>
      </c>
    </row>
    <row r="2832" spans="1:5" x14ac:dyDescent="0.4">
      <c r="A2832" s="21">
        <v>42644</v>
      </c>
      <c r="B2832" s="22">
        <v>4413</v>
      </c>
      <c r="C2832">
        <v>3089.1</v>
      </c>
      <c r="D2832">
        <v>4556.272014317191</v>
      </c>
      <c r="E2832">
        <v>3950.5763831630106</v>
      </c>
    </row>
    <row r="2833" spans="1:5" x14ac:dyDescent="0.4">
      <c r="A2833" s="21">
        <v>42645</v>
      </c>
      <c r="B2833" s="22">
        <v>4316</v>
      </c>
      <c r="C2833">
        <v>3021.2</v>
      </c>
      <c r="D2833">
        <v>4469.1753089469412</v>
      </c>
      <c r="E2833">
        <v>3934.8043983638149</v>
      </c>
    </row>
    <row r="2834" spans="1:5" x14ac:dyDescent="0.4">
      <c r="A2834" s="21">
        <v>42646</v>
      </c>
      <c r="B2834" s="22">
        <v>3698</v>
      </c>
      <c r="C2834">
        <v>2588.6</v>
      </c>
      <c r="D2834">
        <v>4322.9812343599879</v>
      </c>
      <c r="E2834">
        <v>3941.6047835476797</v>
      </c>
    </row>
    <row r="2835" spans="1:5" x14ac:dyDescent="0.4">
      <c r="A2835" s="21">
        <v>42647</v>
      </c>
      <c r="B2835" s="22">
        <v>2877</v>
      </c>
      <c r="C2835">
        <v>2013.8999999999999</v>
      </c>
      <c r="D2835">
        <v>4463.2976059786406</v>
      </c>
      <c r="E2835">
        <v>3917.2426558343982</v>
      </c>
    </row>
    <row r="2836" spans="1:5" x14ac:dyDescent="0.4">
      <c r="A2836" s="21">
        <v>42648</v>
      </c>
      <c r="B2836" s="22">
        <v>2530</v>
      </c>
      <c r="C2836">
        <v>1771</v>
      </c>
      <c r="D2836">
        <v>4239.3355992128536</v>
      </c>
      <c r="E2836">
        <v>3950.0229268716766</v>
      </c>
    </row>
    <row r="2837" spans="1:5" x14ac:dyDescent="0.4">
      <c r="A2837" s="21">
        <v>42649</v>
      </c>
      <c r="B2837" s="22">
        <v>5074</v>
      </c>
      <c r="C2837">
        <v>3551.7999999999997</v>
      </c>
      <c r="D2837">
        <v>3945.7953140472155</v>
      </c>
      <c r="E2837">
        <v>3934.2531323424473</v>
      </c>
    </row>
    <row r="2838" spans="1:5" x14ac:dyDescent="0.4">
      <c r="A2838" s="21">
        <v>42650</v>
      </c>
      <c r="B2838" s="22">
        <v>4963</v>
      </c>
      <c r="C2838">
        <v>3474.1</v>
      </c>
      <c r="D2838">
        <v>4231.8351751204073</v>
      </c>
      <c r="E2838">
        <v>3941.0525454503409</v>
      </c>
    </row>
    <row r="2839" spans="1:5" x14ac:dyDescent="0.4">
      <c r="A2839" s="21">
        <v>42651</v>
      </c>
      <c r="B2839" s="22">
        <v>3218</v>
      </c>
      <c r="C2839">
        <v>2252.6</v>
      </c>
      <c r="D2839">
        <v>4230.0065253405874</v>
      </c>
      <c r="E2839">
        <v>3916.6938117663035</v>
      </c>
    </row>
    <row r="2840" spans="1:5" x14ac:dyDescent="0.4">
      <c r="A2840" s="21">
        <v>42652</v>
      </c>
      <c r="B2840" s="22">
        <v>3938</v>
      </c>
      <c r="C2840">
        <v>2756.6</v>
      </c>
      <c r="D2840">
        <v>4047.8882960649912</v>
      </c>
      <c r="E2840">
        <v>3949.4694705803427</v>
      </c>
    </row>
    <row r="2841" spans="1:5" x14ac:dyDescent="0.4">
      <c r="A2841" s="21">
        <v>42653</v>
      </c>
      <c r="B2841" s="22">
        <v>5978</v>
      </c>
      <c r="C2841">
        <v>4184.5999999999995</v>
      </c>
      <c r="D2841">
        <v>4205.2895120671665</v>
      </c>
      <c r="E2841">
        <v>3933.7018663210802</v>
      </c>
    </row>
    <row r="2842" spans="1:5" x14ac:dyDescent="0.4">
      <c r="A2842" s="21">
        <v>42654</v>
      </c>
      <c r="B2842" s="22">
        <v>4896</v>
      </c>
      <c r="C2842">
        <v>3427.2</v>
      </c>
      <c r="D2842">
        <v>4274.8307781972371</v>
      </c>
      <c r="E2842">
        <v>3940.5003073530015</v>
      </c>
    </row>
    <row r="2843" spans="1:5" x14ac:dyDescent="0.4">
      <c r="A2843" s="21">
        <v>42655</v>
      </c>
      <c r="B2843" s="22">
        <v>4118</v>
      </c>
      <c r="C2843">
        <v>2882.6</v>
      </c>
      <c r="D2843">
        <v>4262.5111901005266</v>
      </c>
      <c r="E2843">
        <v>3916.1449676982083</v>
      </c>
    </row>
    <row r="2844" spans="1:5" x14ac:dyDescent="0.4">
      <c r="A2844" s="21">
        <v>42656</v>
      </c>
      <c r="B2844" s="22">
        <v>3813</v>
      </c>
      <c r="C2844">
        <v>2669.1</v>
      </c>
      <c r="D2844">
        <v>4456.1774269057578</v>
      </c>
      <c r="E2844">
        <v>3948.9160142890091</v>
      </c>
    </row>
    <row r="2845" spans="1:5" x14ac:dyDescent="0.4">
      <c r="A2845" s="21">
        <v>42657</v>
      </c>
      <c r="B2845" s="22">
        <v>4820</v>
      </c>
      <c r="C2845">
        <v>3374</v>
      </c>
      <c r="D2845">
        <v>4272.1881529089469</v>
      </c>
      <c r="E2845">
        <v>3933.1506002997126</v>
      </c>
    </row>
    <row r="2846" spans="1:5" x14ac:dyDescent="0.4">
      <c r="A2846" s="21">
        <v>42658</v>
      </c>
      <c r="B2846" s="22">
        <v>4304</v>
      </c>
      <c r="C2846">
        <v>3012.7999999999997</v>
      </c>
      <c r="D2846">
        <v>4240.7544499592259</v>
      </c>
      <c r="E2846">
        <v>3939.9480692556626</v>
      </c>
    </row>
    <row r="2847" spans="1:5" x14ac:dyDescent="0.4">
      <c r="A2847" s="21">
        <v>42659</v>
      </c>
      <c r="B2847" s="22">
        <v>3901</v>
      </c>
      <c r="C2847">
        <v>2730.7</v>
      </c>
      <c r="D2847">
        <v>4446.485638539707</v>
      </c>
      <c r="E2847">
        <v>3915.5961236301141</v>
      </c>
    </row>
    <row r="2848" spans="1:5" x14ac:dyDescent="0.4">
      <c r="A2848" s="21">
        <v>42660</v>
      </c>
      <c r="B2848" s="22">
        <v>4809</v>
      </c>
      <c r="C2848">
        <v>3366.2999999999997</v>
      </c>
      <c r="D2848">
        <v>4290.8780651278421</v>
      </c>
      <c r="E2848">
        <v>3948.3625579976751</v>
      </c>
    </row>
    <row r="2849" spans="1:5" x14ac:dyDescent="0.4">
      <c r="A2849" s="21">
        <v>42661</v>
      </c>
      <c r="B2849" s="22">
        <v>4877</v>
      </c>
      <c r="C2849">
        <v>3413.8999999999996</v>
      </c>
      <c r="D2849">
        <v>4248.5829151393928</v>
      </c>
      <c r="E2849">
        <v>3932.5993342783449</v>
      </c>
    </row>
    <row r="2850" spans="1:5" x14ac:dyDescent="0.4">
      <c r="A2850" s="21">
        <v>42662</v>
      </c>
      <c r="B2850" s="22">
        <v>4905</v>
      </c>
      <c r="C2850">
        <v>3433.5</v>
      </c>
      <c r="D2850">
        <v>4502.1476013803358</v>
      </c>
      <c r="E2850">
        <v>3939.3958311583237</v>
      </c>
    </row>
    <row r="2851" spans="1:5" x14ac:dyDescent="0.4">
      <c r="A2851" s="21">
        <v>42663</v>
      </c>
      <c r="B2851" s="22">
        <v>3890</v>
      </c>
      <c r="C2851">
        <v>2723</v>
      </c>
      <c r="D2851">
        <v>4452.8400432289118</v>
      </c>
      <c r="E2851">
        <v>3915.047279562019</v>
      </c>
    </row>
    <row r="2852" spans="1:5" x14ac:dyDescent="0.4">
      <c r="A2852" s="21">
        <v>42664</v>
      </c>
      <c r="B2852" s="22">
        <v>4875</v>
      </c>
      <c r="C2852">
        <v>3412.5</v>
      </c>
      <c r="D2852">
        <v>4305.9384721037641</v>
      </c>
      <c r="E2852">
        <v>3947.8091017063412</v>
      </c>
    </row>
    <row r="2853" spans="1:5" x14ac:dyDescent="0.4">
      <c r="A2853" s="21">
        <v>42665</v>
      </c>
      <c r="B2853" s="22">
        <v>4329</v>
      </c>
      <c r="C2853">
        <v>3030.2999999999997</v>
      </c>
      <c r="D2853">
        <v>4551.8321773553853</v>
      </c>
      <c r="E2853">
        <v>3932.0480682569778</v>
      </c>
    </row>
    <row r="2854" spans="1:5" x14ac:dyDescent="0.4">
      <c r="A2854" s="21">
        <v>42666</v>
      </c>
      <c r="B2854" s="22">
        <v>3889</v>
      </c>
      <c r="C2854">
        <v>2722.2999999999997</v>
      </c>
      <c r="D2854">
        <v>4426.330746145165</v>
      </c>
      <c r="E2854">
        <v>3938.8435930609844</v>
      </c>
    </row>
    <row r="2855" spans="1:5" x14ac:dyDescent="0.4">
      <c r="A2855" s="21">
        <v>42667</v>
      </c>
      <c r="B2855" s="22">
        <v>4684</v>
      </c>
      <c r="C2855">
        <v>3278.7999999999997</v>
      </c>
      <c r="D2855">
        <v>4300.3170140673128</v>
      </c>
      <c r="E2855">
        <v>3914.4984354939243</v>
      </c>
    </row>
    <row r="2856" spans="1:5" x14ac:dyDescent="0.4">
      <c r="A2856" s="21">
        <v>42668</v>
      </c>
      <c r="B2856" s="22">
        <v>4709</v>
      </c>
      <c r="C2856">
        <v>3296.2999999999997</v>
      </c>
      <c r="D2856">
        <v>4514.038239307416</v>
      </c>
      <c r="E2856">
        <v>3947.2556454150076</v>
      </c>
    </row>
    <row r="2857" spans="1:5" x14ac:dyDescent="0.4">
      <c r="A2857" s="21">
        <v>42669</v>
      </c>
      <c r="B2857" s="22">
        <v>4923</v>
      </c>
      <c r="C2857">
        <v>3446.1</v>
      </c>
      <c r="D2857">
        <v>4423.8691822887668</v>
      </c>
      <c r="E2857">
        <v>3931.4968022356102</v>
      </c>
    </row>
    <row r="2858" spans="1:5" x14ac:dyDescent="0.4">
      <c r="A2858" s="21">
        <v>42670</v>
      </c>
      <c r="B2858" s="22">
        <v>3990</v>
      </c>
      <c r="C2858">
        <v>2793</v>
      </c>
      <c r="D2858">
        <v>4412.094206334099</v>
      </c>
      <c r="E2858">
        <v>3938.2913549636455</v>
      </c>
    </row>
    <row r="2859" spans="1:5" x14ac:dyDescent="0.4">
      <c r="A2859" s="21">
        <v>42671</v>
      </c>
      <c r="B2859" s="22">
        <v>4881</v>
      </c>
      <c r="C2859">
        <v>3416.7</v>
      </c>
      <c r="D2859">
        <v>4545.4003665820501</v>
      </c>
      <c r="E2859">
        <v>3913.9495914258296</v>
      </c>
    </row>
    <row r="2860" spans="1:5" x14ac:dyDescent="0.4">
      <c r="A2860" s="21">
        <v>42672</v>
      </c>
      <c r="B2860" s="22">
        <v>4354</v>
      </c>
      <c r="C2860">
        <v>3047.7999999999997</v>
      </c>
      <c r="D2860">
        <v>4472.7722823026679</v>
      </c>
      <c r="E2860">
        <v>3946.7021891236736</v>
      </c>
    </row>
    <row r="2861" spans="1:5" x14ac:dyDescent="0.4">
      <c r="A2861" s="21">
        <v>42673</v>
      </c>
      <c r="B2861" s="22">
        <v>4080</v>
      </c>
      <c r="C2861">
        <v>2856</v>
      </c>
      <c r="D2861">
        <v>4386.2460870039877</v>
      </c>
      <c r="E2861">
        <v>3930.945536214243</v>
      </c>
    </row>
    <row r="2862" spans="1:5" x14ac:dyDescent="0.4">
      <c r="A2862" s="21">
        <v>42674</v>
      </c>
      <c r="B2862" s="22">
        <v>4364</v>
      </c>
      <c r="C2862">
        <v>3054.7999999999997</v>
      </c>
      <c r="D2862">
        <v>4542.6879563213115</v>
      </c>
      <c r="E2862">
        <v>3937.7391168663062</v>
      </c>
    </row>
    <row r="2863" spans="1:5" x14ac:dyDescent="0.4">
      <c r="A2863" s="21">
        <v>42675</v>
      </c>
      <c r="B2863" s="22">
        <v>3985</v>
      </c>
      <c r="C2863">
        <v>2789.5</v>
      </c>
      <c r="D2863">
        <v>4414.0995580927174</v>
      </c>
      <c r="E2863">
        <v>3913.4007473577344</v>
      </c>
    </row>
    <row r="2864" spans="1:5" x14ac:dyDescent="0.4">
      <c r="A2864" s="21">
        <v>42676</v>
      </c>
      <c r="B2864" s="22">
        <v>4812</v>
      </c>
      <c r="C2864">
        <v>3368.3999999999996</v>
      </c>
      <c r="D2864">
        <v>4295.841346868976</v>
      </c>
      <c r="E2864">
        <v>3946.1487328323396</v>
      </c>
    </row>
    <row r="2865" spans="1:5" x14ac:dyDescent="0.4">
      <c r="A2865" s="21">
        <v>42677</v>
      </c>
      <c r="B2865" s="22">
        <v>3927</v>
      </c>
      <c r="C2865">
        <v>2748.8999999999996</v>
      </c>
      <c r="D2865">
        <v>4534.1511275968724</v>
      </c>
      <c r="E2865">
        <v>3930.3942701928754</v>
      </c>
    </row>
    <row r="2866" spans="1:5" x14ac:dyDescent="0.4">
      <c r="A2866" s="21">
        <v>42678</v>
      </c>
      <c r="B2866" s="22">
        <v>4968</v>
      </c>
      <c r="C2866">
        <v>3477.6</v>
      </c>
      <c r="D2866">
        <v>4360.9630578826936</v>
      </c>
      <c r="E2866">
        <v>3937.1868787689673</v>
      </c>
    </row>
    <row r="2867" spans="1:5" x14ac:dyDescent="0.4">
      <c r="A2867" s="21">
        <v>42679</v>
      </c>
      <c r="B2867" s="22">
        <v>4373</v>
      </c>
      <c r="C2867">
        <v>3061.1</v>
      </c>
      <c r="D2867">
        <v>4357.9457451864237</v>
      </c>
      <c r="E2867">
        <v>3912.8519032896397</v>
      </c>
    </row>
    <row r="2868" spans="1:5" x14ac:dyDescent="0.4">
      <c r="A2868" s="21">
        <v>42680</v>
      </c>
      <c r="B2868" s="22">
        <v>4014</v>
      </c>
      <c r="C2868">
        <v>2809.7999999999997</v>
      </c>
      <c r="D2868">
        <v>4529.4136438604774</v>
      </c>
      <c r="E2868">
        <v>3945.5952765410061</v>
      </c>
    </row>
    <row r="2869" spans="1:5" x14ac:dyDescent="0.4">
      <c r="A2869" s="21">
        <v>42681</v>
      </c>
      <c r="B2869" s="22">
        <v>4949</v>
      </c>
      <c r="C2869">
        <v>3464.2999999999997</v>
      </c>
      <c r="D2869">
        <v>4384.3209881161411</v>
      </c>
      <c r="E2869">
        <v>3929.8430041715078</v>
      </c>
    </row>
    <row r="2870" spans="1:5" x14ac:dyDescent="0.4">
      <c r="A2870" s="21">
        <v>42682</v>
      </c>
      <c r="B2870" s="22">
        <v>3859</v>
      </c>
      <c r="C2870">
        <v>2701.2999999999997</v>
      </c>
      <c r="D2870">
        <v>4367.4725658263633</v>
      </c>
      <c r="E2870">
        <v>3936.6346406716279</v>
      </c>
    </row>
    <row r="2871" spans="1:5" x14ac:dyDescent="0.4">
      <c r="A2871" s="21">
        <v>42683</v>
      </c>
      <c r="B2871" s="22">
        <v>5019</v>
      </c>
      <c r="C2871">
        <v>3513.2999999999997</v>
      </c>
      <c r="D2871">
        <v>4477.7901095066154</v>
      </c>
      <c r="E2871">
        <v>3912.303059221545</v>
      </c>
    </row>
    <row r="2872" spans="1:5" x14ac:dyDescent="0.4">
      <c r="A2872" s="21">
        <v>42684</v>
      </c>
      <c r="B2872" s="22">
        <v>4039</v>
      </c>
      <c r="C2872">
        <v>2827.2999999999997</v>
      </c>
      <c r="D2872">
        <v>4451.825520915816</v>
      </c>
      <c r="E2872">
        <v>3945.0418202496721</v>
      </c>
    </row>
    <row r="2873" spans="1:5" x14ac:dyDescent="0.4">
      <c r="A2873" s="21">
        <v>42685</v>
      </c>
      <c r="B2873" s="22">
        <v>4964</v>
      </c>
      <c r="C2873">
        <v>3474.7999999999997</v>
      </c>
      <c r="D2873">
        <v>4323.1557910825013</v>
      </c>
      <c r="E2873">
        <v>3929.2917381501406</v>
      </c>
    </row>
    <row r="2874" spans="1:5" x14ac:dyDescent="0.4">
      <c r="A2874" s="21">
        <v>42686</v>
      </c>
      <c r="B2874" s="22">
        <v>4396</v>
      </c>
      <c r="C2874">
        <v>3077.2</v>
      </c>
      <c r="D2874">
        <v>4565.280600816538</v>
      </c>
      <c r="E2874">
        <v>3936.0824025742895</v>
      </c>
    </row>
    <row r="2875" spans="1:5" x14ac:dyDescent="0.4">
      <c r="A2875" s="21">
        <v>42687</v>
      </c>
      <c r="B2875" s="22">
        <v>4043</v>
      </c>
      <c r="C2875">
        <v>2830.1</v>
      </c>
      <c r="D2875">
        <v>4454.4984302228322</v>
      </c>
      <c r="E2875">
        <v>3911.7542151534499</v>
      </c>
    </row>
    <row r="2876" spans="1:5" x14ac:dyDescent="0.4">
      <c r="A2876" s="21">
        <v>42688</v>
      </c>
      <c r="B2876" s="22">
        <v>4986</v>
      </c>
      <c r="C2876">
        <v>3490.2</v>
      </c>
      <c r="D2876">
        <v>4342.6601049580895</v>
      </c>
      <c r="E2876">
        <v>3944.4883639583381</v>
      </c>
    </row>
    <row r="2877" spans="1:5" x14ac:dyDescent="0.4">
      <c r="A2877" s="21">
        <v>42689</v>
      </c>
      <c r="B2877" s="22">
        <v>5046</v>
      </c>
      <c r="C2877">
        <v>3532.2</v>
      </c>
      <c r="D2877">
        <v>4572.2987662025425</v>
      </c>
      <c r="E2877">
        <v>3928.740472128773</v>
      </c>
    </row>
    <row r="2878" spans="1:5" x14ac:dyDescent="0.4">
      <c r="A2878" s="21">
        <v>42690</v>
      </c>
      <c r="B2878" s="22">
        <v>5032</v>
      </c>
      <c r="C2878">
        <v>3522.3999999999996</v>
      </c>
      <c r="D2878">
        <v>4518.5608963941877</v>
      </c>
      <c r="E2878">
        <v>3935.5301644769502</v>
      </c>
    </row>
    <row r="2879" spans="1:5" x14ac:dyDescent="0.4">
      <c r="A2879" s="21">
        <v>42691</v>
      </c>
      <c r="B2879" s="22">
        <v>4067</v>
      </c>
      <c r="C2879">
        <v>2846.8999999999996</v>
      </c>
      <c r="D2879">
        <v>4511.6055157759483</v>
      </c>
      <c r="E2879">
        <v>3911.2053710853552</v>
      </c>
    </row>
    <row r="2880" spans="1:5" x14ac:dyDescent="0.4">
      <c r="A2880" s="21">
        <v>42692</v>
      </c>
      <c r="B2880" s="22">
        <v>5076</v>
      </c>
      <c r="C2880">
        <v>3553.2</v>
      </c>
      <c r="D2880">
        <v>4634.4784248146652</v>
      </c>
      <c r="E2880">
        <v>3943.9349076670046</v>
      </c>
    </row>
    <row r="2881" spans="1:5" x14ac:dyDescent="0.4">
      <c r="A2881" s="21">
        <v>42693</v>
      </c>
      <c r="B2881" s="22">
        <v>4538</v>
      </c>
      <c r="C2881">
        <v>3176.6</v>
      </c>
      <c r="D2881">
        <v>4577.0477645141918</v>
      </c>
      <c r="E2881">
        <v>3928.1892061074059</v>
      </c>
    </row>
    <row r="2882" spans="1:5" x14ac:dyDescent="0.4">
      <c r="A2882" s="21">
        <v>42694</v>
      </c>
      <c r="B2882" s="22">
        <v>4138</v>
      </c>
      <c r="C2882">
        <v>2896.6</v>
      </c>
      <c r="D2882">
        <v>4500.8391042999219</v>
      </c>
      <c r="E2882">
        <v>3934.9779263796113</v>
      </c>
    </row>
    <row r="2883" spans="1:5" x14ac:dyDescent="0.4">
      <c r="A2883" s="21">
        <v>42695</v>
      </c>
      <c r="B2883" s="22">
        <v>5029</v>
      </c>
      <c r="C2883">
        <v>3520.2999999999997</v>
      </c>
      <c r="D2883">
        <v>4646.0824836809506</v>
      </c>
      <c r="E2883">
        <v>3910.6565270172605</v>
      </c>
    </row>
    <row r="2884" spans="1:5" x14ac:dyDescent="0.4">
      <c r="A2884" s="21">
        <v>42696</v>
      </c>
      <c r="B2884" s="22">
        <v>5140</v>
      </c>
      <c r="C2884">
        <v>3597.9999999999995</v>
      </c>
      <c r="D2884">
        <v>4575.2195305507821</v>
      </c>
      <c r="E2884">
        <v>3943.3814513756706</v>
      </c>
    </row>
    <row r="2885" spans="1:5" x14ac:dyDescent="0.4">
      <c r="A2885" s="21">
        <v>42697</v>
      </c>
      <c r="B2885" s="22">
        <v>5064</v>
      </c>
      <c r="C2885">
        <v>3544.7999999999997</v>
      </c>
      <c r="D2885">
        <v>4551.5294356084423</v>
      </c>
      <c r="E2885">
        <v>3927.6379400860383</v>
      </c>
    </row>
    <row r="2886" spans="1:5" x14ac:dyDescent="0.4">
      <c r="A2886" s="21">
        <v>42698</v>
      </c>
      <c r="B2886" s="22">
        <v>4095</v>
      </c>
      <c r="C2886">
        <v>2866.5</v>
      </c>
      <c r="D2886">
        <v>4800.0599358158242</v>
      </c>
      <c r="E2886">
        <v>3934.4256882822719</v>
      </c>
    </row>
    <row r="2887" spans="1:5" x14ac:dyDescent="0.4">
      <c r="A2887" s="21">
        <v>42699</v>
      </c>
      <c r="B2887" s="22">
        <v>5076</v>
      </c>
      <c r="C2887">
        <v>3553.2</v>
      </c>
      <c r="D2887">
        <v>4625.1721558850377</v>
      </c>
      <c r="E2887">
        <v>3910.1076829491653</v>
      </c>
    </row>
    <row r="2888" spans="1:5" x14ac:dyDescent="0.4">
      <c r="A2888" s="21">
        <v>42700</v>
      </c>
      <c r="B2888" s="22">
        <v>4507</v>
      </c>
      <c r="C2888">
        <v>3154.8999999999996</v>
      </c>
      <c r="D2888">
        <v>4588.9412001803285</v>
      </c>
      <c r="E2888">
        <v>3942.8279950843371</v>
      </c>
    </row>
    <row r="2889" spans="1:5" x14ac:dyDescent="0.4">
      <c r="A2889" s="21">
        <v>42701</v>
      </c>
      <c r="B2889" s="22">
        <v>4212</v>
      </c>
      <c r="C2889">
        <v>2948.3999999999996</v>
      </c>
      <c r="D2889">
        <v>4758.6871998851138</v>
      </c>
      <c r="E2889">
        <v>3927.0866740646707</v>
      </c>
    </row>
    <row r="2890" spans="1:5" x14ac:dyDescent="0.4">
      <c r="A2890" s="21">
        <v>42702</v>
      </c>
      <c r="B2890" s="22">
        <v>5210</v>
      </c>
      <c r="C2890">
        <v>3646.9999999999995</v>
      </c>
      <c r="D2890">
        <v>4618.0744431341336</v>
      </c>
      <c r="E2890">
        <v>3933.8734501849331</v>
      </c>
    </row>
    <row r="2891" spans="1:5" x14ac:dyDescent="0.4">
      <c r="A2891" s="21">
        <v>42703</v>
      </c>
      <c r="B2891" s="22">
        <v>5313</v>
      </c>
      <c r="C2891">
        <v>3719.1</v>
      </c>
      <c r="D2891">
        <v>4586.9898482345898</v>
      </c>
      <c r="E2891">
        <v>3909.5588388810706</v>
      </c>
    </row>
    <row r="2892" spans="1:5" x14ac:dyDescent="0.4">
      <c r="A2892" s="21">
        <v>42704</v>
      </c>
      <c r="B2892" s="22">
        <v>5360</v>
      </c>
      <c r="C2892">
        <v>3751.9999999999995</v>
      </c>
      <c r="D2892">
        <v>4830.668495051842</v>
      </c>
      <c r="E2892">
        <v>3942.2745387930031</v>
      </c>
    </row>
    <row r="2893" spans="1:5" x14ac:dyDescent="0.4">
      <c r="A2893" s="21">
        <v>42705</v>
      </c>
      <c r="B2893" s="22">
        <v>4255</v>
      </c>
      <c r="C2893">
        <v>2978.5</v>
      </c>
      <c r="D2893">
        <v>4810.2951388022857</v>
      </c>
      <c r="E2893">
        <v>3926.5354080433035</v>
      </c>
    </row>
    <row r="2894" spans="1:5" x14ac:dyDescent="0.4">
      <c r="A2894" s="21">
        <v>42706</v>
      </c>
      <c r="B2894" s="22">
        <v>5254</v>
      </c>
      <c r="C2894">
        <v>3677.7999999999997</v>
      </c>
      <c r="D2894">
        <v>4668.2008617351685</v>
      </c>
      <c r="E2894">
        <v>3933.3212120875937</v>
      </c>
    </row>
    <row r="2895" spans="1:5" x14ac:dyDescent="0.4">
      <c r="A2895" s="21">
        <v>42707</v>
      </c>
      <c r="B2895" s="22">
        <v>4717</v>
      </c>
      <c r="C2895">
        <v>3301.8999999999996</v>
      </c>
      <c r="D2895">
        <v>4896.9886466959515</v>
      </c>
      <c r="E2895">
        <v>3909.0099948129759</v>
      </c>
    </row>
    <row r="2896" spans="1:5" x14ac:dyDescent="0.4">
      <c r="A2896" s="21">
        <v>42708</v>
      </c>
      <c r="B2896" s="22">
        <v>4302</v>
      </c>
      <c r="C2896">
        <v>3011.3999999999996</v>
      </c>
      <c r="D2896">
        <v>4790.1711570163079</v>
      </c>
      <c r="E2896">
        <v>3941.7210825016691</v>
      </c>
    </row>
    <row r="2897" spans="1:5" x14ac:dyDescent="0.4">
      <c r="A2897" s="21">
        <v>42709</v>
      </c>
      <c r="B2897" s="22">
        <v>4945</v>
      </c>
      <c r="C2897">
        <v>3461.5</v>
      </c>
      <c r="D2897">
        <v>4672.9809641005668</v>
      </c>
      <c r="E2897">
        <v>3925.9841420219359</v>
      </c>
    </row>
    <row r="2898" spans="1:5" x14ac:dyDescent="0.4">
      <c r="A2898" s="21">
        <v>42710</v>
      </c>
      <c r="B2898" s="22">
        <v>4550</v>
      </c>
      <c r="C2898">
        <v>3185</v>
      </c>
      <c r="D2898">
        <v>4857.6756528512979</v>
      </c>
      <c r="E2898">
        <v>3932.7689739902553</v>
      </c>
    </row>
    <row r="2899" spans="1:5" x14ac:dyDescent="0.4">
      <c r="A2899" s="21">
        <v>42711</v>
      </c>
      <c r="B2899" s="22">
        <v>4983</v>
      </c>
      <c r="C2899">
        <v>3488.1</v>
      </c>
      <c r="D2899">
        <v>4734.328298476381</v>
      </c>
      <c r="E2899">
        <v>3908.4611507448808</v>
      </c>
    </row>
    <row r="2900" spans="1:5" x14ac:dyDescent="0.4">
      <c r="A2900" s="21">
        <v>42712</v>
      </c>
      <c r="B2900" s="22">
        <v>3595</v>
      </c>
      <c r="C2900">
        <v>2516.5</v>
      </c>
      <c r="D2900">
        <v>4700.8149991249247</v>
      </c>
      <c r="E2900">
        <v>3941.1676262103356</v>
      </c>
    </row>
    <row r="2901" spans="1:5" x14ac:dyDescent="0.4">
      <c r="A2901" s="21">
        <v>42713</v>
      </c>
      <c r="B2901" s="22">
        <v>4965</v>
      </c>
      <c r="C2901">
        <v>3475.5</v>
      </c>
      <c r="D2901">
        <v>4738.5188362882327</v>
      </c>
      <c r="E2901">
        <v>3925.4328760005687</v>
      </c>
    </row>
    <row r="2902" spans="1:5" x14ac:dyDescent="0.4">
      <c r="A2902" s="21">
        <v>42714</v>
      </c>
      <c r="B2902" s="22">
        <v>4725</v>
      </c>
      <c r="C2902">
        <v>3307.5</v>
      </c>
      <c r="D2902">
        <v>4677.2229160553188</v>
      </c>
      <c r="E2902">
        <v>3932.2167358929159</v>
      </c>
    </row>
    <row r="2903" spans="1:5" x14ac:dyDescent="0.4">
      <c r="A2903" s="21">
        <v>42715</v>
      </c>
      <c r="B2903" s="22">
        <v>4490</v>
      </c>
      <c r="C2903">
        <v>3143</v>
      </c>
      <c r="D2903">
        <v>4603.243367000573</v>
      </c>
      <c r="E2903">
        <v>3907.9123066767861</v>
      </c>
    </row>
    <row r="2904" spans="1:5" x14ac:dyDescent="0.4">
      <c r="A2904" s="21">
        <v>42716</v>
      </c>
      <c r="B2904" s="22">
        <v>5337</v>
      </c>
      <c r="C2904">
        <v>3735.8999999999996</v>
      </c>
      <c r="D2904">
        <v>4759.6626765026058</v>
      </c>
      <c r="E2904">
        <v>3940.6141699190016</v>
      </c>
    </row>
    <row r="2905" spans="1:5" x14ac:dyDescent="0.4">
      <c r="A2905" s="21">
        <v>42717</v>
      </c>
      <c r="B2905" s="22">
        <v>5403</v>
      </c>
      <c r="C2905">
        <v>3782.1</v>
      </c>
      <c r="D2905">
        <v>4728.6924053919975</v>
      </c>
      <c r="E2905">
        <v>3924.8816099792011</v>
      </c>
    </row>
    <row r="2906" spans="1:5" x14ac:dyDescent="0.4">
      <c r="A2906" s="21">
        <v>42718</v>
      </c>
      <c r="B2906" s="22">
        <v>2679</v>
      </c>
      <c r="C2906">
        <v>1875.3</v>
      </c>
      <c r="D2906">
        <v>4711.1430349355278</v>
      </c>
      <c r="E2906">
        <v>3931.6644977955771</v>
      </c>
    </row>
    <row r="2907" spans="1:5" x14ac:dyDescent="0.4">
      <c r="A2907" s="21">
        <v>42719</v>
      </c>
      <c r="B2907" s="22">
        <v>5351</v>
      </c>
      <c r="C2907">
        <v>3745.7</v>
      </c>
      <c r="D2907">
        <v>4688.8270512902582</v>
      </c>
      <c r="E2907">
        <v>3907.3634626086914</v>
      </c>
    </row>
    <row r="2908" spans="1:5" x14ac:dyDescent="0.4">
      <c r="A2908" s="21">
        <v>42720</v>
      </c>
      <c r="B2908" s="22">
        <v>5371</v>
      </c>
      <c r="C2908">
        <v>3759.7</v>
      </c>
      <c r="D2908">
        <v>4668.8188324730118</v>
      </c>
      <c r="E2908">
        <v>3940.0607136276676</v>
      </c>
    </row>
    <row r="2909" spans="1:5" x14ac:dyDescent="0.4">
      <c r="A2909" s="21">
        <v>42721</v>
      </c>
      <c r="B2909" s="22">
        <v>2379</v>
      </c>
      <c r="C2909">
        <v>1665.3</v>
      </c>
      <c r="D2909">
        <v>4610.6935420120408</v>
      </c>
      <c r="E2909">
        <v>3924.3303439578335</v>
      </c>
    </row>
    <row r="2910" spans="1:5" x14ac:dyDescent="0.4">
      <c r="A2910" s="21">
        <v>42722</v>
      </c>
      <c r="B2910" s="22">
        <v>5657</v>
      </c>
      <c r="C2910">
        <v>3959.8999999999996</v>
      </c>
      <c r="D2910">
        <v>4608.0514728998678</v>
      </c>
      <c r="E2910">
        <v>3931.1122596982377</v>
      </c>
    </row>
    <row r="2911" spans="1:5" x14ac:dyDescent="0.4">
      <c r="A2911" s="21">
        <v>42723</v>
      </c>
      <c r="B2911" s="22">
        <v>5487</v>
      </c>
      <c r="C2911">
        <v>3840.8999999999996</v>
      </c>
      <c r="D2911">
        <v>4627.1310297367472</v>
      </c>
      <c r="E2911">
        <v>3906.8146185405963</v>
      </c>
    </row>
    <row r="2912" spans="1:5" x14ac:dyDescent="0.4">
      <c r="A2912" s="21">
        <v>42724</v>
      </c>
      <c r="B2912" s="22">
        <v>5993</v>
      </c>
      <c r="C2912">
        <v>4195.0999999999995</v>
      </c>
      <c r="D2912">
        <v>4536.6243418323402</v>
      </c>
      <c r="E2912">
        <v>3939.5072573363341</v>
      </c>
    </row>
    <row r="2913" spans="1:5" x14ac:dyDescent="0.4">
      <c r="A2913" s="21">
        <v>42725</v>
      </c>
      <c r="B2913" s="22">
        <v>4028</v>
      </c>
      <c r="C2913">
        <v>2819.6</v>
      </c>
      <c r="D2913">
        <v>4965.1856155727637</v>
      </c>
      <c r="E2913">
        <v>3923.7790779364664</v>
      </c>
    </row>
    <row r="2914" spans="1:5" x14ac:dyDescent="0.4">
      <c r="A2914" s="21">
        <v>42726</v>
      </c>
      <c r="B2914" s="22">
        <v>2423</v>
      </c>
      <c r="C2914">
        <v>1696.1</v>
      </c>
      <c r="D2914">
        <v>4784.9312523787412</v>
      </c>
      <c r="E2914">
        <v>3930.5600216008988</v>
      </c>
    </row>
    <row r="2915" spans="1:5" x14ac:dyDescent="0.4">
      <c r="A2915" s="21">
        <v>42727</v>
      </c>
      <c r="B2915" s="22">
        <v>2556</v>
      </c>
      <c r="C2915">
        <v>1789.1999999999998</v>
      </c>
      <c r="D2915">
        <v>4395.6872280640328</v>
      </c>
      <c r="E2915">
        <v>3906.2657744725016</v>
      </c>
    </row>
    <row r="2916" spans="1:5" x14ac:dyDescent="0.4">
      <c r="A2916" s="21">
        <v>42728</v>
      </c>
      <c r="B2916" s="22">
        <v>5420</v>
      </c>
      <c r="C2916">
        <v>3793.9999999999995</v>
      </c>
      <c r="D2916">
        <v>4438.9846307160824</v>
      </c>
      <c r="E2916">
        <v>3938.9538010450001</v>
      </c>
    </row>
    <row r="2917" spans="1:5" x14ac:dyDescent="0.4">
      <c r="A2917" s="21">
        <v>42729</v>
      </c>
      <c r="B2917" s="22">
        <v>1926</v>
      </c>
      <c r="C2917">
        <v>1348.1999999999998</v>
      </c>
      <c r="D2917">
        <v>4428.1852016411649</v>
      </c>
      <c r="E2917">
        <v>3923.2278119150988</v>
      </c>
    </row>
    <row r="2918" spans="1:5" x14ac:dyDescent="0.4">
      <c r="A2918" s="21">
        <v>42730</v>
      </c>
      <c r="B2918" s="22">
        <v>5638</v>
      </c>
      <c r="C2918">
        <v>3946.6</v>
      </c>
      <c r="D2918">
        <v>4043.6993086204557</v>
      </c>
      <c r="E2918">
        <v>3930.0077835035599</v>
      </c>
    </row>
    <row r="2919" spans="1:5" x14ac:dyDescent="0.4">
      <c r="A2919" s="21">
        <v>42731</v>
      </c>
      <c r="B2919" s="22">
        <v>3859</v>
      </c>
      <c r="C2919">
        <v>2701.2999999999997</v>
      </c>
      <c r="D2919">
        <v>4467.215425287709</v>
      </c>
      <c r="E2919">
        <v>3905.7169304044069</v>
      </c>
    </row>
    <row r="2920" spans="1:5" x14ac:dyDescent="0.4">
      <c r="A2920" s="21">
        <v>42732</v>
      </c>
      <c r="B2920" s="22">
        <v>3859</v>
      </c>
      <c r="C2920">
        <v>2701.2999999999997</v>
      </c>
      <c r="D2920">
        <v>4248.3317201021582</v>
      </c>
      <c r="E2920">
        <v>3938.4003447536661</v>
      </c>
    </row>
    <row r="2921" spans="1:5" x14ac:dyDescent="0.4">
      <c r="A2921" s="21">
        <v>42733</v>
      </c>
      <c r="B2921" s="22">
        <v>3859</v>
      </c>
      <c r="C2921">
        <v>2701.2999999999997</v>
      </c>
      <c r="D2921">
        <v>4133.4521989890982</v>
      </c>
      <c r="E2921">
        <v>3922.6765458937316</v>
      </c>
    </row>
    <row r="2922" spans="1:5" x14ac:dyDescent="0.4">
      <c r="A2922" s="21">
        <v>42734</v>
      </c>
      <c r="B2922" s="22">
        <v>5266</v>
      </c>
      <c r="C2922">
        <v>3686.2</v>
      </c>
      <c r="D2922">
        <v>4332.9132454709352</v>
      </c>
      <c r="E2922">
        <v>3929.4555454062206</v>
      </c>
    </row>
    <row r="2923" spans="1:5" x14ac:dyDescent="0.4">
      <c r="A2923" s="21">
        <v>42735</v>
      </c>
      <c r="B2923" s="22">
        <v>4756</v>
      </c>
      <c r="C2923">
        <v>3329.2</v>
      </c>
      <c r="D2923">
        <v>4266.6258468070155</v>
      </c>
      <c r="E2923">
        <v>3905.1680863363117</v>
      </c>
    </row>
    <row r="2924" spans="1:5" x14ac:dyDescent="0.4">
      <c r="A2924" s="21">
        <v>42736</v>
      </c>
      <c r="B2924" s="22">
        <v>3558</v>
      </c>
      <c r="C2924">
        <v>2490.6</v>
      </c>
      <c r="D2924">
        <v>4237.1193428036859</v>
      </c>
      <c r="E2924">
        <v>3937.8468884623326</v>
      </c>
    </row>
    <row r="2925" spans="1:5" x14ac:dyDescent="0.4">
      <c r="A2925" s="21">
        <v>42737</v>
      </c>
      <c r="B2925" s="22">
        <v>4333</v>
      </c>
      <c r="C2925">
        <v>3033.1</v>
      </c>
      <c r="D2925">
        <v>4420.4657371776511</v>
      </c>
      <c r="E2925">
        <v>3922.1252798723644</v>
      </c>
    </row>
    <row r="2926" spans="1:5" x14ac:dyDescent="0.4">
      <c r="A2926" s="21">
        <v>42738</v>
      </c>
      <c r="B2926" s="22">
        <v>4730</v>
      </c>
      <c r="C2926">
        <v>3311</v>
      </c>
      <c r="D2926">
        <v>4248.5871272097656</v>
      </c>
      <c r="E2926">
        <v>3928.9033073088817</v>
      </c>
    </row>
    <row r="2927" spans="1:5" x14ac:dyDescent="0.4">
      <c r="A2927" s="21">
        <v>42739</v>
      </c>
      <c r="B2927" s="22">
        <v>4817</v>
      </c>
      <c r="C2927">
        <v>3371.8999999999996</v>
      </c>
      <c r="D2927">
        <v>4199.8727039910609</v>
      </c>
      <c r="E2927">
        <v>3904.619242268217</v>
      </c>
    </row>
    <row r="2928" spans="1:5" x14ac:dyDescent="0.4">
      <c r="A2928" s="21">
        <v>42740</v>
      </c>
      <c r="B2928" s="22">
        <v>3722</v>
      </c>
      <c r="C2928">
        <v>2605.3999999999996</v>
      </c>
      <c r="D2928">
        <v>4525.1444093957762</v>
      </c>
      <c r="E2928">
        <v>3937.2934321709986</v>
      </c>
    </row>
    <row r="2929" spans="1:5" x14ac:dyDescent="0.4">
      <c r="A2929" s="21">
        <v>42741</v>
      </c>
      <c r="B2929" s="22">
        <v>3886</v>
      </c>
      <c r="C2929">
        <v>2720.2</v>
      </c>
      <c r="D2929">
        <v>4291.4173927141073</v>
      </c>
      <c r="E2929">
        <v>3921.5740138509964</v>
      </c>
    </row>
    <row r="2930" spans="1:5" x14ac:dyDescent="0.4">
      <c r="A2930" s="21">
        <v>42742</v>
      </c>
      <c r="B2930" s="22">
        <v>4143</v>
      </c>
      <c r="C2930">
        <v>2900.1</v>
      </c>
      <c r="D2930">
        <v>4159.5501685800218</v>
      </c>
      <c r="E2930">
        <v>3928.3510692115424</v>
      </c>
    </row>
    <row r="2931" spans="1:5" x14ac:dyDescent="0.4">
      <c r="A2931" s="21">
        <v>42743</v>
      </c>
      <c r="B2931" s="22">
        <v>4080</v>
      </c>
      <c r="C2931">
        <v>2856</v>
      </c>
      <c r="D2931">
        <v>4393.6618714820579</v>
      </c>
      <c r="E2931">
        <v>3904.0703982001223</v>
      </c>
    </row>
    <row r="2932" spans="1:5" x14ac:dyDescent="0.4">
      <c r="A2932" s="21">
        <v>42744</v>
      </c>
      <c r="B2932" s="22">
        <v>4960</v>
      </c>
      <c r="C2932">
        <v>3472</v>
      </c>
      <c r="D2932">
        <v>4216.3352166032437</v>
      </c>
      <c r="E2932">
        <v>3936.7399758796646</v>
      </c>
    </row>
    <row r="2933" spans="1:5" x14ac:dyDescent="0.4">
      <c r="A2933" s="21">
        <v>42745</v>
      </c>
      <c r="B2933" s="22">
        <v>5175</v>
      </c>
      <c r="C2933">
        <v>3622.4999999999995</v>
      </c>
      <c r="D2933">
        <v>4201.7106596771237</v>
      </c>
      <c r="E2933">
        <v>3921.0227478296297</v>
      </c>
    </row>
    <row r="2934" spans="1:5" x14ac:dyDescent="0.4">
      <c r="A2934" s="21">
        <v>42746</v>
      </c>
      <c r="B2934" s="22">
        <v>5237</v>
      </c>
      <c r="C2934">
        <v>3665.8999999999996</v>
      </c>
      <c r="D2934">
        <v>4535.0269883281062</v>
      </c>
      <c r="E2934">
        <v>3927.7988311142035</v>
      </c>
    </row>
    <row r="2935" spans="1:5" x14ac:dyDescent="0.4">
      <c r="A2935" s="21">
        <v>42747</v>
      </c>
      <c r="B2935" s="22">
        <v>4215</v>
      </c>
      <c r="C2935">
        <v>2950.5</v>
      </c>
      <c r="D2935">
        <v>4466.0721350323247</v>
      </c>
      <c r="E2935">
        <v>3903.5215541320272</v>
      </c>
    </row>
    <row r="2936" spans="1:5" x14ac:dyDescent="0.4">
      <c r="A2936" s="21">
        <v>42748</v>
      </c>
      <c r="B2936" s="22">
        <v>5254</v>
      </c>
      <c r="C2936">
        <v>3677.7999999999997</v>
      </c>
      <c r="D2936">
        <v>4355.2155015829694</v>
      </c>
      <c r="E2936">
        <v>3936.1865195883311</v>
      </c>
    </row>
    <row r="2937" spans="1:5" x14ac:dyDescent="0.4">
      <c r="A2937" s="21">
        <v>42749</v>
      </c>
      <c r="B2937" s="22">
        <v>4662</v>
      </c>
      <c r="C2937">
        <v>3263.3999999999996</v>
      </c>
      <c r="D2937">
        <v>4683.7959461620485</v>
      </c>
      <c r="E2937">
        <v>3920.4714818082616</v>
      </c>
    </row>
    <row r="2938" spans="1:5" x14ac:dyDescent="0.4">
      <c r="A2938" s="21">
        <v>42750</v>
      </c>
      <c r="B2938" s="22">
        <v>4375</v>
      </c>
      <c r="C2938">
        <v>3062.5</v>
      </c>
      <c r="D2938">
        <v>4526.7592738621943</v>
      </c>
      <c r="E2938">
        <v>3927.2465930168646</v>
      </c>
    </row>
    <row r="2939" spans="1:5" x14ac:dyDescent="0.4">
      <c r="A2939" s="21">
        <v>42751</v>
      </c>
      <c r="B2939" s="22">
        <v>5266</v>
      </c>
      <c r="C2939">
        <v>3686.2</v>
      </c>
      <c r="D2939">
        <v>4442.6871914830735</v>
      </c>
      <c r="E2939">
        <v>3902.9727100639325</v>
      </c>
    </row>
    <row r="2940" spans="1:5" x14ac:dyDescent="0.4">
      <c r="A2940" s="21">
        <v>42752</v>
      </c>
      <c r="B2940" s="22">
        <v>5260</v>
      </c>
      <c r="C2940">
        <v>3681.9999999999995</v>
      </c>
      <c r="D2940">
        <v>4752.3843417947401</v>
      </c>
      <c r="E2940">
        <v>3935.6330632969971</v>
      </c>
    </row>
    <row r="2941" spans="1:5" x14ac:dyDescent="0.4">
      <c r="A2941" s="21">
        <v>42753</v>
      </c>
      <c r="B2941" s="22">
        <v>5247</v>
      </c>
      <c r="C2941">
        <v>3672.8999999999996</v>
      </c>
      <c r="D2941">
        <v>4640.7169260061446</v>
      </c>
      <c r="E2941">
        <v>3919.9202157868949</v>
      </c>
    </row>
    <row r="2942" spans="1:5" x14ac:dyDescent="0.4">
      <c r="A2942" s="21">
        <v>42754</v>
      </c>
      <c r="B2942" s="22">
        <v>4162</v>
      </c>
      <c r="C2942">
        <v>2913.3999999999996</v>
      </c>
      <c r="D2942">
        <v>4643.6363339317977</v>
      </c>
      <c r="E2942">
        <v>3926.6943549195253</v>
      </c>
    </row>
    <row r="2943" spans="1:5" x14ac:dyDescent="0.4">
      <c r="A2943" s="21">
        <v>42755</v>
      </c>
      <c r="B2943" s="22">
        <v>5064</v>
      </c>
      <c r="C2943">
        <v>3544.7999999999997</v>
      </c>
      <c r="D2943">
        <v>4824.1192718244911</v>
      </c>
      <c r="E2943">
        <v>3902.4238659958378</v>
      </c>
    </row>
    <row r="2944" spans="1:5" x14ac:dyDescent="0.4">
      <c r="A2944" s="21">
        <v>42756</v>
      </c>
      <c r="B2944" s="22">
        <v>4185</v>
      </c>
      <c r="C2944">
        <v>2929.5</v>
      </c>
      <c r="D2944">
        <v>4686.6106692891954</v>
      </c>
      <c r="E2944">
        <v>3935.0796070056631</v>
      </c>
    </row>
    <row r="2945" spans="1:5" x14ac:dyDescent="0.4">
      <c r="A2945" s="21">
        <v>42757</v>
      </c>
      <c r="B2945" s="22">
        <v>4163</v>
      </c>
      <c r="C2945">
        <v>2914.1</v>
      </c>
      <c r="D2945">
        <v>4565.1835160444243</v>
      </c>
      <c r="E2945">
        <v>3919.3689497655268</v>
      </c>
    </row>
    <row r="2946" spans="1:5" x14ac:dyDescent="0.4">
      <c r="A2946" s="21">
        <v>42758</v>
      </c>
      <c r="B2946" s="22">
        <v>3465</v>
      </c>
      <c r="C2946">
        <v>2425.5</v>
      </c>
      <c r="D2946">
        <v>4761.7576816366827</v>
      </c>
      <c r="E2946">
        <v>3926.1421168221864</v>
      </c>
    </row>
    <row r="2947" spans="1:5" x14ac:dyDescent="0.4">
      <c r="A2947" s="21">
        <v>42759</v>
      </c>
      <c r="B2947" s="22">
        <v>2708</v>
      </c>
      <c r="C2947">
        <v>1895.6</v>
      </c>
      <c r="D2947">
        <v>4470.3421866824174</v>
      </c>
      <c r="E2947">
        <v>3901.8750219277426</v>
      </c>
    </row>
    <row r="2948" spans="1:5" x14ac:dyDescent="0.4">
      <c r="A2948" s="21">
        <v>42760</v>
      </c>
      <c r="B2948" s="22">
        <v>2385</v>
      </c>
      <c r="C2948">
        <v>1669.5</v>
      </c>
      <c r="D2948">
        <v>4232.869626195773</v>
      </c>
      <c r="E2948">
        <v>3934.5261507143296</v>
      </c>
    </row>
    <row r="2949" spans="1:5" x14ac:dyDescent="0.4">
      <c r="A2949" s="21">
        <v>42761</v>
      </c>
      <c r="B2949" s="22">
        <v>4800</v>
      </c>
      <c r="C2949">
        <v>3360</v>
      </c>
      <c r="D2949">
        <v>4251.0018054771144</v>
      </c>
      <c r="E2949">
        <v>3918.8176837441597</v>
      </c>
    </row>
    <row r="2950" spans="1:5" x14ac:dyDescent="0.4">
      <c r="A2950" s="21">
        <v>42762</v>
      </c>
      <c r="B2950" s="22">
        <v>2388</v>
      </c>
      <c r="C2950">
        <v>1671.6</v>
      </c>
      <c r="D2950">
        <v>4142.3350438273937</v>
      </c>
      <c r="E2950">
        <v>3925.589878724847</v>
      </c>
    </row>
    <row r="2951" spans="1:5" x14ac:dyDescent="0.4">
      <c r="A2951" s="21">
        <v>42763</v>
      </c>
      <c r="B2951" s="22">
        <v>4575</v>
      </c>
      <c r="C2951">
        <v>3202.5</v>
      </c>
      <c r="D2951">
        <v>3907.7870827430688</v>
      </c>
      <c r="E2951">
        <v>3901.3261778596479</v>
      </c>
    </row>
    <row r="2952" spans="1:5" x14ac:dyDescent="0.4">
      <c r="A2952" s="21">
        <v>42764</v>
      </c>
      <c r="B2952" s="22">
        <v>4225</v>
      </c>
      <c r="C2952">
        <v>2957.5</v>
      </c>
      <c r="D2952">
        <v>4206.3543346054648</v>
      </c>
      <c r="E2952">
        <v>3933.9726944229956</v>
      </c>
    </row>
    <row r="2953" spans="1:5" x14ac:dyDescent="0.4">
      <c r="A2953" s="21">
        <v>42765</v>
      </c>
      <c r="B2953" s="22">
        <v>5103</v>
      </c>
      <c r="C2953">
        <v>3572.1</v>
      </c>
      <c r="D2953">
        <v>4012.5762940423924</v>
      </c>
      <c r="E2953">
        <v>3918.2664177227925</v>
      </c>
    </row>
    <row r="2954" spans="1:5" x14ac:dyDescent="0.4">
      <c r="A2954" s="21">
        <v>42766</v>
      </c>
      <c r="B2954" s="22">
        <v>5275</v>
      </c>
      <c r="C2954">
        <v>3692.4999999999995</v>
      </c>
      <c r="D2954">
        <v>4092.7067600335463</v>
      </c>
      <c r="E2954">
        <v>3925.0376406275082</v>
      </c>
    </row>
    <row r="2955" spans="1:5" x14ac:dyDescent="0.4">
      <c r="A2955" s="21">
        <v>42767</v>
      </c>
      <c r="B2955" s="22">
        <v>5603</v>
      </c>
      <c r="C2955">
        <v>3922.1</v>
      </c>
      <c r="D2955">
        <v>4443.4696656600636</v>
      </c>
      <c r="E2955">
        <v>3900.7773337915532</v>
      </c>
    </row>
    <row r="2956" spans="1:5" x14ac:dyDescent="0.4">
      <c r="A2956" s="21">
        <v>42768</v>
      </c>
      <c r="B2956" s="22">
        <v>4606</v>
      </c>
      <c r="C2956">
        <v>3224.2</v>
      </c>
      <c r="D2956">
        <v>4362.7578830807252</v>
      </c>
      <c r="E2956">
        <v>3933.4192381316616</v>
      </c>
    </row>
    <row r="2957" spans="1:5" x14ac:dyDescent="0.4">
      <c r="A2957" s="21">
        <v>42769</v>
      </c>
      <c r="B2957" s="22">
        <v>5809</v>
      </c>
      <c r="C2957">
        <v>4066.2999999999997</v>
      </c>
      <c r="D2957">
        <v>4359.8278374930223</v>
      </c>
      <c r="E2957">
        <v>3917.7151517014249</v>
      </c>
    </row>
    <row r="2958" spans="1:5" x14ac:dyDescent="0.4">
      <c r="A2958" s="21">
        <v>42770</v>
      </c>
      <c r="B2958" s="22">
        <v>5312</v>
      </c>
      <c r="C2958">
        <v>3718.3999999999996</v>
      </c>
      <c r="D2958">
        <v>4750.9161261460004</v>
      </c>
      <c r="E2958">
        <v>3924.4854025301688</v>
      </c>
    </row>
    <row r="2959" spans="1:5" x14ac:dyDescent="0.4">
      <c r="A2959" s="21">
        <v>42771</v>
      </c>
      <c r="B2959" s="22">
        <v>4956</v>
      </c>
      <c r="C2959">
        <v>3469.2</v>
      </c>
      <c r="D2959">
        <v>4586.6096439696839</v>
      </c>
      <c r="E2959">
        <v>3900.2284897234581</v>
      </c>
    </row>
    <row r="2960" spans="1:5" x14ac:dyDescent="0.4">
      <c r="A2960" s="21">
        <v>42772</v>
      </c>
      <c r="B2960" s="22">
        <v>5629</v>
      </c>
      <c r="C2960">
        <v>3940.2999999999997</v>
      </c>
      <c r="D2960">
        <v>4614.2351168677314</v>
      </c>
      <c r="E2960">
        <v>3932.8657818403281</v>
      </c>
    </row>
    <row r="2961" spans="1:5" x14ac:dyDescent="0.4">
      <c r="A2961" s="21">
        <v>42773</v>
      </c>
      <c r="B2961" s="22">
        <v>5671</v>
      </c>
      <c r="C2961">
        <v>3969.7</v>
      </c>
      <c r="D2961">
        <v>4958.4003045464478</v>
      </c>
      <c r="E2961">
        <v>3917.1638856800578</v>
      </c>
    </row>
    <row r="2962" spans="1:5" x14ac:dyDescent="0.4">
      <c r="A2962" s="21">
        <v>42774</v>
      </c>
      <c r="B2962" s="22">
        <v>5851</v>
      </c>
      <c r="C2962">
        <v>4095.7</v>
      </c>
      <c r="D2962">
        <v>4795.8397451057581</v>
      </c>
      <c r="E2962">
        <v>3923.9331644328299</v>
      </c>
    </row>
    <row r="2963" spans="1:5" x14ac:dyDescent="0.4">
      <c r="A2963" s="21">
        <v>42775</v>
      </c>
      <c r="B2963" s="22">
        <v>4713</v>
      </c>
      <c r="C2963">
        <v>3299.1</v>
      </c>
      <c r="D2963">
        <v>4900.3523743839169</v>
      </c>
      <c r="E2963">
        <v>3899.6796456553634</v>
      </c>
    </row>
    <row r="2964" spans="1:5" x14ac:dyDescent="0.4">
      <c r="A2964" s="21">
        <v>42776</v>
      </c>
      <c r="B2964" s="22">
        <v>5779</v>
      </c>
      <c r="C2964">
        <v>4045.2999999999997</v>
      </c>
      <c r="D2964">
        <v>5130.2056811834518</v>
      </c>
      <c r="E2964">
        <v>3932.3123255489941</v>
      </c>
    </row>
    <row r="2965" spans="1:5" x14ac:dyDescent="0.4">
      <c r="A2965" s="21">
        <v>42777</v>
      </c>
      <c r="B2965" s="22">
        <v>5129</v>
      </c>
      <c r="C2965">
        <v>3590.2999999999997</v>
      </c>
      <c r="D2965">
        <v>4959.6507550446522</v>
      </c>
      <c r="E2965">
        <v>3916.6126196586902</v>
      </c>
    </row>
    <row r="2966" spans="1:5" x14ac:dyDescent="0.4">
      <c r="A2966" s="21">
        <v>42778</v>
      </c>
      <c r="B2966" s="22">
        <v>4837</v>
      </c>
      <c r="C2966">
        <v>3385.8999999999996</v>
      </c>
      <c r="D2966">
        <v>4957.6407541036342</v>
      </c>
      <c r="E2966">
        <v>3923.380926335491</v>
      </c>
    </row>
    <row r="2967" spans="1:5" x14ac:dyDescent="0.4">
      <c r="A2967" s="21">
        <v>42779</v>
      </c>
      <c r="B2967" s="22">
        <v>5822</v>
      </c>
      <c r="C2967">
        <v>4075.3999999999996</v>
      </c>
      <c r="D2967">
        <v>5210.9247460652268</v>
      </c>
      <c r="E2967">
        <v>3899.1308015872687</v>
      </c>
    </row>
    <row r="2968" spans="1:5" x14ac:dyDescent="0.4">
      <c r="A2968" s="21">
        <v>42780</v>
      </c>
      <c r="B2968" s="22">
        <v>5451</v>
      </c>
      <c r="C2968">
        <v>3815.7</v>
      </c>
      <c r="D2968">
        <v>5025.8536701449839</v>
      </c>
      <c r="E2968">
        <v>3931.7588692576605</v>
      </c>
    </row>
    <row r="2969" spans="1:5" x14ac:dyDescent="0.4">
      <c r="A2969" s="21">
        <v>42781</v>
      </c>
      <c r="B2969" s="22">
        <v>5731</v>
      </c>
      <c r="C2969">
        <v>4011.7</v>
      </c>
      <c r="D2969">
        <v>5043.6349706176661</v>
      </c>
      <c r="E2969">
        <v>3916.0613536373226</v>
      </c>
    </row>
    <row r="2970" spans="1:5" x14ac:dyDescent="0.4">
      <c r="A2970" s="21">
        <v>42782</v>
      </c>
      <c r="B2970" s="22">
        <v>3859</v>
      </c>
      <c r="C2970">
        <v>2701.2999999999997</v>
      </c>
      <c r="D2970">
        <v>5396.5687051502437</v>
      </c>
      <c r="E2970">
        <v>3922.8286882381517</v>
      </c>
    </row>
    <row r="2971" spans="1:5" x14ac:dyDescent="0.4">
      <c r="A2971" s="21">
        <v>42783</v>
      </c>
      <c r="B2971" s="22">
        <v>2974</v>
      </c>
      <c r="C2971">
        <v>2081.7999999999997</v>
      </c>
      <c r="D2971">
        <v>5000.8593071320647</v>
      </c>
      <c r="E2971">
        <v>3898.5819575191736</v>
      </c>
    </row>
    <row r="2972" spans="1:5" x14ac:dyDescent="0.4">
      <c r="A2972" s="21">
        <v>42784</v>
      </c>
      <c r="B2972" s="22">
        <v>3307</v>
      </c>
      <c r="C2972">
        <v>2314.8999999999996</v>
      </c>
      <c r="D2972">
        <v>4785.1240667121783</v>
      </c>
      <c r="E2972">
        <v>3931.2054129663265</v>
      </c>
    </row>
    <row r="2973" spans="1:5" x14ac:dyDescent="0.4">
      <c r="A2973" s="21">
        <v>42785</v>
      </c>
      <c r="B2973" s="22">
        <v>5254</v>
      </c>
      <c r="C2973">
        <v>3677.7999999999997</v>
      </c>
      <c r="D2973">
        <v>4867.3258322189831</v>
      </c>
      <c r="E2973">
        <v>3915.5100876159554</v>
      </c>
    </row>
    <row r="2974" spans="1:5" x14ac:dyDescent="0.4">
      <c r="A2974" s="21">
        <v>42786</v>
      </c>
      <c r="B2974" s="22">
        <v>3491</v>
      </c>
      <c r="C2974">
        <v>2443.6999999999998</v>
      </c>
      <c r="D2974">
        <v>4665.2278809183726</v>
      </c>
      <c r="E2974">
        <v>3922.2764501408128</v>
      </c>
    </row>
    <row r="2975" spans="1:5" x14ac:dyDescent="0.4">
      <c r="A2975" s="21">
        <v>42787</v>
      </c>
      <c r="B2975" s="22">
        <v>5469</v>
      </c>
      <c r="C2975">
        <v>3828.2999999999997</v>
      </c>
      <c r="D2975">
        <v>4541.1120968026071</v>
      </c>
      <c r="E2975">
        <v>3898.0331134510789</v>
      </c>
    </row>
    <row r="2976" spans="1:5" x14ac:dyDescent="0.4">
      <c r="A2976" s="21">
        <v>42788</v>
      </c>
      <c r="B2976" s="22">
        <v>5497</v>
      </c>
      <c r="C2976">
        <v>3847.8999999999996</v>
      </c>
      <c r="D2976">
        <v>4888.3412731791896</v>
      </c>
      <c r="E2976">
        <v>3930.651956674993</v>
      </c>
    </row>
    <row r="2977" spans="1:5" x14ac:dyDescent="0.4">
      <c r="A2977" s="21">
        <v>42789</v>
      </c>
      <c r="B2977" s="22">
        <v>4335</v>
      </c>
      <c r="C2977">
        <v>3034.5</v>
      </c>
      <c r="D2977">
        <v>4680.213623305599</v>
      </c>
      <c r="E2977">
        <v>3914.9588215945878</v>
      </c>
    </row>
    <row r="2978" spans="1:5" x14ac:dyDescent="0.4">
      <c r="A2978" s="21">
        <v>42790</v>
      </c>
      <c r="B2978" s="22">
        <v>5262</v>
      </c>
      <c r="C2978">
        <v>3683.3999999999996</v>
      </c>
      <c r="D2978">
        <v>4671.0129605067414</v>
      </c>
      <c r="E2978">
        <v>3921.7242120434735</v>
      </c>
    </row>
    <row r="2979" spans="1:5" x14ac:dyDescent="0.4">
      <c r="A2979" s="21">
        <v>42791</v>
      </c>
      <c r="B2979" s="22">
        <v>4687</v>
      </c>
      <c r="C2979">
        <v>3280.8999999999996</v>
      </c>
      <c r="D2979">
        <v>4984.6137061033196</v>
      </c>
      <c r="E2979">
        <v>3897.4842693829842</v>
      </c>
    </row>
    <row r="2980" spans="1:5" x14ac:dyDescent="0.4">
      <c r="A2980" s="21">
        <v>42792</v>
      </c>
      <c r="B2980" s="22">
        <v>4254</v>
      </c>
      <c r="C2980">
        <v>2977.7999999999997</v>
      </c>
      <c r="D2980">
        <v>4672.9354271877137</v>
      </c>
      <c r="E2980">
        <v>3930.098500383659</v>
      </c>
    </row>
    <row r="2981" spans="1:5" x14ac:dyDescent="0.4">
      <c r="A2981" s="21">
        <v>42793</v>
      </c>
      <c r="B2981" s="22">
        <v>4986</v>
      </c>
      <c r="C2981">
        <v>3490.2</v>
      </c>
      <c r="D2981">
        <v>4671.4774154207707</v>
      </c>
      <c r="E2981">
        <v>3914.4075555732206</v>
      </c>
    </row>
    <row r="2982" spans="1:5" x14ac:dyDescent="0.4">
      <c r="A2982" s="21">
        <v>42794</v>
      </c>
      <c r="B2982" s="22">
        <v>4999</v>
      </c>
      <c r="C2982">
        <v>3499.2999999999997</v>
      </c>
      <c r="D2982">
        <v>4941.9678686194538</v>
      </c>
      <c r="E2982">
        <v>3921.1719739461346</v>
      </c>
    </row>
    <row r="2983" spans="1:5" x14ac:dyDescent="0.4">
      <c r="A2983" s="21">
        <v>42795</v>
      </c>
      <c r="B2983" s="22">
        <v>5040</v>
      </c>
      <c r="C2983">
        <v>3528</v>
      </c>
      <c r="D2983">
        <v>4662.9850971513897</v>
      </c>
      <c r="E2983">
        <v>3896.935425314889</v>
      </c>
    </row>
    <row r="2984" spans="1:5" x14ac:dyDescent="0.4">
      <c r="A2984" s="21">
        <v>42796</v>
      </c>
      <c r="B2984" s="22">
        <v>3767</v>
      </c>
      <c r="C2984">
        <v>2636.8999999999996</v>
      </c>
      <c r="D2984">
        <v>4751.6195477299016</v>
      </c>
      <c r="E2984">
        <v>3929.5450440923255</v>
      </c>
    </row>
    <row r="2985" spans="1:5" x14ac:dyDescent="0.4">
      <c r="A2985" s="21">
        <v>42797</v>
      </c>
      <c r="B2985" s="22">
        <v>5108</v>
      </c>
      <c r="C2985">
        <v>3575.6</v>
      </c>
      <c r="D2985">
        <v>4888.9281499728022</v>
      </c>
      <c r="E2985">
        <v>3913.856289551853</v>
      </c>
    </row>
    <row r="2986" spans="1:5" x14ac:dyDescent="0.4">
      <c r="A2986" s="21">
        <v>42798</v>
      </c>
      <c r="B2986" s="22">
        <v>3148</v>
      </c>
      <c r="C2986">
        <v>2203.6</v>
      </c>
      <c r="D2986">
        <v>4632.9965195243685</v>
      </c>
      <c r="E2986">
        <v>3920.6197358487957</v>
      </c>
    </row>
    <row r="2987" spans="1:5" x14ac:dyDescent="0.4">
      <c r="A2987" s="21">
        <v>42799</v>
      </c>
      <c r="B2987" s="22">
        <v>3224</v>
      </c>
      <c r="C2987">
        <v>2256.7999999999997</v>
      </c>
      <c r="D2987">
        <v>4516.7423844659479</v>
      </c>
      <c r="E2987">
        <v>3896.3865812467943</v>
      </c>
    </row>
    <row r="2988" spans="1:5" x14ac:dyDescent="0.4">
      <c r="A2988" s="21">
        <v>42800</v>
      </c>
      <c r="B2988" s="22">
        <v>2293</v>
      </c>
      <c r="C2988">
        <v>1605.1</v>
      </c>
      <c r="D2988">
        <v>4629.9545568339081</v>
      </c>
      <c r="E2988">
        <v>3928.9915878009911</v>
      </c>
    </row>
    <row r="2989" spans="1:5" x14ac:dyDescent="0.4">
      <c r="A2989" s="21">
        <v>42801</v>
      </c>
      <c r="B2989" s="22">
        <v>5964</v>
      </c>
      <c r="C2989">
        <v>4174.8</v>
      </c>
      <c r="D2989">
        <v>4128.8071247913067</v>
      </c>
      <c r="E2989">
        <v>3913.3050235304854</v>
      </c>
    </row>
    <row r="2990" spans="1:5" x14ac:dyDescent="0.4">
      <c r="A2990" s="21">
        <v>42802</v>
      </c>
      <c r="B2990" s="22">
        <v>2402</v>
      </c>
      <c r="C2990">
        <v>1681.3999999999999</v>
      </c>
      <c r="D2990">
        <v>4337.1883508147339</v>
      </c>
      <c r="E2990">
        <v>3920.0674977514564</v>
      </c>
    </row>
    <row r="2991" spans="1:5" x14ac:dyDescent="0.4">
      <c r="A2991" s="21">
        <v>42803</v>
      </c>
      <c r="B2991" s="22">
        <v>4121</v>
      </c>
      <c r="C2991">
        <v>2884.7</v>
      </c>
      <c r="D2991">
        <v>4357.9499364529302</v>
      </c>
      <c r="E2991">
        <v>3895.8377371786996</v>
      </c>
    </row>
    <row r="2992" spans="1:5" x14ac:dyDescent="0.4">
      <c r="A2992" s="21">
        <v>42804</v>
      </c>
      <c r="B2992" s="22">
        <v>5071</v>
      </c>
      <c r="C2992">
        <v>3549.7</v>
      </c>
      <c r="D2992">
        <v>4128.7480719780688</v>
      </c>
      <c r="E2992">
        <v>3928.438131509658</v>
      </c>
    </row>
    <row r="2993" spans="1:5" x14ac:dyDescent="0.4">
      <c r="A2993" s="21">
        <v>42805</v>
      </c>
      <c r="B2993" s="22">
        <v>4504</v>
      </c>
      <c r="C2993">
        <v>3152.7999999999997</v>
      </c>
      <c r="D2993">
        <v>4188.8357465089066</v>
      </c>
      <c r="E2993">
        <v>3912.7537575091183</v>
      </c>
    </row>
    <row r="2994" spans="1:5" x14ac:dyDescent="0.4">
      <c r="A2994" s="21">
        <v>42806</v>
      </c>
      <c r="B2994" s="22">
        <v>4121</v>
      </c>
      <c r="C2994">
        <v>2884.7</v>
      </c>
      <c r="D2994">
        <v>4461.8726017123508</v>
      </c>
      <c r="E2994">
        <v>3919.5152596541175</v>
      </c>
    </row>
    <row r="2995" spans="1:5" x14ac:dyDescent="0.4">
      <c r="A2995" s="21">
        <v>42807</v>
      </c>
      <c r="B2995" s="22">
        <v>4842</v>
      </c>
      <c r="C2995">
        <v>3389.3999999999996</v>
      </c>
      <c r="D2995">
        <v>4237.0143327834949</v>
      </c>
      <c r="E2995">
        <v>3895.2888931106045</v>
      </c>
    </row>
    <row r="2996" spans="1:5" x14ac:dyDescent="0.4">
      <c r="A2996" s="21">
        <v>42808</v>
      </c>
      <c r="B2996" s="22">
        <v>4928</v>
      </c>
      <c r="C2996">
        <v>3449.6</v>
      </c>
      <c r="D2996">
        <v>4253.5111066366544</v>
      </c>
      <c r="E2996">
        <v>3927.8846752183235</v>
      </c>
    </row>
    <row r="2997" spans="1:5" x14ac:dyDescent="0.4">
      <c r="A2997" s="21">
        <v>42809</v>
      </c>
      <c r="B2997" s="22">
        <v>4852</v>
      </c>
      <c r="C2997">
        <v>3396.3999999999996</v>
      </c>
      <c r="D2997">
        <v>4556.0674178246772</v>
      </c>
      <c r="E2997">
        <v>3912.2024914877506</v>
      </c>
    </row>
    <row r="2998" spans="1:5" x14ac:dyDescent="0.4">
      <c r="A2998" s="21">
        <v>42810</v>
      </c>
      <c r="B2998" s="22">
        <v>4536</v>
      </c>
      <c r="C2998">
        <v>3175.2</v>
      </c>
      <c r="D2998">
        <v>4401.8487765258551</v>
      </c>
      <c r="E2998">
        <v>3918.9630215567781</v>
      </c>
    </row>
    <row r="2999" spans="1:5" x14ac:dyDescent="0.4">
      <c r="A2999" s="21">
        <v>42811</v>
      </c>
      <c r="B2999" s="22">
        <v>4851</v>
      </c>
      <c r="C2999">
        <v>3395.7</v>
      </c>
      <c r="D2999">
        <v>4372.4018280088439</v>
      </c>
      <c r="E2999">
        <v>3894.7400490425098</v>
      </c>
    </row>
    <row r="3000" spans="1:5" x14ac:dyDescent="0.4">
      <c r="A3000" s="21">
        <v>42812</v>
      </c>
      <c r="B3000" s="22">
        <v>4353</v>
      </c>
      <c r="C3000">
        <v>3047.1</v>
      </c>
      <c r="D3000">
        <v>4654.4756720604437</v>
      </c>
      <c r="E3000">
        <v>3927.33121892699</v>
      </c>
    </row>
    <row r="3001" spans="1:5" x14ac:dyDescent="0.4">
      <c r="A3001" s="21">
        <v>42813</v>
      </c>
      <c r="B3001" s="22">
        <v>3994</v>
      </c>
      <c r="C3001">
        <v>2795.7999999999997</v>
      </c>
      <c r="D3001">
        <v>4438.0470906496766</v>
      </c>
      <c r="E3001">
        <v>3911.6512254663835</v>
      </c>
    </row>
    <row r="3002" spans="1:5" x14ac:dyDescent="0.4">
      <c r="A3002" s="21">
        <v>42814</v>
      </c>
      <c r="B3002" s="22">
        <v>4475</v>
      </c>
      <c r="C3002">
        <v>3132.5</v>
      </c>
      <c r="D3002">
        <v>4357.985217456282</v>
      </c>
      <c r="E3002">
        <v>3918.4107834594392</v>
      </c>
    </row>
    <row r="3003" spans="1:5" x14ac:dyDescent="0.4">
      <c r="A3003" s="21">
        <v>42815</v>
      </c>
      <c r="B3003" s="22">
        <v>5095</v>
      </c>
      <c r="C3003">
        <v>3566.5</v>
      </c>
      <c r="D3003">
        <v>4589.3646591234647</v>
      </c>
      <c r="E3003">
        <v>3894.1912049744151</v>
      </c>
    </row>
    <row r="3004" spans="1:5" x14ac:dyDescent="0.4">
      <c r="A3004" s="21">
        <v>42816</v>
      </c>
      <c r="B3004" s="22">
        <v>5220</v>
      </c>
      <c r="C3004">
        <v>3653.9999999999995</v>
      </c>
      <c r="D3004">
        <v>4448.3756631602082</v>
      </c>
      <c r="E3004">
        <v>3926.7777626356565</v>
      </c>
    </row>
    <row r="3005" spans="1:5" x14ac:dyDescent="0.4">
      <c r="A3005" s="21">
        <v>42817</v>
      </c>
      <c r="B3005" s="22">
        <v>4062</v>
      </c>
      <c r="C3005">
        <v>2843.3999999999996</v>
      </c>
      <c r="D3005">
        <v>4494.8167565636622</v>
      </c>
      <c r="E3005">
        <v>3911.0999594450159</v>
      </c>
    </row>
    <row r="3006" spans="1:5" x14ac:dyDescent="0.4">
      <c r="A3006" s="21">
        <v>42818</v>
      </c>
      <c r="B3006" s="22">
        <v>4970</v>
      </c>
      <c r="C3006">
        <v>3479</v>
      </c>
      <c r="D3006">
        <v>4683.0598680477569</v>
      </c>
      <c r="E3006">
        <v>3917.8585453621004</v>
      </c>
    </row>
    <row r="3007" spans="1:5" x14ac:dyDescent="0.4">
      <c r="A3007" s="21">
        <v>42819</v>
      </c>
      <c r="B3007" s="22">
        <v>4398</v>
      </c>
      <c r="C3007">
        <v>3078.6</v>
      </c>
      <c r="D3007">
        <v>4522.2859359767062</v>
      </c>
      <c r="E3007">
        <v>3893.6423609063199</v>
      </c>
    </row>
    <row r="3008" spans="1:5" x14ac:dyDescent="0.4">
      <c r="A3008" s="21">
        <v>42820</v>
      </c>
      <c r="B3008" s="22">
        <v>3774</v>
      </c>
      <c r="C3008">
        <v>2641.7999999999997</v>
      </c>
      <c r="D3008">
        <v>4462.2917011040217</v>
      </c>
      <c r="E3008">
        <v>3926.2243063443225</v>
      </c>
    </row>
    <row r="3009" spans="1:5" x14ac:dyDescent="0.4">
      <c r="A3009" s="21">
        <v>42821</v>
      </c>
      <c r="B3009" s="22">
        <v>4708</v>
      </c>
      <c r="C3009">
        <v>3295.6</v>
      </c>
      <c r="D3009">
        <v>4634.5196427995106</v>
      </c>
      <c r="E3009">
        <v>3910.5486934236483</v>
      </c>
    </row>
    <row r="3010" spans="1:5" x14ac:dyDescent="0.4">
      <c r="A3010" s="21">
        <v>42822</v>
      </c>
      <c r="B3010" s="22">
        <v>4798</v>
      </c>
      <c r="C3010">
        <v>3358.6</v>
      </c>
      <c r="D3010">
        <v>4449.3995383221136</v>
      </c>
      <c r="E3010">
        <v>3917.306307264761</v>
      </c>
    </row>
    <row r="3011" spans="1:5" x14ac:dyDescent="0.4">
      <c r="A3011" s="21">
        <v>42823</v>
      </c>
      <c r="B3011" s="22">
        <v>4685</v>
      </c>
      <c r="C3011">
        <v>3279.5</v>
      </c>
      <c r="D3011">
        <v>4426.4837495878928</v>
      </c>
      <c r="E3011">
        <v>3893.0935168382252</v>
      </c>
    </row>
    <row r="3012" spans="1:5" x14ac:dyDescent="0.4">
      <c r="A3012" s="21">
        <v>42824</v>
      </c>
      <c r="B3012" s="22">
        <v>3224</v>
      </c>
      <c r="C3012">
        <v>2256.7999999999997</v>
      </c>
      <c r="D3012">
        <v>4707.0261437545696</v>
      </c>
      <c r="E3012">
        <v>3925.6708500529885</v>
      </c>
    </row>
    <row r="3013" spans="1:5" x14ac:dyDescent="0.4">
      <c r="A3013" s="21">
        <v>42825</v>
      </c>
      <c r="B3013" s="22">
        <v>4497</v>
      </c>
      <c r="C3013">
        <v>3147.8999999999996</v>
      </c>
      <c r="D3013">
        <v>4378.0486913064342</v>
      </c>
      <c r="E3013">
        <v>3909.9974274022811</v>
      </c>
    </row>
    <row r="3014" spans="1:5" x14ac:dyDescent="0.4">
      <c r="A3014" s="21">
        <v>42826</v>
      </c>
      <c r="B3014" s="22">
        <v>4599</v>
      </c>
      <c r="C3014">
        <v>3219.2999999999997</v>
      </c>
      <c r="D3014">
        <v>4332.6068918250176</v>
      </c>
      <c r="E3014">
        <v>3916.7540691674221</v>
      </c>
    </row>
    <row r="3015" spans="1:5" x14ac:dyDescent="0.4">
      <c r="A3015" s="21">
        <v>42827</v>
      </c>
      <c r="B3015" s="22">
        <v>4166</v>
      </c>
      <c r="C3015">
        <v>2916.2</v>
      </c>
      <c r="D3015">
        <v>4580.1229558425348</v>
      </c>
      <c r="E3015">
        <v>3892.5446727701305</v>
      </c>
    </row>
    <row r="3016" spans="1:5" x14ac:dyDescent="0.4">
      <c r="A3016" s="21">
        <v>42828</v>
      </c>
      <c r="B3016" s="22">
        <v>5013</v>
      </c>
      <c r="C3016">
        <v>3509.1</v>
      </c>
      <c r="D3016">
        <v>4381.0040600111824</v>
      </c>
      <c r="E3016">
        <v>3925.117393761655</v>
      </c>
    </row>
    <row r="3017" spans="1:5" x14ac:dyDescent="0.4">
      <c r="A3017" s="21">
        <v>42829</v>
      </c>
      <c r="B3017" s="22">
        <v>5177</v>
      </c>
      <c r="C3017">
        <v>3623.8999999999996</v>
      </c>
      <c r="D3017">
        <v>4387.2139348360633</v>
      </c>
      <c r="E3017">
        <v>3909.4461613809135</v>
      </c>
    </row>
    <row r="3018" spans="1:5" x14ac:dyDescent="0.4">
      <c r="A3018" s="21">
        <v>42830</v>
      </c>
      <c r="B3018" s="22">
        <v>5167</v>
      </c>
      <c r="C3018">
        <v>3616.8999999999996</v>
      </c>
      <c r="D3018">
        <v>4679.5055216346327</v>
      </c>
      <c r="E3018">
        <v>3916.2018310700828</v>
      </c>
    </row>
    <row r="3019" spans="1:5" x14ac:dyDescent="0.4">
      <c r="A3019" s="21">
        <v>42831</v>
      </c>
      <c r="B3019" s="22">
        <v>3622</v>
      </c>
      <c r="C3019">
        <v>2535.3999999999996</v>
      </c>
      <c r="D3019">
        <v>4578.7884030454752</v>
      </c>
      <c r="E3019">
        <v>3891.9958287020354</v>
      </c>
    </row>
    <row r="3020" spans="1:5" x14ac:dyDescent="0.4">
      <c r="A3020" s="21">
        <v>42832</v>
      </c>
      <c r="B3020" s="22">
        <v>4180</v>
      </c>
      <c r="C3020">
        <v>2926</v>
      </c>
      <c r="D3020">
        <v>4432.2748062000437</v>
      </c>
      <c r="E3020">
        <v>3924.563937470321</v>
      </c>
    </row>
    <row r="3021" spans="1:5" x14ac:dyDescent="0.4">
      <c r="A3021" s="21">
        <v>42833</v>
      </c>
      <c r="B3021" s="22">
        <v>4382</v>
      </c>
      <c r="C3021">
        <v>3067.3999999999996</v>
      </c>
      <c r="D3021">
        <v>4614.9354637978204</v>
      </c>
      <c r="E3021">
        <v>3908.8948953595464</v>
      </c>
    </row>
    <row r="3022" spans="1:5" x14ac:dyDescent="0.4">
      <c r="A3022" s="21">
        <v>42834</v>
      </c>
      <c r="B3022" s="22">
        <v>4110</v>
      </c>
      <c r="C3022">
        <v>2877</v>
      </c>
      <c r="D3022">
        <v>4425.6553935184575</v>
      </c>
      <c r="E3022">
        <v>3915.6495929727439</v>
      </c>
    </row>
    <row r="3023" spans="1:5" x14ac:dyDescent="0.4">
      <c r="A3023" s="21">
        <v>42835</v>
      </c>
      <c r="B3023" s="22">
        <v>4479</v>
      </c>
      <c r="C3023">
        <v>3135.2999999999997</v>
      </c>
      <c r="D3023">
        <v>4353.6166798046088</v>
      </c>
      <c r="E3023">
        <v>3891.4469846339407</v>
      </c>
    </row>
    <row r="3024" spans="1:5" x14ac:dyDescent="0.4">
      <c r="A3024" s="21">
        <v>42836</v>
      </c>
      <c r="B3024" s="22">
        <v>5145</v>
      </c>
      <c r="C3024">
        <v>3601.4999999999995</v>
      </c>
      <c r="D3024">
        <v>4571.5561392636164</v>
      </c>
      <c r="E3024">
        <v>3924.010481178987</v>
      </c>
    </row>
    <row r="3025" spans="1:5" x14ac:dyDescent="0.4">
      <c r="A3025" s="21">
        <v>42837</v>
      </c>
      <c r="B3025" s="22">
        <v>5279</v>
      </c>
      <c r="C3025">
        <v>3695.2999999999997</v>
      </c>
      <c r="D3025">
        <v>4457.9702097666786</v>
      </c>
      <c r="E3025">
        <v>3908.3436293381787</v>
      </c>
    </row>
    <row r="3026" spans="1:5" x14ac:dyDescent="0.4">
      <c r="A3026" s="21">
        <v>42838</v>
      </c>
      <c r="B3026" s="22">
        <v>4268</v>
      </c>
      <c r="C3026">
        <v>2987.6</v>
      </c>
      <c r="D3026">
        <v>4502.5130237250423</v>
      </c>
      <c r="E3026">
        <v>3915.0973548754046</v>
      </c>
    </row>
    <row r="3027" spans="1:5" x14ac:dyDescent="0.4">
      <c r="A3027" s="21">
        <v>42839</v>
      </c>
      <c r="B3027" s="22">
        <v>5314</v>
      </c>
      <c r="C3027">
        <v>3719.7999999999997</v>
      </c>
      <c r="D3027">
        <v>4697.9712137456663</v>
      </c>
      <c r="E3027">
        <v>3890.8981405658465</v>
      </c>
    </row>
    <row r="3028" spans="1:5" x14ac:dyDescent="0.4">
      <c r="A3028" s="21">
        <v>42840</v>
      </c>
      <c r="B3028" s="22">
        <v>4798</v>
      </c>
      <c r="C3028">
        <v>3358.6</v>
      </c>
      <c r="D3028">
        <v>4587.9412212328925</v>
      </c>
      <c r="E3028">
        <v>3923.4570248876535</v>
      </c>
    </row>
    <row r="3029" spans="1:5" x14ac:dyDescent="0.4">
      <c r="A3029" s="21">
        <v>42841</v>
      </c>
      <c r="B3029" s="22">
        <v>4435</v>
      </c>
      <c r="C3029">
        <v>3104.5</v>
      </c>
      <c r="D3029">
        <v>4555.2893155387937</v>
      </c>
      <c r="E3029">
        <v>3907.7923633168111</v>
      </c>
    </row>
    <row r="3030" spans="1:5" x14ac:dyDescent="0.4">
      <c r="A3030" s="21">
        <v>42842</v>
      </c>
      <c r="B3030" s="22">
        <v>5308</v>
      </c>
      <c r="C3030">
        <v>3715.6</v>
      </c>
      <c r="D3030">
        <v>4778.962876372856</v>
      </c>
      <c r="E3030">
        <v>3914.5451167780657</v>
      </c>
    </row>
    <row r="3031" spans="1:5" x14ac:dyDescent="0.4">
      <c r="A3031" s="21">
        <v>42843</v>
      </c>
      <c r="B3031" s="22">
        <v>5455</v>
      </c>
      <c r="C3031">
        <v>3818.4999999999995</v>
      </c>
      <c r="D3031">
        <v>4651.5716944736478</v>
      </c>
      <c r="E3031">
        <v>3890.3492964977509</v>
      </c>
    </row>
    <row r="3032" spans="1:5" x14ac:dyDescent="0.4">
      <c r="A3032" s="21">
        <v>42844</v>
      </c>
      <c r="B3032" s="22">
        <v>5502</v>
      </c>
      <c r="C3032">
        <v>3851.3999999999996</v>
      </c>
      <c r="D3032">
        <v>4669.82997837932</v>
      </c>
      <c r="E3032">
        <v>3922.9035685963195</v>
      </c>
    </row>
    <row r="3033" spans="1:5" x14ac:dyDescent="0.4">
      <c r="A3033" s="21">
        <v>42845</v>
      </c>
      <c r="B3033" s="22">
        <v>4418</v>
      </c>
      <c r="C3033">
        <v>3092.6</v>
      </c>
      <c r="D3033">
        <v>5007.8924900747361</v>
      </c>
      <c r="E3033">
        <v>3907.241097295444</v>
      </c>
    </row>
    <row r="3034" spans="1:5" x14ac:dyDescent="0.4">
      <c r="A3034" s="21">
        <v>42846</v>
      </c>
      <c r="B3034" s="22">
        <v>5418</v>
      </c>
      <c r="C3034">
        <v>3792.6</v>
      </c>
      <c r="D3034">
        <v>4771.7578407355213</v>
      </c>
      <c r="E3034">
        <v>3913.9928786807268</v>
      </c>
    </row>
    <row r="3035" spans="1:5" x14ac:dyDescent="0.4">
      <c r="A3035" s="21">
        <v>42847</v>
      </c>
      <c r="B3035" s="22">
        <v>4765</v>
      </c>
      <c r="C3035">
        <v>3335.5</v>
      </c>
      <c r="D3035">
        <v>4773.7798411223393</v>
      </c>
      <c r="E3035">
        <v>3889.8004524296566</v>
      </c>
    </row>
    <row r="3036" spans="1:5" x14ac:dyDescent="0.4">
      <c r="A3036" s="21">
        <v>42848</v>
      </c>
      <c r="B3036" s="22">
        <v>4319</v>
      </c>
      <c r="C3036">
        <v>3023.2999999999997</v>
      </c>
      <c r="D3036">
        <v>5007.3472383566113</v>
      </c>
      <c r="E3036">
        <v>3922.3501123049855</v>
      </c>
    </row>
    <row r="3037" spans="1:5" x14ac:dyDescent="0.4">
      <c r="A3037" s="21">
        <v>42849</v>
      </c>
      <c r="B3037" s="22">
        <v>5099</v>
      </c>
      <c r="C3037">
        <v>3569.2999999999997</v>
      </c>
      <c r="D3037">
        <v>4781.4623055313223</v>
      </c>
      <c r="E3037">
        <v>3906.6898312740764</v>
      </c>
    </row>
    <row r="3038" spans="1:5" x14ac:dyDescent="0.4">
      <c r="A3038" s="21">
        <v>42850</v>
      </c>
      <c r="B3038" s="22">
        <v>3676</v>
      </c>
      <c r="C3038">
        <v>2573.1999999999998</v>
      </c>
      <c r="D3038">
        <v>4741.4039832051876</v>
      </c>
      <c r="E3038">
        <v>3913.4406405833874</v>
      </c>
    </row>
    <row r="3039" spans="1:5" x14ac:dyDescent="0.4">
      <c r="A3039" s="21">
        <v>42851</v>
      </c>
      <c r="B3039" s="22">
        <v>3859</v>
      </c>
      <c r="C3039">
        <v>2701.2999999999997</v>
      </c>
      <c r="D3039">
        <v>4854.7006921373695</v>
      </c>
      <c r="E3039">
        <v>3889.2516083615615</v>
      </c>
    </row>
    <row r="3040" spans="1:5" x14ac:dyDescent="0.4">
      <c r="A3040" s="21">
        <v>42852</v>
      </c>
      <c r="B3040" s="22">
        <v>3971</v>
      </c>
      <c r="C3040">
        <v>2779.7</v>
      </c>
      <c r="D3040">
        <v>4620.0853147242769</v>
      </c>
      <c r="E3040">
        <v>3921.796656013652</v>
      </c>
    </row>
    <row r="3041" spans="1:5" x14ac:dyDescent="0.4">
      <c r="A3041" s="21">
        <v>42853</v>
      </c>
      <c r="B3041" s="22">
        <v>3460</v>
      </c>
      <c r="C3041">
        <v>2422</v>
      </c>
      <c r="D3041">
        <v>4468.3356224104709</v>
      </c>
      <c r="E3041">
        <v>3906.1385652527092</v>
      </c>
    </row>
    <row r="3042" spans="1:5" x14ac:dyDescent="0.4">
      <c r="A3042" s="21">
        <v>42854</v>
      </c>
      <c r="B3042" s="22">
        <v>4422</v>
      </c>
      <c r="C3042">
        <v>3095.3999999999996</v>
      </c>
      <c r="D3042">
        <v>4576.2239207472576</v>
      </c>
      <c r="E3042">
        <v>3912.8884024860486</v>
      </c>
    </row>
    <row r="3043" spans="1:5" x14ac:dyDescent="0.4">
      <c r="A3043" s="21">
        <v>42855</v>
      </c>
      <c r="B3043" s="22">
        <v>3008</v>
      </c>
      <c r="C3043">
        <v>2105.6</v>
      </c>
      <c r="D3043">
        <v>4434.0275276434049</v>
      </c>
      <c r="E3043">
        <v>3888.7027642934668</v>
      </c>
    </row>
    <row r="3044" spans="1:5" x14ac:dyDescent="0.4">
      <c r="A3044" s="21">
        <v>42856</v>
      </c>
      <c r="B3044" s="22">
        <v>2546</v>
      </c>
      <c r="C3044">
        <v>1782.1999999999998</v>
      </c>
      <c r="D3044">
        <v>4205.7580329612665</v>
      </c>
      <c r="E3044">
        <v>3921.243199722318</v>
      </c>
    </row>
    <row r="3045" spans="1:5" x14ac:dyDescent="0.4">
      <c r="A3045" s="21">
        <v>42857</v>
      </c>
      <c r="B3045" s="22">
        <v>3920</v>
      </c>
      <c r="C3045">
        <v>2744</v>
      </c>
      <c r="D3045">
        <v>4248.4262038591669</v>
      </c>
      <c r="E3045">
        <v>3905.5872992313416</v>
      </c>
    </row>
    <row r="3046" spans="1:5" x14ac:dyDescent="0.4">
      <c r="A3046" s="21">
        <v>42858</v>
      </c>
      <c r="B3046" s="22">
        <v>5725</v>
      </c>
      <c r="C3046">
        <v>4007.4999999999995</v>
      </c>
      <c r="D3046">
        <v>4079.2013393521001</v>
      </c>
      <c r="E3046">
        <v>3912.3361643887092</v>
      </c>
    </row>
    <row r="3047" spans="1:5" x14ac:dyDescent="0.4">
      <c r="A3047" s="21">
        <v>42859</v>
      </c>
      <c r="B3047" s="22">
        <v>3894</v>
      </c>
      <c r="C3047">
        <v>2725.7999999999997</v>
      </c>
      <c r="D3047">
        <v>4145.8329270873191</v>
      </c>
      <c r="E3047">
        <v>3888.1539202253716</v>
      </c>
    </row>
    <row r="3048" spans="1:5" x14ac:dyDescent="0.4">
      <c r="A3048" s="21">
        <v>42860</v>
      </c>
      <c r="B3048" s="22">
        <v>5221</v>
      </c>
      <c r="C3048">
        <v>3654.7</v>
      </c>
      <c r="D3048">
        <v>4352.8139894590076</v>
      </c>
      <c r="E3048">
        <v>3920.6897434309844</v>
      </c>
    </row>
    <row r="3049" spans="1:5" x14ac:dyDescent="0.4">
      <c r="A3049" s="21">
        <v>42861</v>
      </c>
      <c r="B3049" s="22">
        <v>3222</v>
      </c>
      <c r="C3049">
        <v>2255.3999999999996</v>
      </c>
      <c r="D3049">
        <v>4325.1743296488339</v>
      </c>
      <c r="E3049">
        <v>3905.036033209974</v>
      </c>
    </row>
    <row r="3050" spans="1:5" x14ac:dyDescent="0.4">
      <c r="A3050" s="21">
        <v>42862</v>
      </c>
      <c r="B3050" s="22">
        <v>2961</v>
      </c>
      <c r="C3050">
        <v>2072.6999999999998</v>
      </c>
      <c r="D3050">
        <v>4094.9798022514105</v>
      </c>
      <c r="E3050">
        <v>3911.7839262913703</v>
      </c>
    </row>
    <row r="3051" spans="1:5" x14ac:dyDescent="0.4">
      <c r="A3051" s="21">
        <v>42863</v>
      </c>
      <c r="B3051" s="22">
        <v>4662</v>
      </c>
      <c r="C3051">
        <v>3263.3999999999996</v>
      </c>
      <c r="D3051">
        <v>4225.8909745029387</v>
      </c>
      <c r="E3051">
        <v>3887.6050761572774</v>
      </c>
    </row>
    <row r="3052" spans="1:5" x14ac:dyDescent="0.4">
      <c r="A3052" s="21">
        <v>42864</v>
      </c>
      <c r="B3052" s="22">
        <v>2424</v>
      </c>
      <c r="C3052">
        <v>1696.8</v>
      </c>
      <c r="D3052">
        <v>4129.8896927326696</v>
      </c>
      <c r="E3052">
        <v>3920.1362871396504</v>
      </c>
    </row>
    <row r="3053" spans="1:5" x14ac:dyDescent="0.4">
      <c r="A3053" s="21">
        <v>42865</v>
      </c>
      <c r="B3053" s="22">
        <v>4779</v>
      </c>
      <c r="C3053">
        <v>3345.2999999999997</v>
      </c>
      <c r="D3053">
        <v>3847.0214405366155</v>
      </c>
      <c r="E3053">
        <v>3904.4847671886068</v>
      </c>
    </row>
    <row r="3054" spans="1:5" x14ac:dyDescent="0.4">
      <c r="A3054" s="21">
        <v>42866</v>
      </c>
      <c r="B3054" s="22">
        <v>2893</v>
      </c>
      <c r="C3054">
        <v>2025.1</v>
      </c>
      <c r="D3054">
        <v>4202.3896821088001</v>
      </c>
      <c r="E3054">
        <v>3911.2316881940314</v>
      </c>
    </row>
    <row r="3055" spans="1:5" x14ac:dyDescent="0.4">
      <c r="A3055" s="21">
        <v>42867</v>
      </c>
      <c r="B3055" s="22">
        <v>2774</v>
      </c>
      <c r="C3055">
        <v>1941.8</v>
      </c>
      <c r="D3055">
        <v>3908.9561412183411</v>
      </c>
      <c r="E3055">
        <v>3887.0562320891822</v>
      </c>
    </row>
    <row r="3056" spans="1:5" x14ac:dyDescent="0.4">
      <c r="A3056" s="21">
        <v>42868</v>
      </c>
      <c r="B3056" s="22">
        <v>2161</v>
      </c>
      <c r="C3056">
        <v>1512.6999999999998</v>
      </c>
      <c r="D3056">
        <v>3726.5231240649023</v>
      </c>
      <c r="E3056">
        <v>3919.5828308483165</v>
      </c>
    </row>
    <row r="3057" spans="1:5" x14ac:dyDescent="0.4">
      <c r="A3057" s="21">
        <v>42869</v>
      </c>
      <c r="B3057" s="22">
        <v>4959</v>
      </c>
      <c r="C3057">
        <v>3471.2999999999997</v>
      </c>
      <c r="D3057">
        <v>3780.1939681669783</v>
      </c>
      <c r="E3057">
        <v>3903.9335011672392</v>
      </c>
    </row>
    <row r="3058" spans="1:5" x14ac:dyDescent="0.4">
      <c r="A3058" s="21">
        <v>42870</v>
      </c>
      <c r="B3058" s="22">
        <v>4757</v>
      </c>
      <c r="C3058">
        <v>3329.8999999999996</v>
      </c>
      <c r="D3058">
        <v>3737.6873843710559</v>
      </c>
      <c r="E3058">
        <v>3910.6794500966921</v>
      </c>
    </row>
    <row r="3059" spans="1:5" x14ac:dyDescent="0.4">
      <c r="A3059" s="21">
        <v>42871</v>
      </c>
      <c r="B3059" s="22">
        <v>5152</v>
      </c>
      <c r="C3059">
        <v>3606.3999999999996</v>
      </c>
      <c r="D3059">
        <v>3755.7160854020585</v>
      </c>
      <c r="E3059">
        <v>3886.5073880210875</v>
      </c>
    </row>
    <row r="3060" spans="1:5" x14ac:dyDescent="0.4">
      <c r="A3060" s="21">
        <v>42872</v>
      </c>
      <c r="B3060" s="22">
        <v>2425</v>
      </c>
      <c r="C3060">
        <v>1697.5</v>
      </c>
      <c r="D3060">
        <v>4165.4774518537588</v>
      </c>
      <c r="E3060">
        <v>3919.0293745569829</v>
      </c>
    </row>
    <row r="3061" spans="1:5" x14ac:dyDescent="0.4">
      <c r="A3061" s="21">
        <v>42873</v>
      </c>
      <c r="B3061" s="22">
        <v>2893</v>
      </c>
      <c r="C3061">
        <v>2025.1</v>
      </c>
      <c r="D3061">
        <v>3832.4304404881532</v>
      </c>
      <c r="E3061">
        <v>3903.3822351458721</v>
      </c>
    </row>
    <row r="3062" spans="1:5" x14ac:dyDescent="0.4">
      <c r="A3062" s="21">
        <v>42874</v>
      </c>
      <c r="B3062" s="22">
        <v>1200</v>
      </c>
      <c r="C3062">
        <v>840</v>
      </c>
      <c r="D3062">
        <v>3667.3230463177497</v>
      </c>
      <c r="E3062">
        <v>3910.1272119993532</v>
      </c>
    </row>
    <row r="3063" spans="1:5" x14ac:dyDescent="0.4">
      <c r="A3063" s="21">
        <v>42875</v>
      </c>
      <c r="B3063" s="22">
        <v>4248</v>
      </c>
      <c r="C3063">
        <v>2973.6</v>
      </c>
      <c r="D3063">
        <v>3621.6461045656702</v>
      </c>
      <c r="E3063">
        <v>3885.9585439529928</v>
      </c>
    </row>
    <row r="3064" spans="1:5" x14ac:dyDescent="0.4">
      <c r="A3064" s="21">
        <v>42876</v>
      </c>
      <c r="B3064" s="22">
        <v>1920</v>
      </c>
      <c r="C3064">
        <v>1344</v>
      </c>
      <c r="D3064">
        <v>3542.4586176502407</v>
      </c>
      <c r="E3064">
        <v>3918.4759182656489</v>
      </c>
    </row>
    <row r="3065" spans="1:5" x14ac:dyDescent="0.4">
      <c r="A3065" s="21">
        <v>42877</v>
      </c>
      <c r="B3065" s="22">
        <v>4642</v>
      </c>
      <c r="C3065">
        <v>3249.3999999999996</v>
      </c>
      <c r="D3065">
        <v>3292.7389790337702</v>
      </c>
      <c r="E3065">
        <v>3902.8309691245045</v>
      </c>
    </row>
    <row r="3066" spans="1:5" x14ac:dyDescent="0.4">
      <c r="A3066" s="21">
        <v>42878</v>
      </c>
      <c r="B3066" s="22">
        <v>3608</v>
      </c>
      <c r="C3066">
        <v>2525.6</v>
      </c>
      <c r="D3066">
        <v>3670.9734787754601</v>
      </c>
      <c r="E3066">
        <v>3909.5749739020139</v>
      </c>
    </row>
    <row r="3067" spans="1:5" x14ac:dyDescent="0.4">
      <c r="A3067" s="21">
        <v>42879</v>
      </c>
      <c r="B3067" s="22">
        <v>2754</v>
      </c>
      <c r="C3067">
        <v>1927.8</v>
      </c>
      <c r="D3067">
        <v>3488.51845423948</v>
      </c>
      <c r="E3067">
        <v>3885.4096998848977</v>
      </c>
    </row>
    <row r="3068" spans="1:5" x14ac:dyDescent="0.4">
      <c r="A3068" s="21">
        <v>42880</v>
      </c>
      <c r="B3068" s="22">
        <v>1929</v>
      </c>
      <c r="C3068">
        <v>1350.3</v>
      </c>
      <c r="D3068">
        <v>3371.5636428967027</v>
      </c>
      <c r="E3068">
        <v>3917.922461974315</v>
      </c>
    </row>
    <row r="3069" spans="1:5" x14ac:dyDescent="0.4">
      <c r="A3069" s="21">
        <v>42881</v>
      </c>
      <c r="B3069" s="22">
        <v>6001</v>
      </c>
      <c r="C3069">
        <v>4200.7</v>
      </c>
      <c r="D3069">
        <v>3441.3269654020501</v>
      </c>
      <c r="E3069">
        <v>3902.2797031031369</v>
      </c>
    </row>
    <row r="3070" spans="1:5" x14ac:dyDescent="0.4">
      <c r="A3070" s="21">
        <v>42882</v>
      </c>
      <c r="B3070" s="22">
        <v>4251</v>
      </c>
      <c r="C3070">
        <v>2975.7</v>
      </c>
      <c r="D3070">
        <v>3501.7081177153286</v>
      </c>
      <c r="E3070">
        <v>3909.022735804675</v>
      </c>
    </row>
    <row r="3071" spans="1:5" x14ac:dyDescent="0.4">
      <c r="A3071" s="21">
        <v>42883</v>
      </c>
      <c r="B3071" s="22">
        <v>4153</v>
      </c>
      <c r="C3071">
        <v>2907.1</v>
      </c>
      <c r="D3071">
        <v>3513.8356560176289</v>
      </c>
      <c r="E3071">
        <v>3884.860855816803</v>
      </c>
    </row>
    <row r="3072" spans="1:5" x14ac:dyDescent="0.4">
      <c r="A3072" s="21">
        <v>42884</v>
      </c>
      <c r="B3072" s="22">
        <v>4960</v>
      </c>
      <c r="C3072">
        <v>3472</v>
      </c>
      <c r="D3072">
        <v>3879.1727981296631</v>
      </c>
      <c r="E3072">
        <v>3917.3690056829814</v>
      </c>
    </row>
    <row r="3073" spans="1:5" x14ac:dyDescent="0.4">
      <c r="A3073" s="21">
        <v>42885</v>
      </c>
      <c r="B3073" s="22">
        <v>5213</v>
      </c>
      <c r="C3073">
        <v>3649.1</v>
      </c>
      <c r="D3073">
        <v>3751.3208424413087</v>
      </c>
      <c r="E3073">
        <v>3901.7284370817697</v>
      </c>
    </row>
    <row r="3074" spans="1:5" x14ac:dyDescent="0.4">
      <c r="A3074" s="21">
        <v>42886</v>
      </c>
      <c r="B3074" s="22">
        <v>3681</v>
      </c>
      <c r="C3074">
        <v>2576.6999999999998</v>
      </c>
      <c r="D3074">
        <v>3825.4092660559563</v>
      </c>
      <c r="E3074">
        <v>3908.4704977073361</v>
      </c>
    </row>
    <row r="3075" spans="1:5" x14ac:dyDescent="0.4">
      <c r="A3075" s="21">
        <v>42887</v>
      </c>
      <c r="B3075" s="22">
        <v>2998</v>
      </c>
      <c r="C3075">
        <v>2098.6</v>
      </c>
      <c r="D3075">
        <v>4140.5287042651962</v>
      </c>
      <c r="E3075">
        <v>3884.3120117487083</v>
      </c>
    </row>
    <row r="3076" spans="1:5" x14ac:dyDescent="0.4">
      <c r="A3076" s="21">
        <v>42888</v>
      </c>
      <c r="B3076" s="22">
        <v>5011</v>
      </c>
      <c r="C3076">
        <v>3507.7</v>
      </c>
      <c r="D3076">
        <v>3799.9684967606659</v>
      </c>
      <c r="E3076">
        <v>3916.8155493916474</v>
      </c>
    </row>
    <row r="3077" spans="1:5" x14ac:dyDescent="0.4">
      <c r="A3077" s="21">
        <v>42889</v>
      </c>
      <c r="B3077" s="22">
        <v>2223</v>
      </c>
      <c r="C3077">
        <v>1556.1</v>
      </c>
      <c r="D3077">
        <v>3823.7141687459794</v>
      </c>
      <c r="E3077">
        <v>3901.1771710604021</v>
      </c>
    </row>
    <row r="3078" spans="1:5" x14ac:dyDescent="0.4">
      <c r="A3078" s="21">
        <v>42890</v>
      </c>
      <c r="B3078" s="22">
        <v>3985</v>
      </c>
      <c r="C3078">
        <v>2789.5</v>
      </c>
      <c r="D3078">
        <v>3968.9049444006309</v>
      </c>
      <c r="E3078">
        <v>3907.9182596099972</v>
      </c>
    </row>
    <row r="3079" spans="1:5" x14ac:dyDescent="0.4">
      <c r="A3079" s="21">
        <v>42891</v>
      </c>
      <c r="B3079" s="22">
        <v>3624</v>
      </c>
      <c r="C3079">
        <v>2536.7999999999997</v>
      </c>
      <c r="D3079">
        <v>3780.4616150573838</v>
      </c>
      <c r="E3079">
        <v>3883.7631676806132</v>
      </c>
    </row>
    <row r="3080" spans="1:5" x14ac:dyDescent="0.4">
      <c r="A3080" s="21">
        <v>42892</v>
      </c>
      <c r="B3080" s="22">
        <v>2922</v>
      </c>
      <c r="C3080">
        <v>2045.3999999999999</v>
      </c>
      <c r="D3080">
        <v>3630.7965663379136</v>
      </c>
      <c r="E3080">
        <v>3916.2620931003135</v>
      </c>
    </row>
    <row r="3081" spans="1:5" x14ac:dyDescent="0.4">
      <c r="A3081" s="21">
        <v>42893</v>
      </c>
      <c r="B3081" s="22">
        <v>2594</v>
      </c>
      <c r="C3081">
        <v>1815.8</v>
      </c>
      <c r="D3081">
        <v>3881.7073576373969</v>
      </c>
      <c r="E3081">
        <v>3900.6259050390349</v>
      </c>
    </row>
    <row r="3082" spans="1:5" x14ac:dyDescent="0.4">
      <c r="A3082" s="21">
        <v>42894</v>
      </c>
      <c r="B3082" s="22">
        <v>5100</v>
      </c>
      <c r="C3082">
        <v>3570</v>
      </c>
      <c r="D3082">
        <v>3574.0017253546653</v>
      </c>
      <c r="E3082">
        <v>3907.3660215126579</v>
      </c>
    </row>
    <row r="3083" spans="1:5" x14ac:dyDescent="0.4">
      <c r="A3083" s="21">
        <v>42895</v>
      </c>
      <c r="B3083" s="22">
        <v>4957</v>
      </c>
      <c r="C3083">
        <v>3469.8999999999996</v>
      </c>
      <c r="D3083">
        <v>3580.5127205593512</v>
      </c>
      <c r="E3083">
        <v>3883.2143236125185</v>
      </c>
    </row>
    <row r="3084" spans="1:5" x14ac:dyDescent="0.4">
      <c r="A3084" s="21">
        <v>42896</v>
      </c>
      <c r="B3084" s="22">
        <v>4712</v>
      </c>
      <c r="C3084">
        <v>3298.3999999999996</v>
      </c>
      <c r="D3084">
        <v>4038.6632568977816</v>
      </c>
      <c r="E3084">
        <v>3915.7086368089799</v>
      </c>
    </row>
    <row r="3085" spans="1:5" x14ac:dyDescent="0.4">
      <c r="A3085" s="21">
        <v>42897</v>
      </c>
      <c r="B3085" s="22">
        <v>4342</v>
      </c>
      <c r="C3085">
        <v>3039.3999999999996</v>
      </c>
      <c r="D3085">
        <v>3952.5946984058864</v>
      </c>
      <c r="E3085">
        <v>3900.0746390176673</v>
      </c>
    </row>
    <row r="3086" spans="1:5" x14ac:dyDescent="0.4">
      <c r="A3086" s="21">
        <v>42898</v>
      </c>
      <c r="B3086" s="22">
        <v>5287</v>
      </c>
      <c r="C3086">
        <v>3700.8999999999996</v>
      </c>
      <c r="D3086">
        <v>3835.7799809666581</v>
      </c>
      <c r="E3086">
        <v>3906.813783415319</v>
      </c>
    </row>
    <row r="3087" spans="1:5" x14ac:dyDescent="0.4">
      <c r="A3087" s="21">
        <v>42899</v>
      </c>
      <c r="B3087" s="22">
        <v>6158</v>
      </c>
      <c r="C3087">
        <v>4310.5999999999995</v>
      </c>
      <c r="D3087">
        <v>4309.7452214158029</v>
      </c>
      <c r="E3087">
        <v>3882.6654795444238</v>
      </c>
    </row>
    <row r="3088" spans="1:5" x14ac:dyDescent="0.4">
      <c r="A3088" s="21">
        <v>42900</v>
      </c>
      <c r="B3088" s="22">
        <v>4936</v>
      </c>
      <c r="C3088">
        <v>3455.2</v>
      </c>
      <c r="D3088">
        <v>4319.1162987478219</v>
      </c>
      <c r="E3088">
        <v>3915.1551805176459</v>
      </c>
    </row>
    <row r="3089" spans="1:5" x14ac:dyDescent="0.4">
      <c r="A3089" s="21">
        <v>42901</v>
      </c>
      <c r="B3089" s="22">
        <v>4266</v>
      </c>
      <c r="C3089">
        <v>2986.2</v>
      </c>
      <c r="D3089">
        <v>4227.4427646935555</v>
      </c>
      <c r="E3089">
        <v>3899.5233729962997</v>
      </c>
    </row>
    <row r="3090" spans="1:5" x14ac:dyDescent="0.4">
      <c r="A3090" s="21">
        <v>42902</v>
      </c>
      <c r="B3090" s="22">
        <v>3791</v>
      </c>
      <c r="C3090">
        <v>2653.7</v>
      </c>
      <c r="D3090">
        <v>4588.5586903782241</v>
      </c>
      <c r="E3090">
        <v>3906.2615453179797</v>
      </c>
    </row>
    <row r="3091" spans="1:5" x14ac:dyDescent="0.4">
      <c r="A3091" s="21">
        <v>42903</v>
      </c>
      <c r="B3091" s="22">
        <v>3120</v>
      </c>
      <c r="C3091">
        <v>2184</v>
      </c>
      <c r="D3091">
        <v>4320.7372516240521</v>
      </c>
      <c r="E3091">
        <v>3882.1166354763286</v>
      </c>
    </row>
    <row r="3092" spans="1:5" x14ac:dyDescent="0.4">
      <c r="A3092" s="21">
        <v>42904</v>
      </c>
      <c r="B3092" s="22">
        <v>2116</v>
      </c>
      <c r="C3092">
        <v>1481.1999999999998</v>
      </c>
      <c r="D3092">
        <v>4049.627211347824</v>
      </c>
      <c r="E3092">
        <v>3914.6017242263119</v>
      </c>
    </row>
    <row r="3093" spans="1:5" x14ac:dyDescent="0.4">
      <c r="A3093" s="21">
        <v>42905</v>
      </c>
      <c r="B3093" s="22">
        <v>2482</v>
      </c>
      <c r="C3093">
        <v>1737.3999999999999</v>
      </c>
      <c r="D3093">
        <v>4175.0371495507043</v>
      </c>
      <c r="E3093">
        <v>3898.9721069749326</v>
      </c>
    </row>
    <row r="3094" spans="1:5" x14ac:dyDescent="0.4">
      <c r="A3094" s="21">
        <v>42906</v>
      </c>
      <c r="B3094" s="22">
        <v>5066</v>
      </c>
      <c r="C3094">
        <v>3546.2</v>
      </c>
      <c r="D3094">
        <v>3834.4679679018418</v>
      </c>
      <c r="E3094">
        <v>3905.7093072206412</v>
      </c>
    </row>
    <row r="3095" spans="1:5" x14ac:dyDescent="0.4">
      <c r="A3095" s="21">
        <v>42907</v>
      </c>
      <c r="B3095" s="22">
        <v>3789</v>
      </c>
      <c r="C3095">
        <v>2652.2999999999997</v>
      </c>
      <c r="D3095">
        <v>3796.0206174641485</v>
      </c>
      <c r="E3095">
        <v>3881.5677914082339</v>
      </c>
    </row>
    <row r="3096" spans="1:5" x14ac:dyDescent="0.4">
      <c r="A3096" s="21">
        <v>42908</v>
      </c>
      <c r="B3096" s="22">
        <v>5095</v>
      </c>
      <c r="C3096">
        <v>3566.5</v>
      </c>
      <c r="D3096">
        <v>4108.8546134764219</v>
      </c>
      <c r="E3096">
        <v>3914.0482679349784</v>
      </c>
    </row>
    <row r="3097" spans="1:5" x14ac:dyDescent="0.4">
      <c r="A3097" s="21">
        <v>42909</v>
      </c>
      <c r="B3097" s="22">
        <v>5020</v>
      </c>
      <c r="C3097">
        <v>3514</v>
      </c>
      <c r="D3097">
        <v>4068.4389592762877</v>
      </c>
      <c r="E3097">
        <v>3898.4208409535649</v>
      </c>
    </row>
    <row r="3098" spans="1:5" x14ac:dyDescent="0.4">
      <c r="A3098" s="21">
        <v>42910</v>
      </c>
      <c r="B3098" s="22">
        <v>4886</v>
      </c>
      <c r="C3098">
        <v>3420.2</v>
      </c>
      <c r="D3098">
        <v>3974.3363412023887</v>
      </c>
      <c r="E3098">
        <v>3905.1570691233014</v>
      </c>
    </row>
    <row r="3099" spans="1:5" x14ac:dyDescent="0.4">
      <c r="A3099" s="21">
        <v>42911</v>
      </c>
      <c r="B3099" s="22">
        <v>3131</v>
      </c>
      <c r="C3099">
        <v>2191.6999999999998</v>
      </c>
      <c r="D3099">
        <v>4415.4428614481485</v>
      </c>
      <c r="E3099">
        <v>3881.0189473401392</v>
      </c>
    </row>
    <row r="3100" spans="1:5" x14ac:dyDescent="0.4">
      <c r="A3100" s="21">
        <v>42912</v>
      </c>
      <c r="B3100" s="22">
        <v>3294</v>
      </c>
      <c r="C3100">
        <v>2305.7999999999997</v>
      </c>
      <c r="D3100">
        <v>4150.828946886194</v>
      </c>
      <c r="E3100">
        <v>3913.4948116436444</v>
      </c>
    </row>
    <row r="3101" spans="1:5" x14ac:dyDescent="0.4">
      <c r="A3101" s="21">
        <v>42913</v>
      </c>
      <c r="B3101" s="22">
        <v>5478</v>
      </c>
      <c r="C3101">
        <v>3834.6</v>
      </c>
      <c r="D3101">
        <v>3884.6466251184988</v>
      </c>
      <c r="E3101">
        <v>3897.8695749321973</v>
      </c>
    </row>
    <row r="3102" spans="1:5" x14ac:dyDescent="0.4">
      <c r="A3102" s="21">
        <v>42914</v>
      </c>
      <c r="B3102" s="22">
        <v>2799</v>
      </c>
      <c r="C3102">
        <v>1959.3</v>
      </c>
      <c r="D3102">
        <v>4353.1186962261127</v>
      </c>
      <c r="E3102">
        <v>3904.604831025963</v>
      </c>
    </row>
    <row r="3103" spans="1:5" x14ac:dyDescent="0.4">
      <c r="A3103" s="21">
        <v>42915</v>
      </c>
      <c r="B3103" s="22">
        <v>4478</v>
      </c>
      <c r="C3103">
        <v>3134.6</v>
      </c>
      <c r="D3103">
        <v>4070.9956591748983</v>
      </c>
      <c r="E3103">
        <v>3880.4701032720441</v>
      </c>
    </row>
    <row r="3104" spans="1:5" x14ac:dyDescent="0.4">
      <c r="A3104" s="21">
        <v>42916</v>
      </c>
      <c r="B3104" s="22">
        <v>4005</v>
      </c>
      <c r="C3104">
        <v>2803.5</v>
      </c>
      <c r="D3104">
        <v>3964.3530753021773</v>
      </c>
      <c r="E3104">
        <v>3912.9413553523104</v>
      </c>
    </row>
    <row r="3105" spans="1:5" x14ac:dyDescent="0.4">
      <c r="A3105" s="21">
        <v>42917</v>
      </c>
      <c r="B3105" s="22">
        <v>2691</v>
      </c>
      <c r="C3105">
        <v>1883.6999999999998</v>
      </c>
      <c r="D3105">
        <v>4223.7486156934074</v>
      </c>
      <c r="E3105">
        <v>3897.3183089108302</v>
      </c>
    </row>
    <row r="3106" spans="1:5" x14ac:dyDescent="0.4">
      <c r="A3106" s="21">
        <v>42918</v>
      </c>
      <c r="B3106" s="22">
        <v>2090</v>
      </c>
      <c r="C3106">
        <v>1463</v>
      </c>
      <c r="D3106">
        <v>3977.7379530643357</v>
      </c>
      <c r="E3106">
        <v>3904.0525929286237</v>
      </c>
    </row>
    <row r="3107" spans="1:5" x14ac:dyDescent="0.4">
      <c r="A3107" s="21">
        <v>42919</v>
      </c>
      <c r="B3107" s="22">
        <v>3656</v>
      </c>
      <c r="C3107">
        <v>2559.1999999999998</v>
      </c>
      <c r="D3107">
        <v>3653.8079797821383</v>
      </c>
      <c r="E3107">
        <v>3879.9212592039494</v>
      </c>
    </row>
    <row r="3108" spans="1:5" x14ac:dyDescent="0.4">
      <c r="A3108" s="21">
        <v>42920</v>
      </c>
      <c r="B3108" s="22">
        <v>3813</v>
      </c>
      <c r="C3108">
        <v>2669.1</v>
      </c>
      <c r="D3108">
        <v>3865.0353135425003</v>
      </c>
      <c r="E3108">
        <v>3912.3878990609769</v>
      </c>
    </row>
    <row r="3109" spans="1:5" x14ac:dyDescent="0.4">
      <c r="A3109" s="21">
        <v>42921</v>
      </c>
      <c r="B3109" s="22">
        <v>3292</v>
      </c>
      <c r="C3109">
        <v>2304.3999999999996</v>
      </c>
      <c r="D3109">
        <v>3760.8620809147696</v>
      </c>
      <c r="E3109">
        <v>3896.7670428894626</v>
      </c>
    </row>
    <row r="3110" spans="1:5" x14ac:dyDescent="0.4">
      <c r="A3110" s="21">
        <v>42922</v>
      </c>
      <c r="B3110" s="22">
        <v>4093</v>
      </c>
      <c r="C3110">
        <v>2865.1</v>
      </c>
      <c r="D3110">
        <v>3606.9633543049986</v>
      </c>
      <c r="E3110">
        <v>3903.5003548312848</v>
      </c>
    </row>
    <row r="3111" spans="1:5" x14ac:dyDescent="0.4">
      <c r="A3111" s="21">
        <v>42923</v>
      </c>
      <c r="B3111" s="22">
        <v>3253</v>
      </c>
      <c r="C3111">
        <v>2277.1</v>
      </c>
      <c r="D3111">
        <v>3864.4247598378474</v>
      </c>
      <c r="E3111">
        <v>3879.3724151358547</v>
      </c>
    </row>
    <row r="3112" spans="1:5" x14ac:dyDescent="0.4">
      <c r="A3112" s="21">
        <v>42924</v>
      </c>
      <c r="B3112" s="22">
        <v>3135</v>
      </c>
      <c r="C3112">
        <v>2194.5</v>
      </c>
      <c r="D3112">
        <v>3700.478101251816</v>
      </c>
      <c r="E3112">
        <v>3911.8344427696429</v>
      </c>
    </row>
    <row r="3113" spans="1:5" x14ac:dyDescent="0.4">
      <c r="A3113" s="21">
        <v>42925</v>
      </c>
      <c r="B3113" s="22">
        <v>3031</v>
      </c>
      <c r="C3113">
        <v>2121.6999999999998</v>
      </c>
      <c r="D3113">
        <v>3554.0548974494141</v>
      </c>
      <c r="E3113">
        <v>3896.2157768680954</v>
      </c>
    </row>
    <row r="3114" spans="1:5" x14ac:dyDescent="0.4">
      <c r="A3114" s="21">
        <v>42926</v>
      </c>
      <c r="B3114" s="22">
        <v>3766</v>
      </c>
      <c r="C3114">
        <v>2636.2</v>
      </c>
      <c r="D3114">
        <v>3687.1078143739915</v>
      </c>
      <c r="E3114">
        <v>3902.9481167339454</v>
      </c>
    </row>
    <row r="3115" spans="1:5" x14ac:dyDescent="0.4">
      <c r="A3115" s="21">
        <v>42927</v>
      </c>
      <c r="B3115" s="22">
        <v>3873</v>
      </c>
      <c r="C3115">
        <v>2711.1</v>
      </c>
      <c r="D3115">
        <v>3593.7217011650628</v>
      </c>
      <c r="E3115">
        <v>3878.8235710677595</v>
      </c>
    </row>
    <row r="3116" spans="1:5" x14ac:dyDescent="0.4">
      <c r="A3116" s="21">
        <v>42928</v>
      </c>
      <c r="B3116" s="22">
        <v>3874</v>
      </c>
      <c r="C3116">
        <v>2711.7999999999997</v>
      </c>
      <c r="D3116">
        <v>3530.4772132978778</v>
      </c>
      <c r="E3116">
        <v>3911.2809864783089</v>
      </c>
    </row>
    <row r="3117" spans="1:5" x14ac:dyDescent="0.4">
      <c r="A3117" s="21">
        <v>42929</v>
      </c>
      <c r="B3117" s="22">
        <v>3107</v>
      </c>
      <c r="C3117">
        <v>2174.8999999999996</v>
      </c>
      <c r="D3117">
        <v>3761.4175968416198</v>
      </c>
      <c r="E3117">
        <v>3895.6645108467278</v>
      </c>
    </row>
    <row r="3118" spans="1:5" x14ac:dyDescent="0.4">
      <c r="A3118" s="21">
        <v>42930</v>
      </c>
      <c r="B3118" s="22">
        <v>3323</v>
      </c>
      <c r="C3118">
        <v>2326.1</v>
      </c>
      <c r="D3118">
        <v>3599.8064568194668</v>
      </c>
      <c r="E3118">
        <v>3902.3958786366065</v>
      </c>
    </row>
    <row r="3119" spans="1:5" x14ac:dyDescent="0.4">
      <c r="A3119" s="21">
        <v>42931</v>
      </c>
      <c r="B3119" s="22">
        <v>4617</v>
      </c>
      <c r="C3119">
        <v>3231.8999999999996</v>
      </c>
      <c r="D3119">
        <v>3484.7232171993669</v>
      </c>
      <c r="E3119">
        <v>3878.2747269996648</v>
      </c>
    </row>
    <row r="3120" spans="1:5" x14ac:dyDescent="0.4">
      <c r="A3120" s="21">
        <v>42932</v>
      </c>
      <c r="B3120" s="22">
        <v>3028</v>
      </c>
      <c r="C3120">
        <v>2119.6</v>
      </c>
      <c r="D3120">
        <v>3777.4428927121839</v>
      </c>
      <c r="E3120">
        <v>3910.7275301869754</v>
      </c>
    </row>
    <row r="3121" spans="1:5" x14ac:dyDescent="0.4">
      <c r="A3121" s="21">
        <v>42933</v>
      </c>
      <c r="B3121" s="22">
        <v>4982</v>
      </c>
      <c r="C3121">
        <v>3487.3999999999996</v>
      </c>
      <c r="D3121">
        <v>3612.2072378508065</v>
      </c>
      <c r="E3121">
        <v>3895.1132448253602</v>
      </c>
    </row>
    <row r="3122" spans="1:5" x14ac:dyDescent="0.4">
      <c r="A3122" s="21">
        <v>42934</v>
      </c>
      <c r="B3122" s="22">
        <v>3317</v>
      </c>
      <c r="C3122">
        <v>2321.8999999999996</v>
      </c>
      <c r="D3122">
        <v>3676.277971807192</v>
      </c>
      <c r="E3122">
        <v>3901.8436405392677</v>
      </c>
    </row>
    <row r="3123" spans="1:5" x14ac:dyDescent="0.4">
      <c r="A3123" s="21">
        <v>42935</v>
      </c>
      <c r="B3123" s="22">
        <v>3346</v>
      </c>
      <c r="C3123">
        <v>2342.1999999999998</v>
      </c>
      <c r="D3123">
        <v>3794.3776125207833</v>
      </c>
      <c r="E3123">
        <v>3877.7258829315701</v>
      </c>
    </row>
    <row r="3124" spans="1:5" x14ac:dyDescent="0.4">
      <c r="A3124" s="21">
        <v>42936</v>
      </c>
      <c r="B3124" s="22">
        <v>3084</v>
      </c>
      <c r="C3124">
        <v>2158.7999999999997</v>
      </c>
      <c r="D3124">
        <v>3690.9214034292213</v>
      </c>
      <c r="E3124">
        <v>3910.1740738956414</v>
      </c>
    </row>
    <row r="3125" spans="1:5" x14ac:dyDescent="0.4">
      <c r="A3125" s="21">
        <v>42937</v>
      </c>
      <c r="B3125" s="22">
        <v>5352</v>
      </c>
      <c r="C3125">
        <v>3746.3999999999996</v>
      </c>
      <c r="D3125">
        <v>3538.1454441088117</v>
      </c>
      <c r="E3125">
        <v>3894.561978803993</v>
      </c>
    </row>
    <row r="3126" spans="1:5" x14ac:dyDescent="0.4">
      <c r="A3126" s="21">
        <v>42938</v>
      </c>
      <c r="B3126" s="22">
        <v>3180</v>
      </c>
      <c r="C3126">
        <v>2226</v>
      </c>
      <c r="D3126">
        <v>3869.543845600555</v>
      </c>
      <c r="E3126">
        <v>3901.2914024419283</v>
      </c>
    </row>
    <row r="3127" spans="1:5" x14ac:dyDescent="0.4">
      <c r="A3127" s="21">
        <v>42939</v>
      </c>
      <c r="B3127" s="22">
        <v>3859</v>
      </c>
      <c r="C3127">
        <v>2701.2999999999997</v>
      </c>
      <c r="D3127">
        <v>3738.8992640567112</v>
      </c>
      <c r="E3127">
        <v>3877.177038863475</v>
      </c>
    </row>
    <row r="3128" spans="1:5" x14ac:dyDescent="0.4">
      <c r="A3128" s="21">
        <v>42940</v>
      </c>
      <c r="B3128" s="22">
        <v>2562</v>
      </c>
      <c r="C3128">
        <v>1793.3999999999999</v>
      </c>
      <c r="D3128">
        <v>3692.5566550855392</v>
      </c>
      <c r="E3128">
        <v>3909.6206176043079</v>
      </c>
    </row>
    <row r="3129" spans="1:5" x14ac:dyDescent="0.4">
      <c r="A3129" s="21">
        <v>42941</v>
      </c>
      <c r="B3129" s="22">
        <v>5208</v>
      </c>
      <c r="C3129">
        <v>3645.6</v>
      </c>
      <c r="D3129">
        <v>3691.848943151178</v>
      </c>
      <c r="E3129">
        <v>3894.0107127826259</v>
      </c>
    </row>
    <row r="3130" spans="1:5" x14ac:dyDescent="0.4">
      <c r="A3130" s="21">
        <v>42942</v>
      </c>
      <c r="B3130" s="22">
        <v>3875</v>
      </c>
      <c r="C3130">
        <v>2712.5</v>
      </c>
      <c r="D3130">
        <v>3788.3195631802264</v>
      </c>
      <c r="E3130">
        <v>3900.7391643445894</v>
      </c>
    </row>
    <row r="3131" spans="1:5" x14ac:dyDescent="0.4">
      <c r="A3131" s="21">
        <v>42943</v>
      </c>
      <c r="B3131" s="22">
        <v>2414</v>
      </c>
      <c r="C3131">
        <v>1689.8</v>
      </c>
      <c r="D3131">
        <v>3717.0431161938623</v>
      </c>
      <c r="E3131">
        <v>3876.6281947953803</v>
      </c>
    </row>
    <row r="3132" spans="1:5" x14ac:dyDescent="0.4">
      <c r="A3132" s="21">
        <v>42944</v>
      </c>
      <c r="B3132" s="22">
        <v>2567</v>
      </c>
      <c r="C3132">
        <v>1796.8999999999999</v>
      </c>
      <c r="D3132">
        <v>3742.413691357895</v>
      </c>
      <c r="E3132">
        <v>3909.0671613129739</v>
      </c>
    </row>
    <row r="3133" spans="1:5" x14ac:dyDescent="0.4">
      <c r="A3133" s="21">
        <v>42945</v>
      </c>
      <c r="B3133" s="22">
        <v>5684</v>
      </c>
      <c r="C3133">
        <v>3978.7999999999997</v>
      </c>
      <c r="D3133">
        <v>3558.383553223036</v>
      </c>
      <c r="E3133">
        <v>3893.4594467612583</v>
      </c>
    </row>
    <row r="3134" spans="1:5" x14ac:dyDescent="0.4">
      <c r="A3134" s="21">
        <v>42946</v>
      </c>
      <c r="B3134" s="22">
        <v>4123</v>
      </c>
      <c r="C3134">
        <v>2886.1</v>
      </c>
      <c r="D3134">
        <v>3663.3037395971814</v>
      </c>
      <c r="E3134">
        <v>3900.1869262472501</v>
      </c>
    </row>
    <row r="3135" spans="1:5" x14ac:dyDescent="0.4">
      <c r="A3135" s="21">
        <v>42947</v>
      </c>
      <c r="B3135" s="22">
        <v>5352</v>
      </c>
      <c r="C3135">
        <v>3746.3999999999996</v>
      </c>
      <c r="D3135">
        <v>3867.6746465630245</v>
      </c>
      <c r="E3135">
        <v>3876.0793507272856</v>
      </c>
    </row>
    <row r="3136" spans="1:5" x14ac:dyDescent="0.4">
      <c r="A3136" s="21">
        <v>42948</v>
      </c>
      <c r="B3136" s="22">
        <v>3835</v>
      </c>
      <c r="C3136">
        <v>2684.5</v>
      </c>
      <c r="D3136">
        <v>3991.8214103458836</v>
      </c>
      <c r="E3136">
        <v>3908.5137050216399</v>
      </c>
    </row>
    <row r="3137" spans="1:5" x14ac:dyDescent="0.4">
      <c r="A3137" s="21">
        <v>42949</v>
      </c>
      <c r="B3137" s="22">
        <v>3015</v>
      </c>
      <c r="C3137">
        <v>2110.5</v>
      </c>
      <c r="D3137">
        <v>3841.5547668081463</v>
      </c>
      <c r="E3137">
        <v>3892.9081807398911</v>
      </c>
    </row>
    <row r="3138" spans="1:5" x14ac:dyDescent="0.4">
      <c r="A3138" s="21">
        <v>42950</v>
      </c>
      <c r="B3138" s="22">
        <v>2088</v>
      </c>
      <c r="C3138">
        <v>1461.6</v>
      </c>
      <c r="D3138">
        <v>3938.5384229106817</v>
      </c>
      <c r="E3138">
        <v>3899.6346881499112</v>
      </c>
    </row>
    <row r="3139" spans="1:5" x14ac:dyDescent="0.4">
      <c r="A3139" s="21">
        <v>42951</v>
      </c>
      <c r="B3139" s="22">
        <v>6388</v>
      </c>
      <c r="C3139">
        <v>4471.5999999999995</v>
      </c>
      <c r="D3139">
        <v>3714.8413531865936</v>
      </c>
      <c r="E3139">
        <v>3875.5305066591905</v>
      </c>
    </row>
    <row r="3140" spans="1:5" x14ac:dyDescent="0.4">
      <c r="A3140" s="21">
        <v>42952</v>
      </c>
      <c r="B3140" s="22">
        <v>4525</v>
      </c>
      <c r="C3140">
        <v>3167.5</v>
      </c>
      <c r="D3140">
        <v>3828.9156501360571</v>
      </c>
      <c r="E3140">
        <v>3907.9602487303064</v>
      </c>
    </row>
    <row r="3141" spans="1:5" x14ac:dyDescent="0.4">
      <c r="A3141" s="21">
        <v>42953</v>
      </c>
      <c r="B3141" s="22">
        <v>3040</v>
      </c>
      <c r="C3141">
        <v>2128</v>
      </c>
      <c r="D3141">
        <v>4062.4667454087576</v>
      </c>
      <c r="E3141">
        <v>3892.3569147185231</v>
      </c>
    </row>
    <row r="3142" spans="1:5" x14ac:dyDescent="0.4">
      <c r="A3142" s="21">
        <v>42954</v>
      </c>
      <c r="B3142" s="22">
        <v>2695</v>
      </c>
      <c r="C3142">
        <v>1886.4999999999998</v>
      </c>
      <c r="D3142">
        <v>3991.1861880978749</v>
      </c>
      <c r="E3142">
        <v>3899.0824500525723</v>
      </c>
    </row>
    <row r="3143" spans="1:5" x14ac:dyDescent="0.4">
      <c r="A3143" s="21">
        <v>42955</v>
      </c>
      <c r="B3143" s="22">
        <v>2409</v>
      </c>
      <c r="C3143">
        <v>1686.3</v>
      </c>
      <c r="D3143">
        <v>3693.5985806346121</v>
      </c>
      <c r="E3143">
        <v>3874.9816625910958</v>
      </c>
    </row>
    <row r="3144" spans="1:5" x14ac:dyDescent="0.4">
      <c r="A3144" s="21">
        <v>42956</v>
      </c>
      <c r="B3144" s="22">
        <v>6217</v>
      </c>
      <c r="C3144">
        <v>4351.8999999999996</v>
      </c>
      <c r="D3144">
        <v>3694.306336099015</v>
      </c>
      <c r="E3144">
        <v>3907.4067924389724</v>
      </c>
    </row>
    <row r="3145" spans="1:5" x14ac:dyDescent="0.4">
      <c r="A3145" s="21">
        <v>42957</v>
      </c>
      <c r="B3145" s="22">
        <v>4145</v>
      </c>
      <c r="C3145">
        <v>2901.5</v>
      </c>
      <c r="D3145">
        <v>3962.9769532245077</v>
      </c>
      <c r="E3145">
        <v>3891.8056486971564</v>
      </c>
    </row>
    <row r="3146" spans="1:5" x14ac:dyDescent="0.4">
      <c r="A3146" s="21">
        <v>42958</v>
      </c>
      <c r="B3146" s="22">
        <v>2630</v>
      </c>
      <c r="C3146">
        <v>1840.9999999999998</v>
      </c>
      <c r="D3146">
        <v>3802.6060417759691</v>
      </c>
      <c r="E3146">
        <v>3898.530211955233</v>
      </c>
    </row>
    <row r="3147" spans="1:5" x14ac:dyDescent="0.4">
      <c r="A3147" s="21">
        <v>42959</v>
      </c>
      <c r="B3147" s="22">
        <v>5942</v>
      </c>
      <c r="C3147">
        <v>4159.3999999999996</v>
      </c>
      <c r="D3147">
        <v>3880.4143391368848</v>
      </c>
      <c r="E3147">
        <v>3874.4328185230011</v>
      </c>
    </row>
    <row r="3148" spans="1:5" x14ac:dyDescent="0.4">
      <c r="A3148" s="21">
        <v>42960</v>
      </c>
      <c r="B3148" s="22">
        <v>4182</v>
      </c>
      <c r="C3148">
        <v>2927.3999999999996</v>
      </c>
      <c r="D3148">
        <v>4066.0240260745422</v>
      </c>
      <c r="E3148">
        <v>3906.8533361476384</v>
      </c>
    </row>
    <row r="3149" spans="1:5" x14ac:dyDescent="0.4">
      <c r="A3149" s="21">
        <v>42961</v>
      </c>
      <c r="B3149" s="22">
        <v>2759</v>
      </c>
      <c r="C3149">
        <v>1931.3</v>
      </c>
      <c r="D3149">
        <v>3872.0452611201317</v>
      </c>
      <c r="E3149">
        <v>3891.2543826757887</v>
      </c>
    </row>
    <row r="3150" spans="1:5" x14ac:dyDescent="0.4">
      <c r="A3150" s="21">
        <v>42962</v>
      </c>
      <c r="B3150" s="22">
        <v>2431</v>
      </c>
      <c r="C3150">
        <v>1701.6999999999998</v>
      </c>
      <c r="D3150">
        <v>4012.4151930657808</v>
      </c>
      <c r="E3150">
        <v>3897.9779738578941</v>
      </c>
    </row>
    <row r="3151" spans="1:5" x14ac:dyDescent="0.4">
      <c r="A3151" s="21">
        <v>42963</v>
      </c>
      <c r="B3151" s="22">
        <v>5282</v>
      </c>
      <c r="C3151">
        <v>3697.3999999999996</v>
      </c>
      <c r="D3151">
        <v>3814.9410763719166</v>
      </c>
      <c r="E3151">
        <v>3873.8839744549059</v>
      </c>
    </row>
    <row r="3152" spans="1:5" x14ac:dyDescent="0.4">
      <c r="A3152" s="21">
        <v>42964</v>
      </c>
      <c r="B3152" s="22">
        <v>3839</v>
      </c>
      <c r="C3152">
        <v>2687.2999999999997</v>
      </c>
      <c r="D3152">
        <v>3738.8624934662057</v>
      </c>
      <c r="E3152">
        <v>3906.2998798563049</v>
      </c>
    </row>
    <row r="3153" spans="1:5" x14ac:dyDescent="0.4">
      <c r="A3153" s="21">
        <v>42965</v>
      </c>
      <c r="B3153" s="22">
        <v>5342</v>
      </c>
      <c r="C3153">
        <v>3739.3999999999996</v>
      </c>
      <c r="D3153">
        <v>3988.9312427387695</v>
      </c>
      <c r="E3153">
        <v>3890.7031166544216</v>
      </c>
    </row>
    <row r="3154" spans="1:5" x14ac:dyDescent="0.4">
      <c r="A3154" s="21">
        <v>42966</v>
      </c>
      <c r="B3154" s="22">
        <v>3464</v>
      </c>
      <c r="C3154">
        <v>2424.7999999999997</v>
      </c>
      <c r="D3154">
        <v>4125.7540688126819</v>
      </c>
      <c r="E3154">
        <v>3897.4257357605547</v>
      </c>
    </row>
    <row r="3155" spans="1:5" x14ac:dyDescent="0.4">
      <c r="A3155" s="21">
        <v>42967</v>
      </c>
      <c r="B3155" s="22">
        <v>2514</v>
      </c>
      <c r="C3155">
        <v>1759.8</v>
      </c>
      <c r="D3155">
        <v>3815.5411568038348</v>
      </c>
      <c r="E3155">
        <v>3873.3351303868112</v>
      </c>
    </row>
    <row r="3156" spans="1:5" x14ac:dyDescent="0.4">
      <c r="A3156" s="21">
        <v>42968</v>
      </c>
      <c r="B3156" s="22">
        <v>2623</v>
      </c>
      <c r="C3156">
        <v>1836.1</v>
      </c>
      <c r="D3156">
        <v>3944.4506347386832</v>
      </c>
      <c r="E3156">
        <v>3905.7464235649709</v>
      </c>
    </row>
    <row r="3157" spans="1:5" x14ac:dyDescent="0.4">
      <c r="A3157" s="21">
        <v>42969</v>
      </c>
      <c r="B3157" s="22">
        <v>6775</v>
      </c>
      <c r="C3157">
        <v>4742.5</v>
      </c>
      <c r="D3157">
        <v>3790.4770295371873</v>
      </c>
      <c r="E3157">
        <v>3890.151850633054</v>
      </c>
    </row>
    <row r="3158" spans="1:5" x14ac:dyDescent="0.4">
      <c r="A3158" s="21">
        <v>42970</v>
      </c>
      <c r="B3158" s="22">
        <v>5436</v>
      </c>
      <c r="C3158">
        <v>3805.2</v>
      </c>
      <c r="D3158">
        <v>3822.2207808022299</v>
      </c>
      <c r="E3158">
        <v>3896.8734976632159</v>
      </c>
    </row>
    <row r="3159" spans="1:5" x14ac:dyDescent="0.4">
      <c r="A3159" s="21">
        <v>42971</v>
      </c>
      <c r="B3159" s="22">
        <v>3189</v>
      </c>
      <c r="C3159">
        <v>2232.2999999999997</v>
      </c>
      <c r="D3159">
        <v>4255.4272321042872</v>
      </c>
      <c r="E3159">
        <v>3872.7862863187165</v>
      </c>
    </row>
    <row r="3160" spans="1:5" x14ac:dyDescent="0.4">
      <c r="A3160" s="21">
        <v>42972</v>
      </c>
      <c r="B3160" s="22">
        <v>2587</v>
      </c>
      <c r="C3160">
        <v>1810.8999999999999</v>
      </c>
      <c r="D3160">
        <v>4196.1072361812694</v>
      </c>
      <c r="E3160">
        <v>3905.1929672736369</v>
      </c>
    </row>
    <row r="3161" spans="1:5" x14ac:dyDescent="0.4">
      <c r="A3161" s="21">
        <v>42973</v>
      </c>
      <c r="B3161" s="22">
        <v>3859</v>
      </c>
      <c r="C3161">
        <v>2701.2999999999997</v>
      </c>
      <c r="D3161">
        <v>3763.690779895011</v>
      </c>
      <c r="E3161">
        <v>3889.6005846116864</v>
      </c>
    </row>
    <row r="3162" spans="1:5" x14ac:dyDescent="0.4">
      <c r="A3162" s="21">
        <v>42974</v>
      </c>
      <c r="B3162" s="22">
        <v>4200</v>
      </c>
      <c r="C3162">
        <v>2940</v>
      </c>
      <c r="D3162">
        <v>3991.9580521556295</v>
      </c>
      <c r="E3162">
        <v>3896.321259565877</v>
      </c>
    </row>
    <row r="3163" spans="1:5" x14ac:dyDescent="0.4">
      <c r="A3163" s="21">
        <v>42975</v>
      </c>
      <c r="B3163" s="22">
        <v>2555</v>
      </c>
      <c r="C3163">
        <v>1788.5</v>
      </c>
      <c r="D3163">
        <v>4045.9254010455456</v>
      </c>
      <c r="E3163">
        <v>3872.2374422506214</v>
      </c>
    </row>
    <row r="3164" spans="1:5" x14ac:dyDescent="0.4">
      <c r="A3164" s="21">
        <v>42976</v>
      </c>
      <c r="B3164" s="22">
        <v>6571</v>
      </c>
      <c r="C3164">
        <v>4599.7</v>
      </c>
      <c r="D3164">
        <v>3659.5067324288307</v>
      </c>
      <c r="E3164">
        <v>3904.6395109823034</v>
      </c>
    </row>
    <row r="3165" spans="1:5" x14ac:dyDescent="0.4">
      <c r="A3165" s="21">
        <v>42977</v>
      </c>
      <c r="B3165" s="22">
        <v>5290</v>
      </c>
      <c r="C3165">
        <v>3702.9999999999995</v>
      </c>
      <c r="D3165">
        <v>4173.526132753309</v>
      </c>
      <c r="E3165">
        <v>3889.0493185903192</v>
      </c>
    </row>
    <row r="3166" spans="1:5" x14ac:dyDescent="0.4">
      <c r="A3166" s="21">
        <v>42978</v>
      </c>
      <c r="B3166" s="22">
        <v>4444</v>
      </c>
      <c r="C3166">
        <v>3110.7999999999997</v>
      </c>
      <c r="D3166">
        <v>4287.9193600107919</v>
      </c>
      <c r="E3166">
        <v>3895.7690214685376</v>
      </c>
    </row>
    <row r="3167" spans="1:5" x14ac:dyDescent="0.4">
      <c r="A3167" s="21">
        <v>42979</v>
      </c>
      <c r="B3167" s="22">
        <v>3706</v>
      </c>
      <c r="C3167">
        <v>2594.1999999999998</v>
      </c>
      <c r="D3167">
        <v>4110.3244582651114</v>
      </c>
      <c r="E3167">
        <v>3871.6885981825267</v>
      </c>
    </row>
    <row r="3168" spans="1:5" x14ac:dyDescent="0.4">
      <c r="A3168" s="21">
        <v>42980</v>
      </c>
      <c r="B3168" s="22">
        <v>2520</v>
      </c>
      <c r="C3168">
        <v>1764</v>
      </c>
      <c r="D3168">
        <v>4276.2265503731642</v>
      </c>
      <c r="E3168">
        <v>3904.0860546909694</v>
      </c>
    </row>
    <row r="3169" spans="1:5" x14ac:dyDescent="0.4">
      <c r="A3169" s="21">
        <v>42981</v>
      </c>
      <c r="B3169" s="22">
        <v>1998</v>
      </c>
      <c r="C3169">
        <v>1398.6</v>
      </c>
      <c r="D3169">
        <v>4095.9560954327635</v>
      </c>
      <c r="E3169">
        <v>3888.4980525689516</v>
      </c>
    </row>
    <row r="3170" spans="1:5" x14ac:dyDescent="0.4">
      <c r="A3170" s="21">
        <v>42982</v>
      </c>
      <c r="B3170" s="22">
        <v>6024</v>
      </c>
      <c r="C3170">
        <v>4216.8</v>
      </c>
      <c r="D3170">
        <v>3709.3158715577642</v>
      </c>
      <c r="E3170">
        <v>3895.2167833711987</v>
      </c>
    </row>
    <row r="3171" spans="1:5" x14ac:dyDescent="0.4">
      <c r="A3171" s="21">
        <v>42983</v>
      </c>
      <c r="B3171" s="22">
        <v>4988</v>
      </c>
      <c r="C3171">
        <v>3491.6</v>
      </c>
      <c r="D3171">
        <v>4111.0915266097845</v>
      </c>
      <c r="E3171">
        <v>3871.139754114432</v>
      </c>
    </row>
    <row r="3172" spans="1:5" x14ac:dyDescent="0.4">
      <c r="A3172" s="21">
        <v>42984</v>
      </c>
      <c r="B3172" s="22">
        <v>3796</v>
      </c>
      <c r="C3172">
        <v>2657.2</v>
      </c>
      <c r="D3172">
        <v>4179.3337292397437</v>
      </c>
      <c r="E3172">
        <v>3903.5325983996354</v>
      </c>
    </row>
    <row r="3173" spans="1:5" x14ac:dyDescent="0.4">
      <c r="A3173" s="21">
        <v>42985</v>
      </c>
      <c r="B3173" s="22">
        <v>2043</v>
      </c>
      <c r="C3173">
        <v>1430.1</v>
      </c>
      <c r="D3173">
        <v>4020.2729938661078</v>
      </c>
      <c r="E3173">
        <v>3887.9467865475845</v>
      </c>
    </row>
    <row r="3174" spans="1:5" x14ac:dyDescent="0.4">
      <c r="A3174" s="21">
        <v>42986</v>
      </c>
      <c r="B3174" s="22">
        <v>6394</v>
      </c>
      <c r="C3174">
        <v>4475.7999999999993</v>
      </c>
      <c r="D3174">
        <v>3975.2470189428859</v>
      </c>
      <c r="E3174">
        <v>3894.6645452738594</v>
      </c>
    </row>
    <row r="3175" spans="1:5" x14ac:dyDescent="0.4">
      <c r="A3175" s="21">
        <v>42987</v>
      </c>
      <c r="B3175" s="22">
        <v>4523</v>
      </c>
      <c r="C3175">
        <v>3166.1</v>
      </c>
      <c r="D3175">
        <v>4173.1786427867564</v>
      </c>
      <c r="E3175">
        <v>3870.5909100463368</v>
      </c>
    </row>
    <row r="3176" spans="1:5" x14ac:dyDescent="0.4">
      <c r="A3176" s="21">
        <v>42988</v>
      </c>
      <c r="B3176" s="22">
        <v>4108</v>
      </c>
      <c r="C3176">
        <v>2875.6</v>
      </c>
      <c r="D3176">
        <v>4055.5704696766948</v>
      </c>
      <c r="E3176">
        <v>3902.9791421083019</v>
      </c>
    </row>
    <row r="3177" spans="1:5" x14ac:dyDescent="0.4">
      <c r="A3177" s="21">
        <v>42989</v>
      </c>
      <c r="B3177" s="22">
        <v>4836</v>
      </c>
      <c r="C3177">
        <v>3385.2</v>
      </c>
      <c r="D3177">
        <v>4291.912524604676</v>
      </c>
      <c r="E3177">
        <v>3887.3955205262168</v>
      </c>
    </row>
    <row r="3178" spans="1:5" x14ac:dyDescent="0.4">
      <c r="A3178" s="21">
        <v>42990</v>
      </c>
      <c r="B3178" s="22">
        <v>4850</v>
      </c>
      <c r="C3178">
        <v>3395</v>
      </c>
      <c r="D3178">
        <v>4272.3234568291409</v>
      </c>
      <c r="E3178">
        <v>3894.1123071765205</v>
      </c>
    </row>
    <row r="3179" spans="1:5" x14ac:dyDescent="0.4">
      <c r="A3179" s="21">
        <v>42991</v>
      </c>
      <c r="B3179" s="22">
        <v>5099</v>
      </c>
      <c r="C3179">
        <v>3569.2999999999997</v>
      </c>
      <c r="D3179">
        <v>4167.7799246384484</v>
      </c>
      <c r="E3179">
        <v>3870.0420659782421</v>
      </c>
    </row>
    <row r="3180" spans="1:5" x14ac:dyDescent="0.4">
      <c r="A3180" s="21">
        <v>42992</v>
      </c>
      <c r="B3180" s="22">
        <v>4013</v>
      </c>
      <c r="C3180">
        <v>2809.1</v>
      </c>
      <c r="D3180">
        <v>4509.0477298338483</v>
      </c>
      <c r="E3180">
        <v>3902.4256858169683</v>
      </c>
    </row>
    <row r="3181" spans="1:5" x14ac:dyDescent="0.4">
      <c r="A3181" s="21">
        <v>42993</v>
      </c>
      <c r="B3181" s="22">
        <v>4924</v>
      </c>
      <c r="C3181">
        <v>3446.7999999999997</v>
      </c>
      <c r="D3181">
        <v>4386.8404399812071</v>
      </c>
      <c r="E3181">
        <v>3886.8442545048492</v>
      </c>
    </row>
    <row r="3182" spans="1:5" x14ac:dyDescent="0.4">
      <c r="A3182" s="21">
        <v>42994</v>
      </c>
      <c r="B3182" s="22">
        <v>4385</v>
      </c>
      <c r="C3182">
        <v>3069.5</v>
      </c>
      <c r="D3182">
        <v>4280.0962032989428</v>
      </c>
      <c r="E3182">
        <v>3893.5600690791812</v>
      </c>
    </row>
    <row r="3183" spans="1:5" x14ac:dyDescent="0.4">
      <c r="A3183" s="21">
        <v>42995</v>
      </c>
      <c r="B3183" s="22">
        <v>4064</v>
      </c>
      <c r="C3183">
        <v>2844.7999999999997</v>
      </c>
      <c r="D3183">
        <v>4518.7034422576589</v>
      </c>
      <c r="E3183">
        <v>3869.4932219101474</v>
      </c>
    </row>
    <row r="3184" spans="1:5" x14ac:dyDescent="0.4">
      <c r="A3184" s="21">
        <v>42996</v>
      </c>
      <c r="B3184" s="22">
        <v>4902</v>
      </c>
      <c r="C3184">
        <v>3431.3999999999996</v>
      </c>
      <c r="D3184">
        <v>4416.810311921633</v>
      </c>
      <c r="E3184">
        <v>3901.8722295256339</v>
      </c>
    </row>
    <row r="3185" spans="1:5" x14ac:dyDescent="0.4">
      <c r="A3185" s="21">
        <v>42997</v>
      </c>
      <c r="B3185" s="22">
        <v>5067</v>
      </c>
      <c r="C3185">
        <v>3546.8999999999996</v>
      </c>
      <c r="D3185">
        <v>4297.4186057409997</v>
      </c>
      <c r="E3185">
        <v>3886.2929884834821</v>
      </c>
    </row>
    <row r="3186" spans="1:5" x14ac:dyDescent="0.4">
      <c r="A3186" s="21">
        <v>42998</v>
      </c>
      <c r="B3186" s="22">
        <v>5067</v>
      </c>
      <c r="C3186">
        <v>3546.8999999999996</v>
      </c>
      <c r="D3186">
        <v>4595.7134309519433</v>
      </c>
      <c r="E3186">
        <v>3893.0078309818423</v>
      </c>
    </row>
    <row r="3187" spans="1:5" x14ac:dyDescent="0.4">
      <c r="A3187" s="21">
        <v>42999</v>
      </c>
      <c r="B3187" s="22">
        <v>4031</v>
      </c>
      <c r="C3187">
        <v>2821.7</v>
      </c>
      <c r="D3187">
        <v>4597.3535825782128</v>
      </c>
      <c r="E3187">
        <v>3868.9443778420523</v>
      </c>
    </row>
    <row r="3188" spans="1:5" x14ac:dyDescent="0.4">
      <c r="A3188" s="21">
        <v>43000</v>
      </c>
      <c r="B3188" s="22">
        <v>5002</v>
      </c>
      <c r="C3188">
        <v>3501.3999999999996</v>
      </c>
      <c r="D3188">
        <v>4377.4175683726244</v>
      </c>
      <c r="E3188">
        <v>3901.3187732343008</v>
      </c>
    </row>
    <row r="3189" spans="1:5" x14ac:dyDescent="0.4">
      <c r="A3189" s="21">
        <v>43001</v>
      </c>
      <c r="B3189" s="22">
        <v>4446</v>
      </c>
      <c r="C3189">
        <v>3112.2</v>
      </c>
      <c r="D3189">
        <v>4659.3644458667177</v>
      </c>
      <c r="E3189">
        <v>3885.7417224621145</v>
      </c>
    </row>
    <row r="3190" spans="1:5" x14ac:dyDescent="0.4">
      <c r="A3190" s="21">
        <v>43002</v>
      </c>
      <c r="B3190" s="22">
        <v>4030</v>
      </c>
      <c r="C3190">
        <v>2821</v>
      </c>
      <c r="D3190">
        <v>4577.6440205467561</v>
      </c>
      <c r="E3190">
        <v>3892.4555928845034</v>
      </c>
    </row>
    <row r="3191" spans="1:5" x14ac:dyDescent="0.4">
      <c r="A3191" s="21">
        <v>43003</v>
      </c>
      <c r="B3191" s="22">
        <v>4709</v>
      </c>
      <c r="C3191">
        <v>3296.2999999999997</v>
      </c>
      <c r="D3191">
        <v>4378.893632976974</v>
      </c>
      <c r="E3191">
        <v>3868.3955337739576</v>
      </c>
    </row>
    <row r="3192" spans="1:5" x14ac:dyDescent="0.4">
      <c r="A3192" s="21">
        <v>43004</v>
      </c>
      <c r="B3192" s="22">
        <v>4809</v>
      </c>
      <c r="C3192">
        <v>3366.2999999999997</v>
      </c>
      <c r="D3192">
        <v>4616.9038038997342</v>
      </c>
      <c r="E3192">
        <v>3900.7653169429664</v>
      </c>
    </row>
    <row r="3193" spans="1:5" x14ac:dyDescent="0.4">
      <c r="A3193" s="21">
        <v>43005</v>
      </c>
      <c r="B3193" s="22">
        <v>4674</v>
      </c>
      <c r="C3193">
        <v>3271.7999999999997</v>
      </c>
      <c r="D3193">
        <v>4569.145804581819</v>
      </c>
      <c r="E3193">
        <v>3885.1904564407473</v>
      </c>
    </row>
    <row r="3194" spans="1:5" x14ac:dyDescent="0.4">
      <c r="A3194" s="21">
        <v>43006</v>
      </c>
      <c r="B3194" s="22">
        <v>3718</v>
      </c>
      <c r="C3194">
        <v>2602.6</v>
      </c>
      <c r="D3194">
        <v>4446.1704714856669</v>
      </c>
      <c r="E3194">
        <v>3891.9033547871641</v>
      </c>
    </row>
    <row r="3195" spans="1:5" x14ac:dyDescent="0.4">
      <c r="A3195" s="21">
        <v>43007</v>
      </c>
      <c r="B3195" s="22">
        <v>3859</v>
      </c>
      <c r="C3195">
        <v>2701.2999999999997</v>
      </c>
      <c r="D3195">
        <v>4577.0403823772376</v>
      </c>
      <c r="E3195">
        <v>3867.8466897058629</v>
      </c>
    </row>
    <row r="3196" spans="1:5" x14ac:dyDescent="0.4">
      <c r="A3196" s="21">
        <v>43008</v>
      </c>
      <c r="B3196" s="22">
        <v>4137</v>
      </c>
      <c r="C3196">
        <v>2895.8999999999996</v>
      </c>
      <c r="D3196">
        <v>4441.2216571058489</v>
      </c>
      <c r="E3196">
        <v>3900.2118606516328</v>
      </c>
    </row>
    <row r="3197" spans="1:5" x14ac:dyDescent="0.4">
      <c r="A3197" s="21">
        <v>43009</v>
      </c>
      <c r="B3197" s="22">
        <v>3783</v>
      </c>
      <c r="C3197">
        <v>2648.1</v>
      </c>
      <c r="D3197">
        <v>4270.2473541548734</v>
      </c>
      <c r="E3197">
        <v>3884.6391904193797</v>
      </c>
    </row>
    <row r="3198" spans="1:5" x14ac:dyDescent="0.4">
      <c r="A3198" s="21">
        <v>43010</v>
      </c>
      <c r="B3198" s="22">
        <v>4535</v>
      </c>
      <c r="C3198">
        <v>3174.5</v>
      </c>
      <c r="D3198">
        <v>4418.0695935429039</v>
      </c>
      <c r="E3198">
        <v>3891.3511166898252</v>
      </c>
    </row>
    <row r="3199" spans="1:5" x14ac:dyDescent="0.4">
      <c r="A3199" s="21">
        <v>43011</v>
      </c>
      <c r="B3199" s="22">
        <v>4719</v>
      </c>
      <c r="C3199">
        <v>3303.2999999999997</v>
      </c>
      <c r="D3199">
        <v>4371.0549518166345</v>
      </c>
      <c r="E3199">
        <v>3867.2978456377678</v>
      </c>
    </row>
    <row r="3200" spans="1:5" x14ac:dyDescent="0.4">
      <c r="A3200" s="21">
        <v>43012</v>
      </c>
      <c r="B3200" s="22">
        <v>4749</v>
      </c>
      <c r="C3200">
        <v>3324.2999999999997</v>
      </c>
      <c r="D3200">
        <v>4260.5794309442763</v>
      </c>
      <c r="E3200">
        <v>3899.6584043602993</v>
      </c>
    </row>
    <row r="3201" spans="1:5" x14ac:dyDescent="0.4">
      <c r="A3201" s="21">
        <v>43013</v>
      </c>
      <c r="B3201" s="22">
        <v>3833</v>
      </c>
      <c r="C3201">
        <v>2683.1</v>
      </c>
      <c r="D3201">
        <v>4517.6354629526031</v>
      </c>
      <c r="E3201">
        <v>3884.0879243980121</v>
      </c>
    </row>
    <row r="3202" spans="1:5" x14ac:dyDescent="0.4">
      <c r="A3202" s="21">
        <v>43014</v>
      </c>
      <c r="B3202" s="22">
        <v>4739</v>
      </c>
      <c r="C3202">
        <v>3317.2999999999997</v>
      </c>
      <c r="D3202">
        <v>4396.0350668954925</v>
      </c>
      <c r="E3202">
        <v>3890.7988785924858</v>
      </c>
    </row>
    <row r="3203" spans="1:5" x14ac:dyDescent="0.4">
      <c r="A3203" s="21">
        <v>43015</v>
      </c>
      <c r="B3203" s="22">
        <v>4211</v>
      </c>
      <c r="C3203">
        <v>2947.7</v>
      </c>
      <c r="D3203">
        <v>4286.6434302126399</v>
      </c>
      <c r="E3203">
        <v>3866.7490015696731</v>
      </c>
    </row>
    <row r="3204" spans="1:5" x14ac:dyDescent="0.4">
      <c r="A3204" s="21">
        <v>43016</v>
      </c>
      <c r="B3204" s="22">
        <v>3868</v>
      </c>
      <c r="C3204">
        <v>2707.6</v>
      </c>
      <c r="D3204">
        <v>4468.0818599680742</v>
      </c>
      <c r="E3204">
        <v>3899.1049480689653</v>
      </c>
    </row>
    <row r="3205" spans="1:5" x14ac:dyDescent="0.4">
      <c r="A3205" s="21">
        <v>43017</v>
      </c>
      <c r="B3205" s="22">
        <v>4681</v>
      </c>
      <c r="C3205">
        <v>3276.7</v>
      </c>
      <c r="D3205">
        <v>4371.5209112637231</v>
      </c>
      <c r="E3205">
        <v>3883.5366583766449</v>
      </c>
    </row>
    <row r="3206" spans="1:5" x14ac:dyDescent="0.4">
      <c r="A3206" s="21">
        <v>43018</v>
      </c>
      <c r="B3206" s="22">
        <v>4764</v>
      </c>
      <c r="C3206">
        <v>3334.7999999999997</v>
      </c>
      <c r="D3206">
        <v>4253.2400114216789</v>
      </c>
      <c r="E3206">
        <v>3890.2466404951469</v>
      </c>
    </row>
    <row r="3207" spans="1:5" x14ac:dyDescent="0.4">
      <c r="A3207" s="21">
        <v>43019</v>
      </c>
      <c r="B3207" s="22">
        <v>4876</v>
      </c>
      <c r="C3207">
        <v>3413.2</v>
      </c>
      <c r="D3207">
        <v>4484.2122352009201</v>
      </c>
      <c r="E3207">
        <v>3866.2001575015784</v>
      </c>
    </row>
    <row r="3208" spans="1:5" x14ac:dyDescent="0.4">
      <c r="A3208" s="21">
        <v>43020</v>
      </c>
      <c r="B3208" s="22">
        <v>3818</v>
      </c>
      <c r="C3208">
        <v>2672.6</v>
      </c>
      <c r="D3208">
        <v>4498.1725472041062</v>
      </c>
      <c r="E3208">
        <v>3898.5514917776318</v>
      </c>
    </row>
    <row r="3209" spans="1:5" x14ac:dyDescent="0.4">
      <c r="A3209" s="21">
        <v>43021</v>
      </c>
      <c r="B3209" s="22">
        <v>3931</v>
      </c>
      <c r="C3209">
        <v>2751.7</v>
      </c>
      <c r="D3209">
        <v>4285.8726898569612</v>
      </c>
      <c r="E3209">
        <v>3882.9853923552773</v>
      </c>
    </row>
    <row r="3210" spans="1:5" x14ac:dyDescent="0.4">
      <c r="A3210" s="21">
        <v>43022</v>
      </c>
      <c r="B3210" s="22">
        <v>3923</v>
      </c>
      <c r="C3210">
        <v>2746.1</v>
      </c>
      <c r="D3210">
        <v>4428.1301046273347</v>
      </c>
      <c r="E3210">
        <v>3889.6944023978081</v>
      </c>
    </row>
    <row r="3211" spans="1:5" x14ac:dyDescent="0.4">
      <c r="A3211" s="21">
        <v>43023</v>
      </c>
      <c r="B3211" s="22">
        <v>3748</v>
      </c>
      <c r="C3211">
        <v>2623.6</v>
      </c>
      <c r="D3211">
        <v>4338.7193096945157</v>
      </c>
      <c r="E3211">
        <v>3865.6513134334832</v>
      </c>
    </row>
    <row r="3212" spans="1:5" x14ac:dyDescent="0.4">
      <c r="A3212" s="21">
        <v>43024</v>
      </c>
      <c r="B3212" s="22">
        <v>4508</v>
      </c>
      <c r="C3212">
        <v>3155.6</v>
      </c>
      <c r="D3212">
        <v>4144.8055981670886</v>
      </c>
      <c r="E3212">
        <v>3897.9980354862978</v>
      </c>
    </row>
    <row r="3213" spans="1:5" x14ac:dyDescent="0.4">
      <c r="A3213" s="21">
        <v>43025</v>
      </c>
      <c r="B3213" s="22">
        <v>4668</v>
      </c>
      <c r="C3213">
        <v>3267.6</v>
      </c>
      <c r="D3213">
        <v>4351.7680899423394</v>
      </c>
      <c r="E3213">
        <v>3882.4341263339102</v>
      </c>
    </row>
    <row r="3214" spans="1:5" x14ac:dyDescent="0.4">
      <c r="A3214" s="21">
        <v>43026</v>
      </c>
      <c r="B3214" s="22">
        <v>4713</v>
      </c>
      <c r="C3214">
        <v>3299.1</v>
      </c>
      <c r="D3214">
        <v>4340.6860098940524</v>
      </c>
      <c r="E3214">
        <v>3889.1421643004687</v>
      </c>
    </row>
    <row r="3215" spans="1:5" x14ac:dyDescent="0.4">
      <c r="A3215" s="21">
        <v>43027</v>
      </c>
      <c r="B3215" s="22">
        <v>3835</v>
      </c>
      <c r="C3215">
        <v>2684.5</v>
      </c>
      <c r="D3215">
        <v>4252.860651259447</v>
      </c>
      <c r="E3215">
        <v>3865.1024693653885</v>
      </c>
    </row>
    <row r="3216" spans="1:5" x14ac:dyDescent="0.4">
      <c r="A3216" s="21">
        <v>43028</v>
      </c>
      <c r="B3216" s="22">
        <v>4772</v>
      </c>
      <c r="C3216">
        <v>3340.3999999999996</v>
      </c>
      <c r="D3216">
        <v>4384.0641645502974</v>
      </c>
      <c r="E3216">
        <v>3897.4445791949638</v>
      </c>
    </row>
    <row r="3217" spans="1:5" x14ac:dyDescent="0.4">
      <c r="A3217" s="21">
        <v>43029</v>
      </c>
      <c r="B3217" s="22">
        <v>4192</v>
      </c>
      <c r="C3217">
        <v>2934.3999999999996</v>
      </c>
      <c r="D3217">
        <v>4380.4923523329962</v>
      </c>
      <c r="E3217">
        <v>3881.8828603125426</v>
      </c>
    </row>
    <row r="3218" spans="1:5" x14ac:dyDescent="0.4">
      <c r="A3218" s="21">
        <v>43030</v>
      </c>
      <c r="B3218" s="22">
        <v>3815</v>
      </c>
      <c r="C3218">
        <v>2670.5</v>
      </c>
      <c r="D3218">
        <v>4225.9127742887804</v>
      </c>
      <c r="E3218">
        <v>3888.5899262031298</v>
      </c>
    </row>
    <row r="3219" spans="1:5" x14ac:dyDescent="0.4">
      <c r="A3219" s="21">
        <v>43031</v>
      </c>
      <c r="B3219" s="22">
        <v>4591</v>
      </c>
      <c r="C3219">
        <v>3213.7</v>
      </c>
      <c r="D3219">
        <v>4369.8885173615836</v>
      </c>
      <c r="E3219">
        <v>3864.5536252972938</v>
      </c>
    </row>
    <row r="3220" spans="1:5" x14ac:dyDescent="0.4">
      <c r="A3220" s="21">
        <v>43032</v>
      </c>
      <c r="B3220" s="22">
        <v>4698</v>
      </c>
      <c r="C3220">
        <v>3288.6</v>
      </c>
      <c r="D3220">
        <v>4341.1876044331157</v>
      </c>
      <c r="E3220">
        <v>3896.8911229036303</v>
      </c>
    </row>
    <row r="3221" spans="1:5" x14ac:dyDescent="0.4">
      <c r="A3221" s="21">
        <v>43033</v>
      </c>
      <c r="B3221" s="22">
        <v>4724</v>
      </c>
      <c r="C3221">
        <v>3306.7999999999997</v>
      </c>
      <c r="D3221">
        <v>4235.4932682397039</v>
      </c>
      <c r="E3221">
        <v>3881.331594291175</v>
      </c>
    </row>
    <row r="3222" spans="1:5" x14ac:dyDescent="0.4">
      <c r="A3222" s="21">
        <v>43034</v>
      </c>
      <c r="B3222" s="22">
        <v>3728</v>
      </c>
      <c r="C3222">
        <v>2609.6</v>
      </c>
      <c r="D3222">
        <v>4482.0048019280312</v>
      </c>
      <c r="E3222">
        <v>3888.0376881057905</v>
      </c>
    </row>
    <row r="3223" spans="1:5" x14ac:dyDescent="0.4">
      <c r="A3223" s="21">
        <v>43035</v>
      </c>
      <c r="B3223" s="22">
        <v>4574</v>
      </c>
      <c r="C3223">
        <v>3201.7999999999997</v>
      </c>
      <c r="D3223">
        <v>4360.378318621244</v>
      </c>
      <c r="E3223">
        <v>3864.0047812291987</v>
      </c>
    </row>
    <row r="3224" spans="1:5" x14ac:dyDescent="0.4">
      <c r="A3224" s="21">
        <v>43036</v>
      </c>
      <c r="B3224" s="22">
        <v>4089</v>
      </c>
      <c r="C3224">
        <v>2862.2999999999997</v>
      </c>
      <c r="D3224">
        <v>4242.7995653806256</v>
      </c>
      <c r="E3224">
        <v>3896.3376666122963</v>
      </c>
    </row>
    <row r="3225" spans="1:5" x14ac:dyDescent="0.4">
      <c r="A3225" s="21">
        <v>43037</v>
      </c>
      <c r="B3225" s="22">
        <v>3859</v>
      </c>
      <c r="C3225">
        <v>2701.2999999999997</v>
      </c>
      <c r="D3225">
        <v>4403.9158889506161</v>
      </c>
      <c r="E3225">
        <v>3880.7803282698078</v>
      </c>
    </row>
    <row r="3226" spans="1:5" x14ac:dyDescent="0.4">
      <c r="A3226" s="21">
        <v>43038</v>
      </c>
      <c r="B3226" s="22">
        <v>4690</v>
      </c>
      <c r="C3226">
        <v>3283</v>
      </c>
      <c r="D3226">
        <v>4318.5874164311526</v>
      </c>
      <c r="E3226">
        <v>3887.4854500084516</v>
      </c>
    </row>
    <row r="3227" spans="1:5" x14ac:dyDescent="0.4">
      <c r="A3227" s="21">
        <v>43039</v>
      </c>
      <c r="B3227" s="22">
        <v>4962</v>
      </c>
      <c r="C3227">
        <v>3473.3999999999996</v>
      </c>
      <c r="D3227">
        <v>4211.4177038703647</v>
      </c>
      <c r="E3227">
        <v>3863.455937161104</v>
      </c>
    </row>
    <row r="3228" spans="1:5" x14ac:dyDescent="0.4">
      <c r="A3228" s="21">
        <v>43040</v>
      </c>
      <c r="B3228" s="22">
        <v>4911</v>
      </c>
      <c r="C3228">
        <v>3437.7</v>
      </c>
      <c r="D3228">
        <v>4456.5127864620181</v>
      </c>
      <c r="E3228">
        <v>3895.7842103209623</v>
      </c>
    </row>
    <row r="3229" spans="1:5" x14ac:dyDescent="0.4">
      <c r="A3229" s="21">
        <v>43041</v>
      </c>
      <c r="B3229" s="22">
        <v>3300</v>
      </c>
      <c r="C3229">
        <v>2310</v>
      </c>
      <c r="D3229">
        <v>4482.53887211235</v>
      </c>
      <c r="E3229">
        <v>3880.2290622484402</v>
      </c>
    </row>
    <row r="3230" spans="1:5" x14ac:dyDescent="0.4">
      <c r="A3230" s="21">
        <v>43042</v>
      </c>
      <c r="B3230" s="22">
        <v>4371</v>
      </c>
      <c r="C3230">
        <v>3059.7</v>
      </c>
      <c r="D3230">
        <v>4229.8069319723263</v>
      </c>
      <c r="E3230">
        <v>3886.9332119111127</v>
      </c>
    </row>
    <row r="3231" spans="1:5" x14ac:dyDescent="0.4">
      <c r="A3231" s="21">
        <v>43043</v>
      </c>
      <c r="B3231" s="22">
        <v>4208</v>
      </c>
      <c r="C3231">
        <v>2945.6</v>
      </c>
      <c r="D3231">
        <v>4408.6776351862882</v>
      </c>
      <c r="E3231">
        <v>3862.9070930930097</v>
      </c>
    </row>
    <row r="3232" spans="1:5" x14ac:dyDescent="0.4">
      <c r="A3232" s="21">
        <v>43044</v>
      </c>
      <c r="B3232" s="22">
        <v>3922</v>
      </c>
      <c r="C3232">
        <v>2745.3999999999996</v>
      </c>
      <c r="D3232">
        <v>4345.2163568247097</v>
      </c>
      <c r="E3232">
        <v>3895.2307540296288</v>
      </c>
    </row>
    <row r="3233" spans="1:5" x14ac:dyDescent="0.4">
      <c r="A3233" s="21">
        <v>43045</v>
      </c>
      <c r="B3233" s="22">
        <v>4692</v>
      </c>
      <c r="C3233">
        <v>3284.3999999999996</v>
      </c>
      <c r="D3233">
        <v>4188.9452610713051</v>
      </c>
      <c r="E3233">
        <v>3879.677796227073</v>
      </c>
    </row>
    <row r="3234" spans="1:5" x14ac:dyDescent="0.4">
      <c r="A3234" s="21">
        <v>43046</v>
      </c>
      <c r="B3234" s="22">
        <v>4943</v>
      </c>
      <c r="C3234">
        <v>3460.1</v>
      </c>
      <c r="D3234">
        <v>4397.211904456256</v>
      </c>
      <c r="E3234">
        <v>3886.3809738137734</v>
      </c>
    </row>
    <row r="3235" spans="1:5" x14ac:dyDescent="0.4">
      <c r="A3235" s="21">
        <v>43047</v>
      </c>
      <c r="B3235" s="22">
        <v>5089</v>
      </c>
      <c r="C3235">
        <v>3562.2999999999997</v>
      </c>
      <c r="D3235">
        <v>4402.0461848330769</v>
      </c>
      <c r="E3235">
        <v>3862.3582490249141</v>
      </c>
    </row>
    <row r="3236" spans="1:5" x14ac:dyDescent="0.4">
      <c r="A3236" s="21">
        <v>43048</v>
      </c>
      <c r="B3236" s="22">
        <v>4053</v>
      </c>
      <c r="C3236">
        <v>2837.1</v>
      </c>
      <c r="D3236">
        <v>4364.6628981259437</v>
      </c>
      <c r="E3236">
        <v>3894.6772977382948</v>
      </c>
    </row>
    <row r="3237" spans="1:5" x14ac:dyDescent="0.4">
      <c r="A3237" s="21">
        <v>43049</v>
      </c>
      <c r="B3237" s="22">
        <v>4940</v>
      </c>
      <c r="C3237">
        <v>3458</v>
      </c>
      <c r="D3237">
        <v>4497.5188900368021</v>
      </c>
      <c r="E3237">
        <v>3879.1265302057054</v>
      </c>
    </row>
    <row r="3238" spans="1:5" x14ac:dyDescent="0.4">
      <c r="A3238" s="21">
        <v>43050</v>
      </c>
      <c r="B3238" s="22">
        <v>4405</v>
      </c>
      <c r="C3238">
        <v>3083.5</v>
      </c>
      <c r="D3238">
        <v>4493.553408763335</v>
      </c>
      <c r="E3238">
        <v>3885.8287357164345</v>
      </c>
    </row>
    <row r="3239" spans="1:5" x14ac:dyDescent="0.4">
      <c r="A3239" s="21">
        <v>43051</v>
      </c>
      <c r="B3239" s="22">
        <v>2059</v>
      </c>
      <c r="C3239">
        <v>1441.3</v>
      </c>
      <c r="D3239">
        <v>4364.3968746955361</v>
      </c>
      <c r="E3239">
        <v>3861.8094049568199</v>
      </c>
    </row>
    <row r="3240" spans="1:5" x14ac:dyDescent="0.4">
      <c r="A3240" s="21">
        <v>43052</v>
      </c>
      <c r="B3240" s="22">
        <v>6228</v>
      </c>
      <c r="C3240">
        <v>4359.5999999999995</v>
      </c>
      <c r="D3240">
        <v>4307.6495927726737</v>
      </c>
      <c r="E3240">
        <v>3894.1238414469608</v>
      </c>
    </row>
    <row r="3241" spans="1:5" x14ac:dyDescent="0.4">
      <c r="A3241" s="21">
        <v>43053</v>
      </c>
      <c r="B3241" s="22">
        <v>5067</v>
      </c>
      <c r="C3241">
        <v>3546.8999999999996</v>
      </c>
      <c r="D3241">
        <v>4439.6263133778129</v>
      </c>
      <c r="E3241">
        <v>3878.5752641843378</v>
      </c>
    </row>
    <row r="3242" spans="1:5" x14ac:dyDescent="0.4">
      <c r="A3242" s="21">
        <v>43054</v>
      </c>
      <c r="B3242" s="22">
        <v>2256</v>
      </c>
      <c r="C3242">
        <v>1579.1999999999998</v>
      </c>
      <c r="D3242">
        <v>4341.7556982233618</v>
      </c>
      <c r="E3242">
        <v>3885.2764976190952</v>
      </c>
    </row>
    <row r="3243" spans="1:5" x14ac:dyDescent="0.4">
      <c r="A3243" s="21">
        <v>43055</v>
      </c>
      <c r="B3243" s="22">
        <v>4879</v>
      </c>
      <c r="C3243">
        <v>3415.2999999999997</v>
      </c>
      <c r="D3243">
        <v>4375.3458585597336</v>
      </c>
      <c r="E3243">
        <v>3861.2605608887247</v>
      </c>
    </row>
    <row r="3244" spans="1:5" x14ac:dyDescent="0.4">
      <c r="A3244" s="21">
        <v>43056</v>
      </c>
      <c r="B3244" s="22">
        <v>4910</v>
      </c>
      <c r="C3244">
        <v>3437</v>
      </c>
      <c r="D3244">
        <v>4350.1300165512757</v>
      </c>
      <c r="E3244">
        <v>3893.5703851556273</v>
      </c>
    </row>
    <row r="3245" spans="1:5" x14ac:dyDescent="0.4">
      <c r="A3245" s="21">
        <v>43057</v>
      </c>
      <c r="B3245" s="22">
        <v>4720</v>
      </c>
      <c r="C3245">
        <v>3304</v>
      </c>
      <c r="D3245">
        <v>4205.0782390902004</v>
      </c>
      <c r="E3245">
        <v>3878.0239981629707</v>
      </c>
    </row>
    <row r="3246" spans="1:5" x14ac:dyDescent="0.4">
      <c r="A3246" s="21">
        <v>43058</v>
      </c>
      <c r="B3246" s="22">
        <v>3025</v>
      </c>
      <c r="C3246">
        <v>2117.5</v>
      </c>
      <c r="D3246">
        <v>4543.6729359473329</v>
      </c>
      <c r="E3246">
        <v>3884.7242595217563</v>
      </c>
    </row>
    <row r="3247" spans="1:5" x14ac:dyDescent="0.4">
      <c r="A3247" s="21">
        <v>43059</v>
      </c>
      <c r="B3247" s="22">
        <v>2799</v>
      </c>
      <c r="C3247">
        <v>1959.3</v>
      </c>
      <c r="D3247">
        <v>4323.0106762524674</v>
      </c>
      <c r="E3247">
        <v>3860.71171682063</v>
      </c>
    </row>
    <row r="3248" spans="1:5" x14ac:dyDescent="0.4">
      <c r="A3248" s="21">
        <v>43060</v>
      </c>
      <c r="B3248" s="22">
        <v>2508</v>
      </c>
      <c r="C3248">
        <v>1755.6</v>
      </c>
      <c r="D3248">
        <v>3985.1751294640262</v>
      </c>
      <c r="E3248">
        <v>3893.0169288642933</v>
      </c>
    </row>
    <row r="3249" spans="1:5" x14ac:dyDescent="0.4">
      <c r="A3249" s="21">
        <v>43061</v>
      </c>
      <c r="B3249" s="22">
        <v>6297</v>
      </c>
      <c r="C3249">
        <v>4407.8999999999996</v>
      </c>
      <c r="D3249">
        <v>4071.0532668237229</v>
      </c>
      <c r="E3249">
        <v>3877.472732141603</v>
      </c>
    </row>
    <row r="3250" spans="1:5" x14ac:dyDescent="0.4">
      <c r="A3250" s="21">
        <v>43062</v>
      </c>
      <c r="B3250" s="22">
        <v>3019</v>
      </c>
      <c r="C3250">
        <v>2113.2999999999997</v>
      </c>
      <c r="D3250">
        <v>4215.359840029163</v>
      </c>
      <c r="E3250">
        <v>3884.1720214244169</v>
      </c>
    </row>
    <row r="3251" spans="1:5" x14ac:dyDescent="0.4">
      <c r="A3251" s="21">
        <v>43063</v>
      </c>
      <c r="B3251" s="22">
        <v>6261</v>
      </c>
      <c r="C3251">
        <v>4382.7</v>
      </c>
      <c r="D3251">
        <v>3911.6273949139463</v>
      </c>
      <c r="E3251">
        <v>3860.1628727525353</v>
      </c>
    </row>
    <row r="3252" spans="1:5" x14ac:dyDescent="0.4">
      <c r="A3252" s="21">
        <v>43064</v>
      </c>
      <c r="B3252" s="22">
        <v>4772</v>
      </c>
      <c r="C3252">
        <v>3340.3999999999996</v>
      </c>
      <c r="D3252">
        <v>4452.1903033271019</v>
      </c>
      <c r="E3252">
        <v>3892.4634725729593</v>
      </c>
    </row>
    <row r="3253" spans="1:5" x14ac:dyDescent="0.4">
      <c r="A3253" s="21">
        <v>43065</v>
      </c>
      <c r="B3253" s="22">
        <v>4395</v>
      </c>
      <c r="C3253">
        <v>3076.5</v>
      </c>
      <c r="D3253">
        <v>4350.4145094590813</v>
      </c>
      <c r="E3253">
        <v>3876.9214661202359</v>
      </c>
    </row>
    <row r="3254" spans="1:5" x14ac:dyDescent="0.4">
      <c r="A3254" s="21">
        <v>43066</v>
      </c>
      <c r="B3254" s="22">
        <v>5322</v>
      </c>
      <c r="C3254">
        <v>3725.3999999999996</v>
      </c>
      <c r="D3254">
        <v>4213.6475101846454</v>
      </c>
      <c r="E3254">
        <v>3883.619783327078</v>
      </c>
    </row>
    <row r="3255" spans="1:5" x14ac:dyDescent="0.4">
      <c r="A3255" s="21">
        <v>43067</v>
      </c>
      <c r="B3255" s="22">
        <v>5562</v>
      </c>
      <c r="C3255">
        <v>3893.3999999999996</v>
      </c>
      <c r="D3255">
        <v>4610.1659566882172</v>
      </c>
      <c r="E3255">
        <v>3859.6140286844407</v>
      </c>
    </row>
    <row r="3256" spans="1:5" x14ac:dyDescent="0.4">
      <c r="A3256" s="21">
        <v>43068</v>
      </c>
      <c r="B3256" s="22">
        <v>5746</v>
      </c>
      <c r="C3256">
        <v>4022.2</v>
      </c>
      <c r="D3256">
        <v>4558.8779257624437</v>
      </c>
      <c r="E3256">
        <v>3891.9100162816258</v>
      </c>
    </row>
    <row r="3257" spans="1:5" x14ac:dyDescent="0.4">
      <c r="A3257" s="21">
        <v>43069</v>
      </c>
      <c r="B3257" s="22">
        <v>3859</v>
      </c>
      <c r="C3257">
        <v>2701.2999999999997</v>
      </c>
      <c r="D3257">
        <v>4540.8895741807346</v>
      </c>
      <c r="E3257">
        <v>3876.3702000988683</v>
      </c>
    </row>
    <row r="3258" spans="1:5" x14ac:dyDescent="0.4">
      <c r="A3258" s="21">
        <v>43070</v>
      </c>
      <c r="B3258" s="22">
        <v>5802</v>
      </c>
      <c r="C3258">
        <v>4061.3999999999996</v>
      </c>
      <c r="D3258">
        <v>4769.1909330947392</v>
      </c>
      <c r="E3258">
        <v>3883.0675452297392</v>
      </c>
    </row>
    <row r="3259" spans="1:5" x14ac:dyDescent="0.4">
      <c r="A3259" s="21">
        <v>43071</v>
      </c>
      <c r="B3259" s="22">
        <v>5254</v>
      </c>
      <c r="C3259">
        <v>3677.7999999999997</v>
      </c>
      <c r="D3259">
        <v>4724.5699495749222</v>
      </c>
      <c r="E3259">
        <v>3859.0651846163455</v>
      </c>
    </row>
    <row r="3260" spans="1:5" x14ac:dyDescent="0.4">
      <c r="A3260" s="21">
        <v>43072</v>
      </c>
      <c r="B3260" s="22">
        <v>4954</v>
      </c>
      <c r="C3260">
        <v>3467.7999999999997</v>
      </c>
      <c r="D3260">
        <v>4609.3423820693606</v>
      </c>
      <c r="E3260">
        <v>3891.3565599902918</v>
      </c>
    </row>
    <row r="3261" spans="1:5" x14ac:dyDescent="0.4">
      <c r="A3261" s="21">
        <v>43073</v>
      </c>
      <c r="B3261" s="22">
        <v>5780</v>
      </c>
      <c r="C3261">
        <v>4045.9999999999995</v>
      </c>
      <c r="D3261">
        <v>4977.8096156491238</v>
      </c>
      <c r="E3261">
        <v>3875.8189340775007</v>
      </c>
    </row>
    <row r="3262" spans="1:5" x14ac:dyDescent="0.4">
      <c r="A3262" s="21">
        <v>43074</v>
      </c>
      <c r="B3262" s="22">
        <v>5875</v>
      </c>
      <c r="C3262">
        <v>4112.5</v>
      </c>
      <c r="D3262">
        <v>4897.179788229284</v>
      </c>
      <c r="E3262">
        <v>3882.5153071323998</v>
      </c>
    </row>
    <row r="3263" spans="1:5" x14ac:dyDescent="0.4">
      <c r="A3263" s="21">
        <v>43075</v>
      </c>
      <c r="B3263" s="22">
        <v>5841</v>
      </c>
      <c r="C3263">
        <v>4088.7</v>
      </c>
      <c r="D3263">
        <v>4815.1770469008325</v>
      </c>
      <c r="E3263">
        <v>3858.5163405482508</v>
      </c>
    </row>
    <row r="3264" spans="1:5" x14ac:dyDescent="0.4">
      <c r="A3264" s="21">
        <v>43076</v>
      </c>
      <c r="B3264" s="22">
        <v>4124</v>
      </c>
      <c r="C3264">
        <v>2886.7999999999997</v>
      </c>
      <c r="D3264">
        <v>5276.7111090568533</v>
      </c>
      <c r="E3264">
        <v>3890.8031036989578</v>
      </c>
    </row>
    <row r="3265" spans="1:5" x14ac:dyDescent="0.4">
      <c r="A3265" s="21">
        <v>43077</v>
      </c>
      <c r="B3265" s="22">
        <v>5392</v>
      </c>
      <c r="C3265">
        <v>3774.3999999999996</v>
      </c>
      <c r="D3265">
        <v>5005.3623882792954</v>
      </c>
      <c r="E3265">
        <v>3875.2676680561335</v>
      </c>
    </row>
    <row r="3266" spans="1:5" x14ac:dyDescent="0.4">
      <c r="A3266" s="21">
        <v>43078</v>
      </c>
      <c r="B3266" s="22">
        <v>4874</v>
      </c>
      <c r="C3266">
        <v>3411.7999999999997</v>
      </c>
      <c r="D3266">
        <v>4865.017014453997</v>
      </c>
      <c r="E3266">
        <v>3881.9630690350609</v>
      </c>
    </row>
    <row r="3267" spans="1:5" x14ac:dyDescent="0.4">
      <c r="A3267" s="21">
        <v>43079</v>
      </c>
      <c r="B3267" s="22">
        <v>4782</v>
      </c>
      <c r="C3267">
        <v>3347.3999999999996</v>
      </c>
      <c r="D3267">
        <v>5187.6736599558581</v>
      </c>
      <c r="E3267">
        <v>3857.9674964801561</v>
      </c>
    </row>
    <row r="3268" spans="1:5" x14ac:dyDescent="0.4">
      <c r="A3268" s="21">
        <v>43080</v>
      </c>
      <c r="B3268" s="22">
        <v>5835</v>
      </c>
      <c r="C3268">
        <v>4084.4999999999995</v>
      </c>
      <c r="D3268">
        <v>5013.7785630505605</v>
      </c>
      <c r="E3268">
        <v>3890.2496474076243</v>
      </c>
    </row>
    <row r="3269" spans="1:5" x14ac:dyDescent="0.4">
      <c r="A3269" s="21">
        <v>43081</v>
      </c>
      <c r="B3269" s="22">
        <v>6015</v>
      </c>
      <c r="C3269">
        <v>4210.5</v>
      </c>
      <c r="D3269">
        <v>4908.0136828822988</v>
      </c>
      <c r="E3269">
        <v>3874.7164020347659</v>
      </c>
    </row>
    <row r="3270" spans="1:5" x14ac:dyDescent="0.4">
      <c r="A3270" s="21">
        <v>43082</v>
      </c>
      <c r="B3270" s="22">
        <v>6054</v>
      </c>
      <c r="C3270">
        <v>4237.8</v>
      </c>
      <c r="D3270">
        <v>5340.4808522024941</v>
      </c>
      <c r="E3270">
        <v>3881.4108309377216</v>
      </c>
    </row>
    <row r="3271" spans="1:5" x14ac:dyDescent="0.4">
      <c r="A3271" s="21">
        <v>43083</v>
      </c>
      <c r="B3271" s="22">
        <v>4811</v>
      </c>
      <c r="C3271">
        <v>3367.7</v>
      </c>
      <c r="D3271">
        <v>5289.0937341419522</v>
      </c>
      <c r="E3271">
        <v>3857.418652412061</v>
      </c>
    </row>
    <row r="3272" spans="1:5" x14ac:dyDescent="0.4">
      <c r="A3272" s="21">
        <v>43084</v>
      </c>
      <c r="B3272" s="22">
        <v>5892</v>
      </c>
      <c r="C3272">
        <v>4124.3999999999996</v>
      </c>
      <c r="D3272">
        <v>5056.2446277424515</v>
      </c>
      <c r="E3272">
        <v>3889.6961911162903</v>
      </c>
    </row>
    <row r="3273" spans="1:5" x14ac:dyDescent="0.4">
      <c r="A3273" s="21">
        <v>43085</v>
      </c>
      <c r="B3273" s="22">
        <v>5114</v>
      </c>
      <c r="C3273">
        <v>3579.7999999999997</v>
      </c>
      <c r="D3273">
        <v>5462.3697342195865</v>
      </c>
      <c r="E3273">
        <v>3874.1651360133988</v>
      </c>
    </row>
    <row r="3274" spans="1:5" x14ac:dyDescent="0.4">
      <c r="A3274" s="21">
        <v>43086</v>
      </c>
      <c r="B3274" s="22">
        <v>4708</v>
      </c>
      <c r="C3274">
        <v>3295.6</v>
      </c>
      <c r="D3274">
        <v>5288.1360082821511</v>
      </c>
      <c r="E3274">
        <v>3880.8585928403827</v>
      </c>
    </row>
    <row r="3275" spans="1:5" x14ac:dyDescent="0.4">
      <c r="A3275" s="21">
        <v>43087</v>
      </c>
      <c r="B3275" s="22">
        <v>5513</v>
      </c>
      <c r="C3275">
        <v>3859.1</v>
      </c>
      <c r="D3275">
        <v>5066.4447325725832</v>
      </c>
      <c r="E3275">
        <v>3856.8698083439663</v>
      </c>
    </row>
    <row r="3276" spans="1:5" x14ac:dyDescent="0.4">
      <c r="A3276" s="21">
        <v>43088</v>
      </c>
      <c r="B3276" s="22">
        <v>5651</v>
      </c>
      <c r="C3276">
        <v>3955.7</v>
      </c>
      <c r="D3276">
        <v>5413.1024103227792</v>
      </c>
      <c r="E3276">
        <v>3889.1427348249563</v>
      </c>
    </row>
    <row r="3277" spans="1:5" x14ac:dyDescent="0.4">
      <c r="A3277" s="21">
        <v>43089</v>
      </c>
      <c r="B3277" s="22">
        <v>5231</v>
      </c>
      <c r="C3277">
        <v>3661.7</v>
      </c>
      <c r="D3277">
        <v>5291.7364485133694</v>
      </c>
      <c r="E3277">
        <v>3873.6138699920311</v>
      </c>
    </row>
    <row r="3278" spans="1:5" x14ac:dyDescent="0.4">
      <c r="A3278" s="21">
        <v>43090</v>
      </c>
      <c r="B3278" s="22">
        <v>4404</v>
      </c>
      <c r="C3278">
        <v>3082.7999999999997</v>
      </c>
      <c r="D3278">
        <v>5135.2948854399674</v>
      </c>
      <c r="E3278">
        <v>3880.3063547430438</v>
      </c>
    </row>
    <row r="3279" spans="1:5" x14ac:dyDescent="0.4">
      <c r="A3279" s="21">
        <v>43091</v>
      </c>
      <c r="B3279" s="22">
        <v>3677</v>
      </c>
      <c r="C3279">
        <v>2573.8999999999996</v>
      </c>
      <c r="D3279">
        <v>5360.817492188542</v>
      </c>
      <c r="E3279">
        <v>3856.3209642758716</v>
      </c>
    </row>
    <row r="3280" spans="1:5" x14ac:dyDescent="0.4">
      <c r="A3280" s="21">
        <v>43092</v>
      </c>
      <c r="B3280" s="22">
        <v>3516</v>
      </c>
      <c r="C3280">
        <v>2461.1999999999998</v>
      </c>
      <c r="D3280">
        <v>5054.2766195761533</v>
      </c>
      <c r="E3280">
        <v>3888.5892785336227</v>
      </c>
    </row>
    <row r="3281" spans="1:5" x14ac:dyDescent="0.4">
      <c r="A3281" s="21">
        <v>43093</v>
      </c>
      <c r="B3281" s="22">
        <v>3044</v>
      </c>
      <c r="C3281">
        <v>2130.7999999999997</v>
      </c>
      <c r="D3281">
        <v>4754.693737056039</v>
      </c>
      <c r="E3281">
        <v>3873.0626039706635</v>
      </c>
    </row>
    <row r="3282" spans="1:5" x14ac:dyDescent="0.4">
      <c r="A3282" s="21">
        <v>43094</v>
      </c>
      <c r="B3282" s="22">
        <v>5151</v>
      </c>
      <c r="C3282">
        <v>3605.7</v>
      </c>
      <c r="D3282">
        <v>4842.9503324682109</v>
      </c>
      <c r="E3282">
        <v>3879.7541166457049</v>
      </c>
    </row>
    <row r="3283" spans="1:5" x14ac:dyDescent="0.4">
      <c r="A3283" s="21">
        <v>43095</v>
      </c>
      <c r="B3283" s="22">
        <v>3828</v>
      </c>
      <c r="C3283">
        <v>2679.6</v>
      </c>
      <c r="D3283">
        <v>4740.0276588296756</v>
      </c>
      <c r="E3283">
        <v>3855.7721202077764</v>
      </c>
    </row>
    <row r="3284" spans="1:5" x14ac:dyDescent="0.4">
      <c r="A3284" s="21">
        <v>43096</v>
      </c>
      <c r="B3284" s="22">
        <v>4597</v>
      </c>
      <c r="C3284">
        <v>3217.8999999999996</v>
      </c>
      <c r="D3284">
        <v>4504.843959091284</v>
      </c>
      <c r="E3284">
        <v>3888.0358222422888</v>
      </c>
    </row>
    <row r="3285" spans="1:5" x14ac:dyDescent="0.4">
      <c r="A3285" s="21">
        <v>43097</v>
      </c>
      <c r="B3285" s="22">
        <v>3981</v>
      </c>
      <c r="C3285">
        <v>2786.7</v>
      </c>
      <c r="D3285">
        <v>4798.2023286426056</v>
      </c>
      <c r="E3285">
        <v>3872.5113379492964</v>
      </c>
    </row>
    <row r="3286" spans="1:5" x14ac:dyDescent="0.4">
      <c r="A3286" s="21">
        <v>43098</v>
      </c>
      <c r="B3286" s="22">
        <v>4992</v>
      </c>
      <c r="C3286">
        <v>3494.3999999999996</v>
      </c>
      <c r="D3286">
        <v>4570.7891207715893</v>
      </c>
      <c r="E3286">
        <v>3879.2018785483656</v>
      </c>
    </row>
    <row r="3287" spans="1:5" x14ac:dyDescent="0.4">
      <c r="A3287" s="21">
        <v>43099</v>
      </c>
      <c r="B3287" s="22">
        <v>4713</v>
      </c>
      <c r="C3287">
        <v>3299.1</v>
      </c>
      <c r="D3287">
        <v>4482.2854324839673</v>
      </c>
      <c r="E3287">
        <v>3855.2232761396817</v>
      </c>
    </row>
    <row r="3288" spans="1:5" x14ac:dyDescent="0.4">
      <c r="A3288" s="21">
        <v>43100</v>
      </c>
      <c r="B3288" s="22">
        <v>4437</v>
      </c>
      <c r="C3288">
        <v>3105.8999999999996</v>
      </c>
      <c r="D3288">
        <v>4773.6046439496049</v>
      </c>
      <c r="E3288">
        <v>3887.4823659509552</v>
      </c>
    </row>
    <row r="3289" spans="1:5" x14ac:dyDescent="0.4">
      <c r="A3289" s="21">
        <v>43101</v>
      </c>
      <c r="B3289" s="22">
        <v>3558</v>
      </c>
      <c r="C3289">
        <v>2490.6</v>
      </c>
      <c r="D3289">
        <v>4611.9320179324031</v>
      </c>
      <c r="E3289">
        <v>3871.9600719279288</v>
      </c>
    </row>
    <row r="3290" spans="1:5" x14ac:dyDescent="0.4">
      <c r="A3290" s="21">
        <v>43102</v>
      </c>
      <c r="B3290" s="22">
        <v>4333</v>
      </c>
      <c r="C3290">
        <v>3033.1</v>
      </c>
      <c r="D3290">
        <v>4379.8960480057376</v>
      </c>
      <c r="E3290">
        <v>3878.6496404510267</v>
      </c>
    </row>
    <row r="3291" spans="1:5" x14ac:dyDescent="0.4">
      <c r="A3291" s="21">
        <v>43103</v>
      </c>
      <c r="B3291" s="22">
        <v>4730</v>
      </c>
      <c r="C3291">
        <v>3311</v>
      </c>
      <c r="D3291">
        <v>4627.3520325855188</v>
      </c>
      <c r="E3291">
        <v>3854.6744320715866</v>
      </c>
    </row>
    <row r="3292" spans="1:5" x14ac:dyDescent="0.4">
      <c r="A3292" s="21">
        <v>43104</v>
      </c>
      <c r="B3292" s="22">
        <v>3854</v>
      </c>
      <c r="C3292">
        <v>2697.7999999999997</v>
      </c>
      <c r="D3292">
        <v>4499.4044779503456</v>
      </c>
      <c r="E3292">
        <v>3886.9289096596212</v>
      </c>
    </row>
    <row r="3293" spans="1:5" x14ac:dyDescent="0.4">
      <c r="A3293" s="21">
        <v>43105</v>
      </c>
      <c r="B3293" s="22">
        <v>4652</v>
      </c>
      <c r="C3293">
        <v>3256.3999999999996</v>
      </c>
      <c r="D3293">
        <v>4324.7993312891886</v>
      </c>
      <c r="E3293">
        <v>3871.4088059065616</v>
      </c>
    </row>
    <row r="3294" spans="1:5" x14ac:dyDescent="0.4">
      <c r="A3294" s="21">
        <v>43106</v>
      </c>
      <c r="B3294" s="22">
        <v>3886</v>
      </c>
      <c r="C3294">
        <v>2720.2</v>
      </c>
      <c r="D3294">
        <v>4610.0404169822204</v>
      </c>
      <c r="E3294">
        <v>3878.0974023536874</v>
      </c>
    </row>
    <row r="3295" spans="1:5" x14ac:dyDescent="0.4">
      <c r="A3295" s="21">
        <v>43107</v>
      </c>
      <c r="B3295" s="22">
        <v>4143</v>
      </c>
      <c r="C3295">
        <v>2900.1</v>
      </c>
      <c r="D3295">
        <v>4392.6357620735616</v>
      </c>
      <c r="E3295">
        <v>3854.1255880034919</v>
      </c>
    </row>
    <row r="3296" spans="1:5" x14ac:dyDescent="0.4">
      <c r="A3296" s="21">
        <v>43108</v>
      </c>
      <c r="B3296" s="22">
        <v>4080</v>
      </c>
      <c r="C3296">
        <v>2856</v>
      </c>
      <c r="D3296">
        <v>4273.477517398459</v>
      </c>
      <c r="E3296">
        <v>3886.3754533682873</v>
      </c>
    </row>
    <row r="3297" spans="1:5" x14ac:dyDescent="0.4">
      <c r="A3297" s="21">
        <v>43109</v>
      </c>
      <c r="B3297" s="22">
        <v>4960</v>
      </c>
      <c r="C3297">
        <v>3472</v>
      </c>
      <c r="D3297">
        <v>4485.0951710558047</v>
      </c>
      <c r="E3297">
        <v>3870.857539885194</v>
      </c>
    </row>
    <row r="3298" spans="1:5" x14ac:dyDescent="0.4">
      <c r="A3298" s="21">
        <v>43110</v>
      </c>
      <c r="B3298" s="22">
        <v>5175</v>
      </c>
      <c r="C3298">
        <v>3622.4999999999995</v>
      </c>
      <c r="D3298">
        <v>4391.9241036015519</v>
      </c>
      <c r="E3298">
        <v>3877.5451642563489</v>
      </c>
    </row>
    <row r="3299" spans="1:5" x14ac:dyDescent="0.4">
      <c r="A3299" s="21">
        <v>43111</v>
      </c>
      <c r="B3299" s="22">
        <v>4190</v>
      </c>
      <c r="C3299">
        <v>2933</v>
      </c>
      <c r="D3299">
        <v>4371.9316492184935</v>
      </c>
      <c r="E3299">
        <v>3853.5767439353972</v>
      </c>
    </row>
    <row r="3300" spans="1:5" x14ac:dyDescent="0.4">
      <c r="A3300" s="21">
        <v>43112</v>
      </c>
      <c r="B3300" s="22">
        <v>5269</v>
      </c>
      <c r="C3300">
        <v>3688.2999999999997</v>
      </c>
      <c r="D3300">
        <v>4601.1901132456742</v>
      </c>
      <c r="E3300">
        <v>3885.8219970769537</v>
      </c>
    </row>
    <row r="3301" spans="1:5" x14ac:dyDescent="0.4">
      <c r="A3301" s="21">
        <v>43113</v>
      </c>
      <c r="B3301" s="22">
        <v>3859</v>
      </c>
      <c r="C3301">
        <v>2701.2999999999997</v>
      </c>
      <c r="D3301">
        <v>4527.7617819520237</v>
      </c>
      <c r="E3301">
        <v>3870.3062738638264</v>
      </c>
    </row>
    <row r="3302" spans="1:5" x14ac:dyDescent="0.4">
      <c r="A3302" s="21">
        <v>43114</v>
      </c>
      <c r="B3302" s="22">
        <v>4662</v>
      </c>
      <c r="C3302">
        <v>3263.3999999999996</v>
      </c>
      <c r="D3302">
        <v>4351.3153871436416</v>
      </c>
      <c r="E3302">
        <v>3876.9929261590096</v>
      </c>
    </row>
    <row r="3303" spans="1:5" x14ac:dyDescent="0.4">
      <c r="A3303" s="21">
        <v>43115</v>
      </c>
      <c r="B3303" s="22">
        <v>3052</v>
      </c>
      <c r="C3303">
        <v>2136.4</v>
      </c>
      <c r="D3303">
        <v>4643.8965403934062</v>
      </c>
      <c r="E3303">
        <v>3853.027899867302</v>
      </c>
    </row>
    <row r="3304" spans="1:5" x14ac:dyDescent="0.4">
      <c r="A3304" s="21">
        <v>43116</v>
      </c>
      <c r="B3304" s="22">
        <v>2817</v>
      </c>
      <c r="C3304">
        <v>1971.8999999999999</v>
      </c>
      <c r="D3304">
        <v>4335.2453870772488</v>
      </c>
      <c r="E3304">
        <v>3885.2685407856197</v>
      </c>
    </row>
    <row r="3305" spans="1:5" x14ac:dyDescent="0.4">
      <c r="A3305" s="21">
        <v>43117</v>
      </c>
      <c r="B3305" s="22">
        <v>2446</v>
      </c>
      <c r="C3305">
        <v>1712.1999999999998</v>
      </c>
      <c r="D3305">
        <v>4097.5982081331613</v>
      </c>
      <c r="E3305">
        <v>3869.7550078424592</v>
      </c>
    </row>
    <row r="3306" spans="1:5" x14ac:dyDescent="0.4">
      <c r="A3306" s="21">
        <v>43118</v>
      </c>
      <c r="B3306" s="22">
        <v>4881</v>
      </c>
      <c r="C3306">
        <v>3416.7</v>
      </c>
      <c r="D3306">
        <v>4143.99189856058</v>
      </c>
      <c r="E3306">
        <v>3876.4406880616707</v>
      </c>
    </row>
    <row r="3307" spans="1:5" x14ac:dyDescent="0.4">
      <c r="A3307" s="21">
        <v>43119</v>
      </c>
      <c r="B3307" s="22">
        <v>2420</v>
      </c>
      <c r="C3307">
        <v>1694</v>
      </c>
      <c r="D3307">
        <v>4070.905292139214</v>
      </c>
      <c r="E3307">
        <v>3852.4790557992073</v>
      </c>
    </row>
    <row r="3308" spans="1:5" x14ac:dyDescent="0.4">
      <c r="A3308" s="21">
        <v>43120</v>
      </c>
      <c r="B3308" s="22">
        <v>5064</v>
      </c>
      <c r="C3308">
        <v>3544.7999999999997</v>
      </c>
      <c r="D3308">
        <v>3822.7972212932236</v>
      </c>
      <c r="E3308">
        <v>3884.7150844942857</v>
      </c>
    </row>
    <row r="3309" spans="1:5" x14ac:dyDescent="0.4">
      <c r="A3309" s="21">
        <v>43121</v>
      </c>
      <c r="B3309" s="22">
        <v>4498</v>
      </c>
      <c r="C3309">
        <v>3148.6</v>
      </c>
      <c r="D3309">
        <v>4191.21840919035</v>
      </c>
      <c r="E3309">
        <v>3869.2037418210916</v>
      </c>
    </row>
    <row r="3310" spans="1:5" x14ac:dyDescent="0.4">
      <c r="A3310" s="21">
        <v>43122</v>
      </c>
      <c r="B3310" s="22">
        <v>4163</v>
      </c>
      <c r="C3310">
        <v>2914.1</v>
      </c>
      <c r="D3310">
        <v>4036.9074443435334</v>
      </c>
      <c r="E3310">
        <v>3875.8884499643314</v>
      </c>
    </row>
    <row r="3311" spans="1:5" x14ac:dyDescent="0.4">
      <c r="A3311" s="21">
        <v>43123</v>
      </c>
      <c r="B3311" s="22">
        <v>4967</v>
      </c>
      <c r="C3311">
        <v>3476.8999999999996</v>
      </c>
      <c r="D3311">
        <v>4006.0427384093318</v>
      </c>
      <c r="E3311">
        <v>3851.9302117311126</v>
      </c>
    </row>
    <row r="3312" spans="1:5" x14ac:dyDescent="0.4">
      <c r="A3312" s="21">
        <v>43124</v>
      </c>
      <c r="B3312" s="22">
        <v>5063</v>
      </c>
      <c r="C3312">
        <v>3544.1</v>
      </c>
      <c r="D3312">
        <v>4340.0183010651799</v>
      </c>
      <c r="E3312">
        <v>3884.1616282029522</v>
      </c>
    </row>
    <row r="3313" spans="1:5" x14ac:dyDescent="0.4">
      <c r="A3313" s="21">
        <v>43125</v>
      </c>
      <c r="B3313" s="22">
        <v>4102</v>
      </c>
      <c r="C3313">
        <v>2871.3999999999996</v>
      </c>
      <c r="D3313">
        <v>4215.1067508671267</v>
      </c>
      <c r="E3313">
        <v>3868.6524757997245</v>
      </c>
    </row>
    <row r="3314" spans="1:5" x14ac:dyDescent="0.4">
      <c r="A3314" s="21">
        <v>43126</v>
      </c>
      <c r="B3314" s="22">
        <v>5160</v>
      </c>
      <c r="C3314">
        <v>3611.9999999999995</v>
      </c>
      <c r="D3314">
        <v>4172.9196701613428</v>
      </c>
      <c r="E3314">
        <v>3875.3362118669925</v>
      </c>
    </row>
    <row r="3315" spans="1:5" x14ac:dyDescent="0.4">
      <c r="A3315" s="21">
        <v>43127</v>
      </c>
      <c r="B3315" s="22">
        <v>5134</v>
      </c>
      <c r="C3315">
        <v>3593.7999999999997</v>
      </c>
      <c r="D3315">
        <v>4514.2268346906894</v>
      </c>
      <c r="E3315">
        <v>3851.3813676630175</v>
      </c>
    </row>
    <row r="3316" spans="1:5" x14ac:dyDescent="0.4">
      <c r="A3316" s="21">
        <v>43128</v>
      </c>
      <c r="B3316" s="22">
        <v>4575</v>
      </c>
      <c r="C3316">
        <v>3202.5</v>
      </c>
      <c r="D3316">
        <v>4358.5475948955182</v>
      </c>
      <c r="E3316">
        <v>3883.6081719116182</v>
      </c>
    </row>
    <row r="3317" spans="1:5" x14ac:dyDescent="0.4">
      <c r="A3317" s="21">
        <v>43129</v>
      </c>
      <c r="B3317" s="22">
        <v>3930</v>
      </c>
      <c r="C3317">
        <v>2751</v>
      </c>
      <c r="D3317">
        <v>4365.2269573451758</v>
      </c>
      <c r="E3317">
        <v>3868.1012097783569</v>
      </c>
    </row>
    <row r="3318" spans="1:5" x14ac:dyDescent="0.4">
      <c r="A3318" s="21">
        <v>43130</v>
      </c>
      <c r="B3318" s="22">
        <v>5103</v>
      </c>
      <c r="C3318">
        <v>3572.1</v>
      </c>
      <c r="D3318">
        <v>4564.1365299712597</v>
      </c>
      <c r="E3318">
        <v>3874.7839737696536</v>
      </c>
    </row>
    <row r="3319" spans="1:5" x14ac:dyDescent="0.4">
      <c r="A3319" s="21">
        <v>43131</v>
      </c>
      <c r="B3319" s="22">
        <v>3680</v>
      </c>
      <c r="C3319">
        <v>2576</v>
      </c>
      <c r="D3319">
        <v>4392.496113408547</v>
      </c>
      <c r="E3319">
        <v>3850.8325235949228</v>
      </c>
    </row>
    <row r="3320" spans="1:5" x14ac:dyDescent="0.4">
      <c r="A3320" s="21">
        <v>43132</v>
      </c>
      <c r="B3320" s="22">
        <v>2398</v>
      </c>
      <c r="C3320">
        <v>1678.6</v>
      </c>
      <c r="D3320">
        <v>4298.5157865753299</v>
      </c>
      <c r="E3320">
        <v>3883.0547156202842</v>
      </c>
    </row>
    <row r="3321" spans="1:5" x14ac:dyDescent="0.4">
      <c r="A3321" s="21">
        <v>43133</v>
      </c>
      <c r="B3321" s="22">
        <v>2678</v>
      </c>
      <c r="C3321">
        <v>1874.6</v>
      </c>
      <c r="D3321">
        <v>4358.4050258838133</v>
      </c>
      <c r="E3321">
        <v>3867.5499437569893</v>
      </c>
    </row>
    <row r="3322" spans="1:5" x14ac:dyDescent="0.4">
      <c r="A3322" s="21">
        <v>43134</v>
      </c>
      <c r="B3322" s="22">
        <v>6755</v>
      </c>
      <c r="C3322">
        <v>4728.5</v>
      </c>
      <c r="D3322">
        <v>3973.1743634689524</v>
      </c>
      <c r="E3322">
        <v>3874.2317356723142</v>
      </c>
    </row>
    <row r="3323" spans="1:5" x14ac:dyDescent="0.4">
      <c r="A3323" s="21">
        <v>43135</v>
      </c>
      <c r="B3323" s="22">
        <v>2471</v>
      </c>
      <c r="C3323">
        <v>1729.6999999999998</v>
      </c>
      <c r="D3323">
        <v>4199.501586731205</v>
      </c>
      <c r="E3323">
        <v>3850.2836795268281</v>
      </c>
    </row>
    <row r="3324" spans="1:5" x14ac:dyDescent="0.4">
      <c r="A3324" s="21">
        <v>43136</v>
      </c>
      <c r="B3324" s="22">
        <v>4956</v>
      </c>
      <c r="C3324">
        <v>3469.2</v>
      </c>
      <c r="D3324">
        <v>4275.5121785996844</v>
      </c>
      <c r="E3324">
        <v>3882.5012593289507</v>
      </c>
    </row>
    <row r="3325" spans="1:5" x14ac:dyDescent="0.4">
      <c r="A3325" s="21">
        <v>43137</v>
      </c>
      <c r="B3325" s="22">
        <v>5629</v>
      </c>
      <c r="C3325">
        <v>3940.2999999999997</v>
      </c>
      <c r="D3325">
        <v>4182.845169728027</v>
      </c>
      <c r="E3325">
        <v>3866.9986777356221</v>
      </c>
    </row>
    <row r="3326" spans="1:5" x14ac:dyDescent="0.4">
      <c r="A3326" s="21">
        <v>43138</v>
      </c>
      <c r="B3326" s="22">
        <v>5671</v>
      </c>
      <c r="C3326">
        <v>3969.7</v>
      </c>
      <c r="D3326">
        <v>4204.2375699280274</v>
      </c>
      <c r="E3326">
        <v>3873.6794975749754</v>
      </c>
    </row>
    <row r="3327" spans="1:5" x14ac:dyDescent="0.4">
      <c r="A3327" s="21">
        <v>43139</v>
      </c>
      <c r="B3327" s="22">
        <v>4681</v>
      </c>
      <c r="C3327">
        <v>3276.7</v>
      </c>
      <c r="D3327">
        <v>4654.218395656585</v>
      </c>
      <c r="E3327">
        <v>3849.734835458733</v>
      </c>
    </row>
    <row r="3328" spans="1:5" x14ac:dyDescent="0.4">
      <c r="A3328" s="21">
        <v>43140</v>
      </c>
      <c r="B3328" s="22">
        <v>5891</v>
      </c>
      <c r="C3328">
        <v>4123.7</v>
      </c>
      <c r="D3328">
        <v>4499.1766810655035</v>
      </c>
      <c r="E3328">
        <v>3881.9478030376167</v>
      </c>
    </row>
    <row r="3329" spans="1:5" x14ac:dyDescent="0.4">
      <c r="A3329" s="21">
        <v>43141</v>
      </c>
      <c r="B3329" s="22">
        <v>5779</v>
      </c>
      <c r="C3329">
        <v>4045.2999999999997</v>
      </c>
      <c r="D3329">
        <v>4506.8609057598051</v>
      </c>
      <c r="E3329">
        <v>3866.4474117142545</v>
      </c>
    </row>
    <row r="3330" spans="1:5" x14ac:dyDescent="0.4">
      <c r="A3330" s="21">
        <v>43142</v>
      </c>
      <c r="B3330" s="22">
        <v>5129</v>
      </c>
      <c r="C3330">
        <v>3590.2999999999997</v>
      </c>
      <c r="D3330">
        <v>4931.5080465172859</v>
      </c>
      <c r="E3330">
        <v>3873.127259477636</v>
      </c>
    </row>
    <row r="3331" spans="1:5" x14ac:dyDescent="0.4">
      <c r="A3331" s="21">
        <v>43143</v>
      </c>
      <c r="B3331" s="22">
        <v>5625</v>
      </c>
      <c r="C3331">
        <v>3937.4999999999995</v>
      </c>
      <c r="D3331">
        <v>4805.8258486929581</v>
      </c>
      <c r="E3331">
        <v>3849.1859913906383</v>
      </c>
    </row>
    <row r="3332" spans="1:5" x14ac:dyDescent="0.4">
      <c r="A3332" s="21">
        <v>43144</v>
      </c>
      <c r="B3332" s="22">
        <v>5822</v>
      </c>
      <c r="C3332">
        <v>4075.3999999999996</v>
      </c>
      <c r="D3332">
        <v>4748.8640463764677</v>
      </c>
      <c r="E3332">
        <v>3881.3943467462827</v>
      </c>
    </row>
    <row r="3333" spans="1:5" x14ac:dyDescent="0.4">
      <c r="A3333" s="21">
        <v>43145</v>
      </c>
      <c r="B3333" s="22">
        <v>5860</v>
      </c>
      <c r="C3333">
        <v>4102</v>
      </c>
      <c r="D3333">
        <v>5149.0702835149832</v>
      </c>
      <c r="E3333">
        <v>3865.8961456928878</v>
      </c>
    </row>
    <row r="3334" spans="1:5" x14ac:dyDescent="0.4">
      <c r="A3334" s="21">
        <v>43146</v>
      </c>
      <c r="B3334" s="22">
        <v>4585</v>
      </c>
      <c r="C3334">
        <v>3209.5</v>
      </c>
      <c r="D3334">
        <v>5075.9382657806273</v>
      </c>
      <c r="E3334">
        <v>3872.5750213802971</v>
      </c>
    </row>
    <row r="3335" spans="1:5" x14ac:dyDescent="0.4">
      <c r="A3335" s="21">
        <v>43147</v>
      </c>
      <c r="B3335" s="22">
        <v>5662</v>
      </c>
      <c r="C3335">
        <v>3963.3999999999996</v>
      </c>
      <c r="D3335">
        <v>4891.6455545958852</v>
      </c>
      <c r="E3335">
        <v>3848.6371473225436</v>
      </c>
    </row>
    <row r="3336" spans="1:5" x14ac:dyDescent="0.4">
      <c r="A3336" s="21">
        <v>43148</v>
      </c>
      <c r="B3336" s="22">
        <v>5561</v>
      </c>
      <c r="C3336">
        <v>3892.7</v>
      </c>
      <c r="D3336">
        <v>5262.0774263313842</v>
      </c>
      <c r="E3336">
        <v>3880.8408904549492</v>
      </c>
    </row>
    <row r="3337" spans="1:5" x14ac:dyDescent="0.4">
      <c r="A3337" s="21">
        <v>43149</v>
      </c>
      <c r="B3337" s="22">
        <v>4959</v>
      </c>
      <c r="C3337">
        <v>3471.2999999999997</v>
      </c>
      <c r="D3337">
        <v>5127.4599044008355</v>
      </c>
      <c r="E3337">
        <v>3865.3448796715197</v>
      </c>
    </row>
    <row r="3338" spans="1:5" x14ac:dyDescent="0.4">
      <c r="A3338" s="21">
        <v>43150</v>
      </c>
      <c r="B3338" s="22">
        <v>4518</v>
      </c>
      <c r="C3338">
        <v>3162.6</v>
      </c>
      <c r="D3338">
        <v>4992.6080678068984</v>
      </c>
      <c r="E3338">
        <v>3872.0227832829578</v>
      </c>
    </row>
    <row r="3339" spans="1:5" x14ac:dyDescent="0.4">
      <c r="A3339" s="21">
        <v>43151</v>
      </c>
      <c r="B3339" s="22">
        <v>5356</v>
      </c>
      <c r="C3339">
        <v>3749.2</v>
      </c>
      <c r="D3339">
        <v>5232.336545386228</v>
      </c>
      <c r="E3339">
        <v>3848.0883032544484</v>
      </c>
    </row>
    <row r="3340" spans="1:5" x14ac:dyDescent="0.4">
      <c r="A3340" s="21">
        <v>43152</v>
      </c>
      <c r="B3340" s="22">
        <v>5469</v>
      </c>
      <c r="C3340">
        <v>3828.2999999999997</v>
      </c>
      <c r="D3340">
        <v>5074.7837695230273</v>
      </c>
      <c r="E3340">
        <v>3880.2874341636152</v>
      </c>
    </row>
    <row r="3341" spans="1:5" x14ac:dyDescent="0.4">
      <c r="A3341" s="21">
        <v>43153</v>
      </c>
      <c r="B3341" s="22">
        <v>4398</v>
      </c>
      <c r="C3341">
        <v>3078.6</v>
      </c>
      <c r="D3341">
        <v>4989.5739871317719</v>
      </c>
      <c r="E3341">
        <v>3864.7936136501526</v>
      </c>
    </row>
    <row r="3342" spans="1:5" x14ac:dyDescent="0.4">
      <c r="A3342" s="21">
        <v>43154</v>
      </c>
      <c r="B3342" s="22">
        <v>5419</v>
      </c>
      <c r="C3342">
        <v>3793.2999999999997</v>
      </c>
      <c r="D3342">
        <v>5227.1639459367352</v>
      </c>
      <c r="E3342">
        <v>3871.4705451856189</v>
      </c>
    </row>
    <row r="3343" spans="1:5" x14ac:dyDescent="0.4">
      <c r="A3343" s="21">
        <v>43155</v>
      </c>
      <c r="B3343" s="22">
        <v>5262</v>
      </c>
      <c r="C3343">
        <v>3683.3999999999996</v>
      </c>
      <c r="D3343">
        <v>5080.5825708146876</v>
      </c>
      <c r="E3343">
        <v>3847.5394591863537</v>
      </c>
    </row>
    <row r="3344" spans="1:5" x14ac:dyDescent="0.4">
      <c r="A3344" s="21">
        <v>43156</v>
      </c>
      <c r="B3344" s="22">
        <v>4687</v>
      </c>
      <c r="C3344">
        <v>3280.8999999999996</v>
      </c>
      <c r="D3344">
        <v>4959.2210837664979</v>
      </c>
      <c r="E3344">
        <v>3879.7339778722812</v>
      </c>
    </row>
    <row r="3345" spans="1:5" x14ac:dyDescent="0.4">
      <c r="A3345" s="21">
        <v>43157</v>
      </c>
      <c r="B3345" s="22">
        <v>4254</v>
      </c>
      <c r="C3345">
        <v>2977.7999999999997</v>
      </c>
      <c r="D3345">
        <v>5241.1705504924375</v>
      </c>
      <c r="E3345">
        <v>3864.242347628785</v>
      </c>
    </row>
    <row r="3346" spans="1:5" x14ac:dyDescent="0.4">
      <c r="A3346" s="21">
        <v>43158</v>
      </c>
      <c r="B3346" s="22">
        <v>4986</v>
      </c>
      <c r="C3346">
        <v>3490.2</v>
      </c>
      <c r="D3346">
        <v>4982.9323168433548</v>
      </c>
      <c r="E3346">
        <v>3870.91830708828</v>
      </c>
    </row>
    <row r="3347" spans="1:5" x14ac:dyDescent="0.4">
      <c r="A3347" s="21">
        <v>43159</v>
      </c>
      <c r="B3347" s="22">
        <v>4999</v>
      </c>
      <c r="C3347">
        <v>3499.2999999999997</v>
      </c>
      <c r="D3347">
        <v>4840.2649220088169</v>
      </c>
      <c r="E3347">
        <v>3846.990615118259</v>
      </c>
    </row>
    <row r="3348" spans="1:5" x14ac:dyDescent="0.4">
      <c r="A3348" s="21">
        <v>43160</v>
      </c>
      <c r="B3348" s="22">
        <v>4032</v>
      </c>
      <c r="C3348">
        <v>2822.3999999999996</v>
      </c>
      <c r="D3348">
        <v>5147.9684718083636</v>
      </c>
      <c r="E3348">
        <v>3879.1805215809477</v>
      </c>
    </row>
    <row r="3349" spans="1:5" x14ac:dyDescent="0.4">
      <c r="A3349" s="21">
        <v>43161</v>
      </c>
      <c r="B3349" s="22">
        <v>5062</v>
      </c>
      <c r="C3349">
        <v>3543.3999999999996</v>
      </c>
      <c r="D3349">
        <v>4895.7452929304272</v>
      </c>
      <c r="E3349">
        <v>3863.6910816074178</v>
      </c>
    </row>
    <row r="3350" spans="1:5" x14ac:dyDescent="0.4">
      <c r="A3350" s="21">
        <v>43162</v>
      </c>
      <c r="B3350" s="22">
        <v>5108</v>
      </c>
      <c r="C3350">
        <v>3575.6</v>
      </c>
      <c r="D3350">
        <v>4773.4875292636498</v>
      </c>
      <c r="E3350">
        <v>3870.3660689909407</v>
      </c>
    </row>
    <row r="3351" spans="1:5" x14ac:dyDescent="0.4">
      <c r="A3351" s="21">
        <v>43163</v>
      </c>
      <c r="B3351" s="22">
        <v>4513</v>
      </c>
      <c r="C3351">
        <v>3159.1</v>
      </c>
      <c r="D3351">
        <v>5074.4324000047409</v>
      </c>
      <c r="E3351">
        <v>3846.4417710501639</v>
      </c>
    </row>
    <row r="3352" spans="1:5" x14ac:dyDescent="0.4">
      <c r="A3352" s="21">
        <v>43164</v>
      </c>
      <c r="B3352" s="22">
        <v>4158</v>
      </c>
      <c r="C3352">
        <v>2910.6</v>
      </c>
      <c r="D3352">
        <v>4896.9106819236167</v>
      </c>
      <c r="E3352">
        <v>3878.6270652896137</v>
      </c>
    </row>
    <row r="3353" spans="1:5" x14ac:dyDescent="0.4">
      <c r="A3353" s="21">
        <v>43165</v>
      </c>
      <c r="B3353" s="22">
        <v>4930</v>
      </c>
      <c r="C3353">
        <v>3451</v>
      </c>
      <c r="D3353">
        <v>4691.7103619629916</v>
      </c>
      <c r="E3353">
        <v>3863.1398155860506</v>
      </c>
    </row>
    <row r="3354" spans="1:5" x14ac:dyDescent="0.4">
      <c r="A3354" s="21">
        <v>43166</v>
      </c>
      <c r="B3354" s="22">
        <v>5129</v>
      </c>
      <c r="C3354">
        <v>3590.2999999999997</v>
      </c>
      <c r="D3354">
        <v>4963.6520953101117</v>
      </c>
      <c r="E3354">
        <v>3869.8138308936018</v>
      </c>
    </row>
    <row r="3355" spans="1:5" x14ac:dyDescent="0.4">
      <c r="A3355" s="21">
        <v>43167</v>
      </c>
      <c r="B3355" s="22">
        <v>4132</v>
      </c>
      <c r="C3355">
        <v>2892.3999999999996</v>
      </c>
      <c r="D3355">
        <v>4854.6163764783159</v>
      </c>
      <c r="E3355">
        <v>3845.8929269820692</v>
      </c>
    </row>
    <row r="3356" spans="1:5" x14ac:dyDescent="0.4">
      <c r="A3356" s="21">
        <v>43168</v>
      </c>
      <c r="B3356" s="22">
        <v>5151</v>
      </c>
      <c r="C3356">
        <v>3605.7</v>
      </c>
      <c r="D3356">
        <v>4667.4606665698802</v>
      </c>
      <c r="E3356">
        <v>3878.0736089982797</v>
      </c>
    </row>
    <row r="3357" spans="1:5" x14ac:dyDescent="0.4">
      <c r="A3357" s="21">
        <v>43169</v>
      </c>
      <c r="B3357" s="22">
        <v>5071</v>
      </c>
      <c r="C3357">
        <v>3549.7</v>
      </c>
      <c r="D3357">
        <v>4961.8685166747073</v>
      </c>
      <c r="E3357">
        <v>3862.588549564683</v>
      </c>
    </row>
    <row r="3358" spans="1:5" x14ac:dyDescent="0.4">
      <c r="A3358" s="21">
        <v>43170</v>
      </c>
      <c r="B3358" s="22">
        <v>4504</v>
      </c>
      <c r="C3358">
        <v>3152.7999999999997</v>
      </c>
      <c r="D3358">
        <v>4833.1382292775288</v>
      </c>
      <c r="E3358">
        <v>3869.2615927962624</v>
      </c>
    </row>
    <row r="3359" spans="1:5" x14ac:dyDescent="0.4">
      <c r="A3359" s="21">
        <v>43171</v>
      </c>
      <c r="B3359" s="22">
        <v>4121</v>
      </c>
      <c r="C3359">
        <v>2884.7</v>
      </c>
      <c r="D3359">
        <v>4703.0861836521162</v>
      </c>
      <c r="E3359">
        <v>3845.3440829139745</v>
      </c>
    </row>
    <row r="3360" spans="1:5" x14ac:dyDescent="0.4">
      <c r="A3360" s="21">
        <v>43172</v>
      </c>
      <c r="B3360" s="22">
        <v>4842</v>
      </c>
      <c r="C3360">
        <v>3389.3999999999996</v>
      </c>
      <c r="D3360">
        <v>4883.8518124033089</v>
      </c>
      <c r="E3360">
        <v>3877.5201527069462</v>
      </c>
    </row>
    <row r="3361" spans="1:5" x14ac:dyDescent="0.4">
      <c r="A3361" s="21">
        <v>43173</v>
      </c>
      <c r="B3361" s="22">
        <v>4928</v>
      </c>
      <c r="C3361">
        <v>3449.6</v>
      </c>
      <c r="D3361">
        <v>4736.1109613137833</v>
      </c>
      <c r="E3361">
        <v>3862.0372835433154</v>
      </c>
    </row>
    <row r="3362" spans="1:5" x14ac:dyDescent="0.4">
      <c r="A3362" s="21">
        <v>43174</v>
      </c>
      <c r="B3362" s="22">
        <v>3881</v>
      </c>
      <c r="C3362">
        <v>2716.7</v>
      </c>
      <c r="D3362">
        <v>4653.4588975442921</v>
      </c>
      <c r="E3362">
        <v>3868.7093546989236</v>
      </c>
    </row>
    <row r="3363" spans="1:5" x14ac:dyDescent="0.4">
      <c r="A3363" s="21">
        <v>43175</v>
      </c>
      <c r="B3363" s="22">
        <v>4876</v>
      </c>
      <c r="C3363">
        <v>3413.2</v>
      </c>
      <c r="D3363">
        <v>4821.3011459885402</v>
      </c>
      <c r="E3363">
        <v>3844.7952388458793</v>
      </c>
    </row>
    <row r="3364" spans="1:5" x14ac:dyDescent="0.4">
      <c r="A3364" s="21">
        <v>43176</v>
      </c>
      <c r="B3364" s="22">
        <v>4851</v>
      </c>
      <c r="C3364">
        <v>3395.7</v>
      </c>
      <c r="D3364">
        <v>4688.2308437021447</v>
      </c>
      <c r="E3364">
        <v>3876.9666964156122</v>
      </c>
    </row>
    <row r="3365" spans="1:5" x14ac:dyDescent="0.4">
      <c r="A3365" s="21">
        <v>43177</v>
      </c>
      <c r="B3365" s="22">
        <v>4353</v>
      </c>
      <c r="C3365">
        <v>3047.1</v>
      </c>
      <c r="D3365">
        <v>4588.3082708732145</v>
      </c>
      <c r="E3365">
        <v>3861.4860175219483</v>
      </c>
    </row>
    <row r="3366" spans="1:5" x14ac:dyDescent="0.4">
      <c r="A3366" s="21">
        <v>43178</v>
      </c>
      <c r="B3366" s="22">
        <v>3994</v>
      </c>
      <c r="C3366">
        <v>2795.7999999999997</v>
      </c>
      <c r="D3366">
        <v>4821.7630960297192</v>
      </c>
      <c r="E3366">
        <v>3868.1571166015847</v>
      </c>
    </row>
    <row r="3367" spans="1:5" x14ac:dyDescent="0.4">
      <c r="A3367" s="21">
        <v>43179</v>
      </c>
      <c r="B3367" s="22">
        <v>4475</v>
      </c>
      <c r="C3367">
        <v>3132.5</v>
      </c>
      <c r="D3367">
        <v>4606.9843611473889</v>
      </c>
      <c r="E3367">
        <v>3844.2463947777846</v>
      </c>
    </row>
    <row r="3368" spans="1:5" x14ac:dyDescent="0.4">
      <c r="A3368" s="21">
        <v>43180</v>
      </c>
      <c r="B3368" s="22">
        <v>5095</v>
      </c>
      <c r="C3368">
        <v>3566.5</v>
      </c>
      <c r="D3368">
        <v>4474.8655729958527</v>
      </c>
      <c r="E3368">
        <v>3876.4132401242787</v>
      </c>
    </row>
    <row r="3369" spans="1:5" x14ac:dyDescent="0.4">
      <c r="A3369" s="21">
        <v>43181</v>
      </c>
      <c r="B3369" s="22">
        <v>4176</v>
      </c>
      <c r="C3369">
        <v>2923.2</v>
      </c>
      <c r="D3369">
        <v>4780.3798926132458</v>
      </c>
      <c r="E3369">
        <v>3860.9347515005807</v>
      </c>
    </row>
    <row r="3370" spans="1:5" x14ac:dyDescent="0.4">
      <c r="A3370" s="21">
        <v>43182</v>
      </c>
      <c r="B3370" s="22">
        <v>5077</v>
      </c>
      <c r="C3370">
        <v>3553.8999999999996</v>
      </c>
      <c r="D3370">
        <v>4598.7326351207666</v>
      </c>
      <c r="E3370">
        <v>3867.6048785042453</v>
      </c>
    </row>
    <row r="3371" spans="1:5" x14ac:dyDescent="0.4">
      <c r="A3371" s="21">
        <v>43183</v>
      </c>
      <c r="B3371" s="22">
        <v>3467</v>
      </c>
      <c r="C3371">
        <v>2426.8999999999996</v>
      </c>
      <c r="D3371">
        <v>4536.7687602657597</v>
      </c>
      <c r="E3371">
        <v>3843.6975507096899</v>
      </c>
    </row>
    <row r="3372" spans="1:5" x14ac:dyDescent="0.4">
      <c r="A3372" s="21">
        <v>43184</v>
      </c>
      <c r="B3372" s="22">
        <v>3023</v>
      </c>
      <c r="C3372">
        <v>2116.1</v>
      </c>
      <c r="D3372">
        <v>4652.3398930977364</v>
      </c>
      <c r="E3372">
        <v>3875.8597838329447</v>
      </c>
    </row>
    <row r="3373" spans="1:5" x14ac:dyDescent="0.4">
      <c r="A3373" s="21">
        <v>43185</v>
      </c>
      <c r="B3373" s="22">
        <v>3511</v>
      </c>
      <c r="C3373">
        <v>2457.6999999999998</v>
      </c>
      <c r="D3373">
        <v>4393.2278293821591</v>
      </c>
      <c r="E3373">
        <v>3860.383485479213</v>
      </c>
    </row>
    <row r="3374" spans="1:5" x14ac:dyDescent="0.4">
      <c r="A3374" s="21">
        <v>43186</v>
      </c>
      <c r="B3374" s="22">
        <v>2190</v>
      </c>
      <c r="C3374">
        <v>1533</v>
      </c>
      <c r="D3374">
        <v>4183.4407637422973</v>
      </c>
      <c r="E3374">
        <v>3867.0526404069064</v>
      </c>
    </row>
    <row r="3375" spans="1:5" x14ac:dyDescent="0.4">
      <c r="A3375" s="21">
        <v>43187</v>
      </c>
      <c r="B3375" s="22">
        <v>4463</v>
      </c>
      <c r="C3375">
        <v>3124.1</v>
      </c>
      <c r="D3375">
        <v>4178.9745613417463</v>
      </c>
      <c r="E3375">
        <v>3843.1487066415948</v>
      </c>
    </row>
    <row r="3376" spans="1:5" x14ac:dyDescent="0.4">
      <c r="A3376" s="21">
        <v>43188</v>
      </c>
      <c r="B3376" s="22">
        <v>2615</v>
      </c>
      <c r="C3376">
        <v>1830.4999999999998</v>
      </c>
      <c r="D3376">
        <v>4123.10531112838</v>
      </c>
      <c r="E3376">
        <v>3875.3063275416107</v>
      </c>
    </row>
    <row r="3377" spans="1:5" x14ac:dyDescent="0.4">
      <c r="A3377" s="21">
        <v>43189</v>
      </c>
      <c r="B3377" s="22">
        <v>2155</v>
      </c>
      <c r="C3377">
        <v>1508.5</v>
      </c>
      <c r="D3377">
        <v>3843.5283490889465</v>
      </c>
      <c r="E3377">
        <v>3859.8322194578459</v>
      </c>
    </row>
    <row r="3378" spans="1:5" x14ac:dyDescent="0.4">
      <c r="A3378" s="21">
        <v>43190</v>
      </c>
      <c r="B3378" s="22">
        <v>2092</v>
      </c>
      <c r="C3378">
        <v>1464.3999999999999</v>
      </c>
      <c r="D3378">
        <v>3889.6152553125289</v>
      </c>
      <c r="E3378">
        <v>3866.5004023095671</v>
      </c>
    </row>
    <row r="3379" spans="1:5" x14ac:dyDescent="0.4">
      <c r="A3379" s="21">
        <v>43191</v>
      </c>
      <c r="B3379" s="22">
        <v>5348</v>
      </c>
      <c r="C3379">
        <v>3743.6</v>
      </c>
      <c r="D3379">
        <v>3614.7412509731944</v>
      </c>
      <c r="E3379">
        <v>3842.5998625735001</v>
      </c>
    </row>
    <row r="3380" spans="1:5" x14ac:dyDescent="0.4">
      <c r="A3380" s="21">
        <v>43192</v>
      </c>
      <c r="B3380" s="22">
        <v>3875</v>
      </c>
      <c r="C3380">
        <v>2712.5</v>
      </c>
      <c r="D3380">
        <v>3652.4178385961823</v>
      </c>
      <c r="E3380">
        <v>3874.7528712502772</v>
      </c>
    </row>
    <row r="3381" spans="1:5" x14ac:dyDescent="0.4">
      <c r="A3381" s="21">
        <v>43193</v>
      </c>
      <c r="B3381" s="22">
        <v>5013</v>
      </c>
      <c r="C3381">
        <v>3509.1</v>
      </c>
      <c r="D3381">
        <v>3882.6610733285279</v>
      </c>
      <c r="E3381">
        <v>3859.2809534364783</v>
      </c>
    </row>
    <row r="3382" spans="1:5" x14ac:dyDescent="0.4">
      <c r="A3382" s="21">
        <v>43194</v>
      </c>
      <c r="B3382" s="22">
        <v>3612</v>
      </c>
      <c r="C3382">
        <v>2528.3999999999996</v>
      </c>
      <c r="D3382">
        <v>3944.7962054279933</v>
      </c>
      <c r="E3382">
        <v>3865.9481642122282</v>
      </c>
    </row>
    <row r="3383" spans="1:5" x14ac:dyDescent="0.4">
      <c r="A3383" s="21">
        <v>43195</v>
      </c>
      <c r="B3383" s="22">
        <v>3961</v>
      </c>
      <c r="C3383">
        <v>2772.7</v>
      </c>
      <c r="D3383">
        <v>3752.8246071724575</v>
      </c>
      <c r="E3383">
        <v>3842.0510185054054</v>
      </c>
    </row>
    <row r="3384" spans="1:5" x14ac:dyDescent="0.4">
      <c r="A3384" s="21">
        <v>43196</v>
      </c>
      <c r="B3384" s="22">
        <v>4212</v>
      </c>
      <c r="C3384">
        <v>2948.3999999999996</v>
      </c>
      <c r="D3384">
        <v>4001.5727863055513</v>
      </c>
      <c r="E3384">
        <v>3874.1994149589436</v>
      </c>
    </row>
    <row r="3385" spans="1:5" x14ac:dyDescent="0.4">
      <c r="A3385" s="21">
        <v>43197</v>
      </c>
      <c r="B3385" s="22">
        <v>3944</v>
      </c>
      <c r="C3385">
        <v>2760.7999999999997</v>
      </c>
      <c r="D3385">
        <v>3950.3052444276682</v>
      </c>
      <c r="E3385">
        <v>3858.7296874151111</v>
      </c>
    </row>
    <row r="3386" spans="1:5" x14ac:dyDescent="0.4">
      <c r="A3386" s="21">
        <v>43198</v>
      </c>
      <c r="B3386" s="22">
        <v>4076</v>
      </c>
      <c r="C3386">
        <v>2853.2</v>
      </c>
      <c r="D3386">
        <v>3797.1725113704492</v>
      </c>
      <c r="E3386">
        <v>3865.3959261148893</v>
      </c>
    </row>
    <row r="3387" spans="1:5" x14ac:dyDescent="0.4">
      <c r="A3387" s="21">
        <v>43199</v>
      </c>
      <c r="B3387" s="22">
        <v>2867</v>
      </c>
      <c r="C3387">
        <v>2006.8999999999999</v>
      </c>
      <c r="D3387">
        <v>4055.7044301768556</v>
      </c>
      <c r="E3387">
        <v>3841.5021744373103</v>
      </c>
    </row>
    <row r="3388" spans="1:5" x14ac:dyDescent="0.4">
      <c r="A3388" s="21">
        <v>43200</v>
      </c>
      <c r="B3388" s="22">
        <v>2395</v>
      </c>
      <c r="C3388">
        <v>1676.5</v>
      </c>
      <c r="D3388">
        <v>3866.3585160141702</v>
      </c>
      <c r="E3388">
        <v>3873.6459586676092</v>
      </c>
    </row>
    <row r="3389" spans="1:5" x14ac:dyDescent="0.4">
      <c r="A3389" s="21">
        <v>43201</v>
      </c>
      <c r="B3389" s="22">
        <v>2393</v>
      </c>
      <c r="C3389">
        <v>1675.1</v>
      </c>
      <c r="D3389">
        <v>3583.7066852616626</v>
      </c>
      <c r="E3389">
        <v>3858.1784213937435</v>
      </c>
    </row>
    <row r="3390" spans="1:5" x14ac:dyDescent="0.4">
      <c r="A3390" s="21">
        <v>43202</v>
      </c>
      <c r="B3390" s="22">
        <v>4911</v>
      </c>
      <c r="C3390">
        <v>3437.7</v>
      </c>
      <c r="D3390">
        <v>3655.4801774885264</v>
      </c>
      <c r="E3390">
        <v>3864.84368801755</v>
      </c>
    </row>
    <row r="3391" spans="1:5" x14ac:dyDescent="0.4">
      <c r="A3391" s="21">
        <v>43203</v>
      </c>
      <c r="B3391" s="22">
        <v>4963</v>
      </c>
      <c r="C3391">
        <v>3474.1</v>
      </c>
      <c r="D3391">
        <v>3701.4946239277447</v>
      </c>
      <c r="E3391">
        <v>3840.9533303692156</v>
      </c>
    </row>
    <row r="3392" spans="1:5" x14ac:dyDescent="0.4">
      <c r="A3392" s="21">
        <v>43204</v>
      </c>
      <c r="B3392" s="22">
        <v>5314</v>
      </c>
      <c r="C3392">
        <v>3719.7999999999997</v>
      </c>
      <c r="D3392">
        <v>3684.1506822938577</v>
      </c>
      <c r="E3392">
        <v>3873.0925023762761</v>
      </c>
    </row>
    <row r="3393" spans="1:5" x14ac:dyDescent="0.4">
      <c r="A3393" s="21">
        <v>43205</v>
      </c>
      <c r="B3393" s="22">
        <v>2232</v>
      </c>
      <c r="C3393">
        <v>1562.3999999999999</v>
      </c>
      <c r="D3393">
        <v>4095.1143073335761</v>
      </c>
      <c r="E3393">
        <v>3857.6271553723759</v>
      </c>
    </row>
    <row r="3394" spans="1:5" x14ac:dyDescent="0.4">
      <c r="A3394" s="21">
        <v>43206</v>
      </c>
      <c r="B3394" s="22">
        <v>3095</v>
      </c>
      <c r="C3394">
        <v>2166.5</v>
      </c>
      <c r="D3394">
        <v>3834.6399679472115</v>
      </c>
      <c r="E3394">
        <v>3864.2914499202111</v>
      </c>
    </row>
    <row r="3395" spans="1:5" x14ac:dyDescent="0.4">
      <c r="A3395" s="21">
        <v>43207</v>
      </c>
      <c r="B3395" s="22">
        <v>2235</v>
      </c>
      <c r="C3395">
        <v>1564.5</v>
      </c>
      <c r="D3395">
        <v>3630.2611319627485</v>
      </c>
      <c r="E3395">
        <v>3840.4044863011209</v>
      </c>
    </row>
    <row r="3396" spans="1:5" x14ac:dyDescent="0.4">
      <c r="A3396" s="21">
        <v>43208</v>
      </c>
      <c r="B3396" s="22">
        <v>5074</v>
      </c>
      <c r="C3396">
        <v>3551.7999999999997</v>
      </c>
      <c r="D3396">
        <v>3670.2217586656598</v>
      </c>
      <c r="E3396">
        <v>3872.5390460849417</v>
      </c>
    </row>
    <row r="3397" spans="1:5" x14ac:dyDescent="0.4">
      <c r="A3397" s="21">
        <v>43209</v>
      </c>
      <c r="B3397" s="22">
        <v>2047</v>
      </c>
      <c r="C3397">
        <v>1432.8999999999999</v>
      </c>
      <c r="D3397">
        <v>3746.8766864466702</v>
      </c>
      <c r="E3397">
        <v>3857.0758893510088</v>
      </c>
    </row>
    <row r="3398" spans="1:5" x14ac:dyDescent="0.4">
      <c r="A3398" s="21">
        <v>43210</v>
      </c>
      <c r="B3398" s="22">
        <v>5137</v>
      </c>
      <c r="C3398">
        <v>3595.8999999999996</v>
      </c>
      <c r="D3398">
        <v>3444.0937640881025</v>
      </c>
      <c r="E3398">
        <v>3863.7392118228718</v>
      </c>
    </row>
    <row r="3399" spans="1:5" x14ac:dyDescent="0.4">
      <c r="A3399" s="21">
        <v>43211</v>
      </c>
      <c r="B3399" s="22">
        <v>3780</v>
      </c>
      <c r="C3399">
        <v>2646</v>
      </c>
      <c r="D3399">
        <v>3837.6744193151039</v>
      </c>
      <c r="E3399">
        <v>3839.8556422330257</v>
      </c>
    </row>
    <row r="3400" spans="1:5" x14ac:dyDescent="0.4">
      <c r="A3400" s="21">
        <v>43212</v>
      </c>
      <c r="B3400" s="22">
        <v>2549</v>
      </c>
      <c r="C3400">
        <v>1784.3</v>
      </c>
      <c r="D3400">
        <v>3720.6401040722558</v>
      </c>
      <c r="E3400">
        <v>3871.9855897936081</v>
      </c>
    </row>
    <row r="3401" spans="1:5" x14ac:dyDescent="0.4">
      <c r="A3401" s="21">
        <v>43213</v>
      </c>
      <c r="B3401" s="22">
        <v>2009</v>
      </c>
      <c r="C3401">
        <v>1406.3</v>
      </c>
      <c r="D3401">
        <v>3521.5326546016231</v>
      </c>
      <c r="E3401">
        <v>3856.5246233296411</v>
      </c>
    </row>
    <row r="3402" spans="1:5" x14ac:dyDescent="0.4">
      <c r="A3402" s="21">
        <v>43214</v>
      </c>
      <c r="B3402" s="22">
        <v>5930</v>
      </c>
      <c r="C3402">
        <v>4151</v>
      </c>
      <c r="D3402">
        <v>3560.4462774583817</v>
      </c>
      <c r="E3402">
        <v>3863.1869737255329</v>
      </c>
    </row>
    <row r="3403" spans="1:5" x14ac:dyDescent="0.4">
      <c r="A3403" s="21">
        <v>43215</v>
      </c>
      <c r="B3403" s="22">
        <v>4901</v>
      </c>
      <c r="C3403">
        <v>3430.7</v>
      </c>
      <c r="D3403">
        <v>3662.4699424567807</v>
      </c>
      <c r="E3403">
        <v>3839.306798164931</v>
      </c>
    </row>
    <row r="3404" spans="1:5" x14ac:dyDescent="0.4">
      <c r="A3404" s="21">
        <v>43216</v>
      </c>
      <c r="B3404" s="22">
        <v>4229</v>
      </c>
      <c r="C3404">
        <v>2960.2999999999997</v>
      </c>
      <c r="D3404">
        <v>3686.3791440796927</v>
      </c>
      <c r="E3404">
        <v>3871.4321335022746</v>
      </c>
    </row>
    <row r="3405" spans="1:5" x14ac:dyDescent="0.4">
      <c r="A3405" s="21">
        <v>43217</v>
      </c>
      <c r="B3405" s="22">
        <v>3859</v>
      </c>
      <c r="C3405">
        <v>2701.2999999999997</v>
      </c>
      <c r="D3405">
        <v>4014.2291401972593</v>
      </c>
      <c r="E3405">
        <v>3855.973357308274</v>
      </c>
    </row>
    <row r="3406" spans="1:5" x14ac:dyDescent="0.4">
      <c r="A3406" s="21">
        <v>43218</v>
      </c>
      <c r="B3406" s="22">
        <v>5289</v>
      </c>
      <c r="C3406">
        <v>3702.2999999999997</v>
      </c>
      <c r="D3406">
        <v>3845.0277430647643</v>
      </c>
      <c r="E3406">
        <v>3862.6347356281935</v>
      </c>
    </row>
    <row r="3407" spans="1:5" x14ac:dyDescent="0.4">
      <c r="A3407" s="21">
        <v>43219</v>
      </c>
      <c r="B3407" s="22">
        <v>3316</v>
      </c>
      <c r="C3407">
        <v>2321.1999999999998</v>
      </c>
      <c r="D3407">
        <v>3872.3636842661899</v>
      </c>
      <c r="E3407">
        <v>3838.7579540968363</v>
      </c>
    </row>
    <row r="3408" spans="1:5" x14ac:dyDescent="0.4">
      <c r="A3408" s="21">
        <v>43220</v>
      </c>
      <c r="B3408" s="22">
        <v>3003</v>
      </c>
      <c r="C3408">
        <v>2102.1</v>
      </c>
      <c r="D3408">
        <v>4086.8965231939646</v>
      </c>
      <c r="E3408">
        <v>3870.8786772109406</v>
      </c>
    </row>
    <row r="3409" spans="1:5" x14ac:dyDescent="0.4">
      <c r="A3409" s="21">
        <v>43221</v>
      </c>
      <c r="B3409" s="22">
        <v>5358</v>
      </c>
      <c r="C3409">
        <v>3750.6</v>
      </c>
      <c r="D3409">
        <v>3852.7792288109549</v>
      </c>
      <c r="E3409">
        <v>3855.4220912869064</v>
      </c>
    </row>
    <row r="3410" spans="1:5" x14ac:dyDescent="0.4">
      <c r="A3410" s="21">
        <v>43222</v>
      </c>
      <c r="B3410" s="22">
        <v>2323</v>
      </c>
      <c r="C3410">
        <v>1626.1</v>
      </c>
      <c r="D3410">
        <v>3854.0172342274109</v>
      </c>
      <c r="E3410">
        <v>3862.0824975308547</v>
      </c>
    </row>
    <row r="3411" spans="1:5" x14ac:dyDescent="0.4">
      <c r="A3411" s="21">
        <v>43223</v>
      </c>
      <c r="B3411" s="22">
        <v>4434</v>
      </c>
      <c r="C3411">
        <v>3103.7999999999997</v>
      </c>
      <c r="D3411">
        <v>3957.6113783628152</v>
      </c>
      <c r="E3411">
        <v>3838.2091100287412</v>
      </c>
    </row>
    <row r="3412" spans="1:5" x14ac:dyDescent="0.4">
      <c r="A3412" s="21">
        <v>43224</v>
      </c>
      <c r="B3412" s="22">
        <v>4417</v>
      </c>
      <c r="C3412">
        <v>3091.8999999999996</v>
      </c>
      <c r="D3412">
        <v>3915.374156940692</v>
      </c>
      <c r="E3412">
        <v>3870.3252209196066</v>
      </c>
    </row>
    <row r="3413" spans="1:5" x14ac:dyDescent="0.4">
      <c r="A3413" s="21">
        <v>43225</v>
      </c>
      <c r="B3413" s="22">
        <v>3379</v>
      </c>
      <c r="C3413">
        <v>2365.2999999999997</v>
      </c>
      <c r="D3413">
        <v>3771.8189394580613</v>
      </c>
      <c r="E3413">
        <v>3854.8708252655388</v>
      </c>
    </row>
    <row r="3414" spans="1:5" x14ac:dyDescent="0.4">
      <c r="A3414" s="21">
        <v>43226</v>
      </c>
      <c r="B3414" s="22">
        <v>2599</v>
      </c>
      <c r="C3414">
        <v>1819.3</v>
      </c>
      <c r="D3414">
        <v>4022.6304543476481</v>
      </c>
      <c r="E3414">
        <v>3861.5302594335158</v>
      </c>
    </row>
    <row r="3415" spans="1:5" x14ac:dyDescent="0.4">
      <c r="A3415" s="21">
        <v>43227</v>
      </c>
      <c r="B3415" s="22">
        <v>5814</v>
      </c>
      <c r="C3415">
        <v>4069.7999999999997</v>
      </c>
      <c r="D3415">
        <v>3798.5822816747614</v>
      </c>
      <c r="E3415">
        <v>3837.6602659606465</v>
      </c>
    </row>
    <row r="3416" spans="1:5" x14ac:dyDescent="0.4">
      <c r="A3416" s="21">
        <v>43228</v>
      </c>
      <c r="B3416" s="22">
        <v>5641</v>
      </c>
      <c r="C3416">
        <v>3948.7</v>
      </c>
      <c r="D3416">
        <v>3786.707089125352</v>
      </c>
      <c r="E3416">
        <v>3869.7717646282731</v>
      </c>
    </row>
    <row r="3417" spans="1:5" x14ac:dyDescent="0.4">
      <c r="A3417" s="21">
        <v>43229</v>
      </c>
      <c r="B3417" s="22">
        <v>6306</v>
      </c>
      <c r="C3417">
        <v>4414.2</v>
      </c>
      <c r="D3417">
        <v>4256.2392491631417</v>
      </c>
      <c r="E3417">
        <v>3854.3195592441716</v>
      </c>
    </row>
    <row r="3418" spans="1:5" x14ac:dyDescent="0.4">
      <c r="A3418" s="21">
        <v>43230</v>
      </c>
      <c r="B3418" s="22">
        <v>4973</v>
      </c>
      <c r="C3418">
        <v>3481.1</v>
      </c>
      <c r="D3418">
        <v>4419.2290351981273</v>
      </c>
      <c r="E3418">
        <v>3860.9780213361764</v>
      </c>
    </row>
    <row r="3419" spans="1:5" x14ac:dyDescent="0.4">
      <c r="A3419" s="21">
        <v>43231</v>
      </c>
      <c r="B3419" s="22">
        <v>6272</v>
      </c>
      <c r="C3419">
        <v>4390.3999999999996</v>
      </c>
      <c r="D3419">
        <v>4237.5696692164038</v>
      </c>
      <c r="E3419">
        <v>3837.1114218925518</v>
      </c>
    </row>
    <row r="3420" spans="1:5" x14ac:dyDescent="0.4">
      <c r="A3420" s="21">
        <v>43232</v>
      </c>
      <c r="B3420" s="22">
        <v>7296</v>
      </c>
      <c r="C3420">
        <v>5107.2</v>
      </c>
      <c r="D3420">
        <v>4758.1221409248601</v>
      </c>
      <c r="E3420">
        <v>3869.2183083369391</v>
      </c>
    </row>
    <row r="3421" spans="1:5" x14ac:dyDescent="0.4">
      <c r="A3421" s="21">
        <v>43233</v>
      </c>
      <c r="B3421" s="22">
        <v>5229</v>
      </c>
      <c r="C3421">
        <v>3660.2999999999997</v>
      </c>
      <c r="D3421">
        <v>4937.3031757203489</v>
      </c>
      <c r="E3421">
        <v>3853.768293222804</v>
      </c>
    </row>
    <row r="3422" spans="1:5" x14ac:dyDescent="0.4">
      <c r="A3422" s="21">
        <v>43234</v>
      </c>
      <c r="B3422" s="22">
        <v>5161</v>
      </c>
      <c r="C3422">
        <v>3612.7</v>
      </c>
      <c r="D3422">
        <v>4729.4940578332989</v>
      </c>
      <c r="E3422">
        <v>3860.4257832388375</v>
      </c>
    </row>
    <row r="3423" spans="1:5" x14ac:dyDescent="0.4">
      <c r="A3423" s="21">
        <v>43235</v>
      </c>
      <c r="B3423" s="22">
        <v>4317</v>
      </c>
      <c r="C3423">
        <v>3021.8999999999996</v>
      </c>
      <c r="D3423">
        <v>5122.3598489342858</v>
      </c>
      <c r="E3423">
        <v>3836.5625778244566</v>
      </c>
    </row>
    <row r="3424" spans="1:5" x14ac:dyDescent="0.4">
      <c r="A3424" s="21">
        <v>43236</v>
      </c>
      <c r="B3424" s="22">
        <v>1450</v>
      </c>
      <c r="C3424">
        <v>1014.9999999999999</v>
      </c>
      <c r="D3424">
        <v>4939.8750611273717</v>
      </c>
      <c r="E3424">
        <v>3868.6648520456051</v>
      </c>
    </row>
    <row r="3425" spans="1:5" x14ac:dyDescent="0.4">
      <c r="A3425" s="21">
        <v>43237</v>
      </c>
      <c r="B3425" s="22">
        <v>4695</v>
      </c>
      <c r="C3425">
        <v>3286.5</v>
      </c>
      <c r="D3425">
        <v>4383.6398099526496</v>
      </c>
      <c r="E3425">
        <v>3853.2170272014368</v>
      </c>
    </row>
    <row r="3426" spans="1:5" x14ac:dyDescent="0.4">
      <c r="A3426" s="21">
        <v>43238</v>
      </c>
      <c r="B3426" s="22">
        <v>2917</v>
      </c>
      <c r="C3426">
        <v>2041.8999999999999</v>
      </c>
      <c r="D3426">
        <v>4719.4747131068925</v>
      </c>
      <c r="E3426">
        <v>3859.8735451414982</v>
      </c>
    </row>
    <row r="3427" spans="1:5" x14ac:dyDescent="0.4">
      <c r="A3427" s="21">
        <v>43239</v>
      </c>
      <c r="B3427" s="22">
        <v>5808</v>
      </c>
      <c r="C3427">
        <v>4065.6</v>
      </c>
      <c r="D3427">
        <v>4407.1838995400303</v>
      </c>
      <c r="E3427">
        <v>3836.0137337563624</v>
      </c>
    </row>
    <row r="3428" spans="1:5" x14ac:dyDescent="0.4">
      <c r="A3428" s="21">
        <v>43240</v>
      </c>
      <c r="B3428" s="22">
        <v>3855</v>
      </c>
      <c r="C3428">
        <v>2698.5</v>
      </c>
      <c r="D3428">
        <v>4388.3349983688076</v>
      </c>
      <c r="E3428">
        <v>3868.1113957542716</v>
      </c>
    </row>
    <row r="3429" spans="1:5" x14ac:dyDescent="0.4">
      <c r="A3429" s="21">
        <v>43241</v>
      </c>
      <c r="B3429" s="22">
        <v>3859</v>
      </c>
      <c r="C3429">
        <v>2701.2999999999997</v>
      </c>
      <c r="D3429">
        <v>4601.6728750609382</v>
      </c>
      <c r="E3429">
        <v>3852.6657611800692</v>
      </c>
    </row>
    <row r="3430" spans="1:5" x14ac:dyDescent="0.4">
      <c r="A3430" s="21">
        <v>43242</v>
      </c>
      <c r="B3430" s="22">
        <v>5617</v>
      </c>
      <c r="C3430">
        <v>3931.8999999999996</v>
      </c>
      <c r="D3430">
        <v>4443.2851902546836</v>
      </c>
      <c r="E3430">
        <v>3859.3213070441593</v>
      </c>
    </row>
    <row r="3431" spans="1:5" x14ac:dyDescent="0.4">
      <c r="A3431" s="21">
        <v>43243</v>
      </c>
      <c r="B3431" s="22">
        <v>6257</v>
      </c>
      <c r="C3431">
        <v>4379.8999999999996</v>
      </c>
      <c r="D3431">
        <v>4371.3656695406225</v>
      </c>
      <c r="E3431">
        <v>3835.4648896882672</v>
      </c>
    </row>
    <row r="3432" spans="1:5" x14ac:dyDescent="0.4">
      <c r="A3432" s="21">
        <v>43244</v>
      </c>
      <c r="B3432" s="22">
        <v>3477</v>
      </c>
      <c r="C3432">
        <v>2433.8999999999996</v>
      </c>
      <c r="D3432">
        <v>4830.2933665392902</v>
      </c>
      <c r="E3432">
        <v>3867.5579394629376</v>
      </c>
    </row>
    <row r="3433" spans="1:5" x14ac:dyDescent="0.4">
      <c r="A3433" s="21">
        <v>43245</v>
      </c>
      <c r="B3433" s="22">
        <v>3458</v>
      </c>
      <c r="C3433">
        <v>2420.6</v>
      </c>
      <c r="D3433">
        <v>4640.6609350031486</v>
      </c>
      <c r="E3433">
        <v>3852.1144951587016</v>
      </c>
    </row>
    <row r="3434" spans="1:5" x14ac:dyDescent="0.4">
      <c r="A3434" s="21">
        <v>43246</v>
      </c>
      <c r="B3434" s="22">
        <v>5809</v>
      </c>
      <c r="C3434">
        <v>4066.2999999999997</v>
      </c>
      <c r="D3434">
        <v>4351.598214229668</v>
      </c>
      <c r="E3434">
        <v>3858.7690689468204</v>
      </c>
    </row>
    <row r="3435" spans="1:5" x14ac:dyDescent="0.4">
      <c r="A3435" s="21">
        <v>43247</v>
      </c>
      <c r="B3435" s="22">
        <v>2572</v>
      </c>
      <c r="C3435">
        <v>1800.3999999999999</v>
      </c>
      <c r="D3435">
        <v>4711.5130349648307</v>
      </c>
      <c r="E3435">
        <v>3834.9160456201726</v>
      </c>
    </row>
    <row r="3436" spans="1:5" x14ac:dyDescent="0.4">
      <c r="A3436" s="21">
        <v>43248</v>
      </c>
      <c r="B3436" s="22">
        <v>4675</v>
      </c>
      <c r="C3436">
        <v>3272.5</v>
      </c>
      <c r="D3436">
        <v>4449.7067461657343</v>
      </c>
      <c r="E3436">
        <v>3867.0044831716036</v>
      </c>
    </row>
    <row r="3437" spans="1:5" x14ac:dyDescent="0.4">
      <c r="A3437" s="21">
        <v>43249</v>
      </c>
      <c r="B3437" s="22">
        <v>4187</v>
      </c>
      <c r="C3437">
        <v>2930.8999999999996</v>
      </c>
      <c r="D3437">
        <v>4340.5852547002123</v>
      </c>
      <c r="E3437">
        <v>3851.5632291373345</v>
      </c>
    </row>
    <row r="3438" spans="1:5" x14ac:dyDescent="0.4">
      <c r="A3438" s="21">
        <v>43250</v>
      </c>
      <c r="B3438" s="22">
        <v>3374</v>
      </c>
      <c r="C3438">
        <v>2361.7999999999997</v>
      </c>
      <c r="D3438">
        <v>4477.3584800997014</v>
      </c>
      <c r="E3438">
        <v>3858.2168308494811</v>
      </c>
    </row>
    <row r="3439" spans="1:5" x14ac:dyDescent="0.4">
      <c r="A3439" s="21">
        <v>43251</v>
      </c>
      <c r="B3439" s="22">
        <v>2376</v>
      </c>
      <c r="C3439">
        <v>1663.1999999999998</v>
      </c>
      <c r="D3439">
        <v>4354.9146206576206</v>
      </c>
      <c r="E3439">
        <v>3834.3672015520774</v>
      </c>
    </row>
    <row r="3440" spans="1:5" x14ac:dyDescent="0.4">
      <c r="A3440" s="21">
        <v>43252</v>
      </c>
      <c r="B3440" s="22">
        <v>3248</v>
      </c>
      <c r="C3440">
        <v>2273.6</v>
      </c>
      <c r="D3440">
        <v>4034.751003578474</v>
      </c>
      <c r="E3440">
        <v>3866.4510268802701</v>
      </c>
    </row>
    <row r="3441" spans="1:5" x14ac:dyDescent="0.4">
      <c r="A3441" s="21">
        <v>43253</v>
      </c>
      <c r="B3441" s="22">
        <v>5011</v>
      </c>
      <c r="C3441">
        <v>3507.7</v>
      </c>
      <c r="D3441">
        <v>4082.7056089871107</v>
      </c>
      <c r="E3441">
        <v>3851.0119631159669</v>
      </c>
    </row>
    <row r="3442" spans="1:5" x14ac:dyDescent="0.4">
      <c r="A3442" s="21">
        <v>43254</v>
      </c>
      <c r="B3442" s="22">
        <v>2223</v>
      </c>
      <c r="C3442">
        <v>1556.1</v>
      </c>
      <c r="D3442">
        <v>4143.7057095218361</v>
      </c>
      <c r="E3442">
        <v>3857.6645927521422</v>
      </c>
    </row>
    <row r="3443" spans="1:5" x14ac:dyDescent="0.4">
      <c r="A3443" s="21">
        <v>43255</v>
      </c>
      <c r="B3443" s="22">
        <v>3985</v>
      </c>
      <c r="C3443">
        <v>2789.5</v>
      </c>
      <c r="D3443">
        <v>3852.792511154069</v>
      </c>
      <c r="E3443">
        <v>3833.8183574839832</v>
      </c>
    </row>
    <row r="3444" spans="1:5" x14ac:dyDescent="0.4">
      <c r="A3444" s="21">
        <v>43256</v>
      </c>
      <c r="B3444" s="22">
        <v>3624</v>
      </c>
      <c r="C3444">
        <v>2536.7999999999997</v>
      </c>
      <c r="D3444">
        <v>4014.4947866788161</v>
      </c>
      <c r="E3444">
        <v>3865.8975705889361</v>
      </c>
    </row>
    <row r="3445" spans="1:5" x14ac:dyDescent="0.4">
      <c r="A3445" s="21">
        <v>43257</v>
      </c>
      <c r="B3445" s="22">
        <v>6353</v>
      </c>
      <c r="C3445">
        <v>4447.0999999999995</v>
      </c>
      <c r="D3445">
        <v>3903.593652939448</v>
      </c>
      <c r="E3445">
        <v>3850.4606970945997</v>
      </c>
    </row>
    <row r="3446" spans="1:5" x14ac:dyDescent="0.4">
      <c r="A3446" s="21">
        <v>43258</v>
      </c>
      <c r="B3446" s="22">
        <v>3859</v>
      </c>
      <c r="C3446">
        <v>2701.2999999999997</v>
      </c>
      <c r="D3446">
        <v>4067.256027568259</v>
      </c>
      <c r="E3446">
        <v>3857.1123546548029</v>
      </c>
    </row>
    <row r="3447" spans="1:5" x14ac:dyDescent="0.4">
      <c r="A3447" s="21">
        <v>43259</v>
      </c>
      <c r="B3447" s="22">
        <v>5483</v>
      </c>
      <c r="C3447">
        <v>3838.1</v>
      </c>
      <c r="D3447">
        <v>4193.7909603620728</v>
      </c>
      <c r="E3447">
        <v>3833.2695134158876</v>
      </c>
    </row>
    <row r="3448" spans="1:5" x14ac:dyDescent="0.4">
      <c r="A3448" s="21">
        <v>43260</v>
      </c>
      <c r="B3448" s="22">
        <v>3718</v>
      </c>
      <c r="C3448">
        <v>2602.6</v>
      </c>
      <c r="D3448">
        <v>4287.31031958319</v>
      </c>
      <c r="E3448">
        <v>3865.3441142976026</v>
      </c>
    </row>
    <row r="3449" spans="1:5" x14ac:dyDescent="0.4">
      <c r="A3449" s="21">
        <v>43261</v>
      </c>
      <c r="B3449" s="22">
        <v>2096</v>
      </c>
      <c r="C3449">
        <v>1467.1999999999998</v>
      </c>
      <c r="D3449">
        <v>4112.7959434258373</v>
      </c>
      <c r="E3449">
        <v>3849.9094310732321</v>
      </c>
    </row>
    <row r="3450" spans="1:5" x14ac:dyDescent="0.4">
      <c r="A3450" s="21">
        <v>43262</v>
      </c>
      <c r="B3450" s="22">
        <v>4039</v>
      </c>
      <c r="C3450">
        <v>2827.2999999999997</v>
      </c>
      <c r="D3450">
        <v>4081.5134325063573</v>
      </c>
      <c r="E3450">
        <v>3856.560116557464</v>
      </c>
    </row>
    <row r="3451" spans="1:5" x14ac:dyDescent="0.4">
      <c r="A3451" s="21">
        <v>43263</v>
      </c>
      <c r="B3451" s="22">
        <v>2459</v>
      </c>
      <c r="C3451">
        <v>1721.3</v>
      </c>
      <c r="D3451">
        <v>4019.0874411117993</v>
      </c>
      <c r="E3451">
        <v>3832.7206693477933</v>
      </c>
    </row>
    <row r="3452" spans="1:5" x14ac:dyDescent="0.4">
      <c r="A3452" s="21">
        <v>43264</v>
      </c>
      <c r="B3452" s="22">
        <v>1232</v>
      </c>
      <c r="C3452">
        <v>862.4</v>
      </c>
      <c r="D3452">
        <v>3735.3236484097038</v>
      </c>
      <c r="E3452">
        <v>3864.7906580062686</v>
      </c>
    </row>
    <row r="3453" spans="1:5" x14ac:dyDescent="0.4">
      <c r="A3453" s="21">
        <v>43265</v>
      </c>
      <c r="B3453" s="22">
        <v>3949</v>
      </c>
      <c r="C3453">
        <v>2764.2999999999997</v>
      </c>
      <c r="D3453">
        <v>3668.7269194146147</v>
      </c>
      <c r="E3453">
        <v>3849.3581650518645</v>
      </c>
    </row>
    <row r="3454" spans="1:5" x14ac:dyDescent="0.4">
      <c r="A3454" s="21">
        <v>43266</v>
      </c>
      <c r="B3454" s="22">
        <v>2480</v>
      </c>
      <c r="C3454">
        <v>1736</v>
      </c>
      <c r="D3454">
        <v>3620.1268749580995</v>
      </c>
      <c r="E3454">
        <v>3856.0078784601251</v>
      </c>
    </row>
    <row r="3455" spans="1:5" x14ac:dyDescent="0.4">
      <c r="A3455" s="21">
        <v>43267</v>
      </c>
      <c r="B3455" s="22">
        <v>5055</v>
      </c>
      <c r="C3455">
        <v>3538.5</v>
      </c>
      <c r="D3455">
        <v>3372.2495344690042</v>
      </c>
      <c r="E3455">
        <v>3832.1718252796986</v>
      </c>
    </row>
    <row r="3456" spans="1:5" x14ac:dyDescent="0.4">
      <c r="A3456" s="21">
        <v>43268</v>
      </c>
      <c r="B3456" s="22">
        <v>3361</v>
      </c>
      <c r="C3456">
        <v>2352.6999999999998</v>
      </c>
      <c r="D3456">
        <v>3763.455541207803</v>
      </c>
      <c r="E3456">
        <v>3864.2372017149346</v>
      </c>
    </row>
    <row r="3457" spans="1:5" x14ac:dyDescent="0.4">
      <c r="A3457" s="21">
        <v>43269</v>
      </c>
      <c r="B3457" s="22">
        <v>5145</v>
      </c>
      <c r="C3457">
        <v>3601.4999999999995</v>
      </c>
      <c r="D3457">
        <v>3624.25085209803</v>
      </c>
      <c r="E3457">
        <v>3848.8068990304973</v>
      </c>
    </row>
    <row r="3458" spans="1:5" x14ac:dyDescent="0.4">
      <c r="A3458" s="21">
        <v>43270</v>
      </c>
      <c r="B3458" s="22">
        <v>3859</v>
      </c>
      <c r="C3458">
        <v>2701.2999999999997</v>
      </c>
      <c r="D3458">
        <v>3672.1632371659662</v>
      </c>
      <c r="E3458">
        <v>3855.4556403627857</v>
      </c>
    </row>
    <row r="3459" spans="1:5" x14ac:dyDescent="0.4">
      <c r="A3459" s="21">
        <v>43271</v>
      </c>
      <c r="B3459" s="22">
        <v>5446</v>
      </c>
      <c r="C3459">
        <v>3812.2</v>
      </c>
      <c r="D3459">
        <v>3890.9215708472157</v>
      </c>
      <c r="E3459">
        <v>3831.6229812116035</v>
      </c>
    </row>
    <row r="3460" spans="1:5" x14ac:dyDescent="0.4">
      <c r="A3460" s="21">
        <v>43272</v>
      </c>
      <c r="B3460" s="22">
        <v>3031</v>
      </c>
      <c r="C3460">
        <v>2121.6999999999998</v>
      </c>
      <c r="D3460">
        <v>3966.1739904609135</v>
      </c>
      <c r="E3460">
        <v>3863.6837454236011</v>
      </c>
    </row>
    <row r="3461" spans="1:5" x14ac:dyDescent="0.4">
      <c r="A3461" s="21">
        <v>43273</v>
      </c>
      <c r="B3461" s="22">
        <v>2274</v>
      </c>
      <c r="C3461">
        <v>1591.8</v>
      </c>
      <c r="D3461">
        <v>3750.9593464318014</v>
      </c>
      <c r="E3461">
        <v>3848.2556330091297</v>
      </c>
    </row>
    <row r="3462" spans="1:5" x14ac:dyDescent="0.4">
      <c r="A3462" s="21">
        <v>43274</v>
      </c>
      <c r="B3462" s="22">
        <v>5020</v>
      </c>
      <c r="C3462">
        <v>3514</v>
      </c>
      <c r="D3462">
        <v>3823.7472556698553</v>
      </c>
      <c r="E3462">
        <v>3854.9034022654469</v>
      </c>
    </row>
    <row r="3463" spans="1:5" x14ac:dyDescent="0.4">
      <c r="A3463" s="21">
        <v>43275</v>
      </c>
      <c r="B3463" s="22">
        <v>2272</v>
      </c>
      <c r="C3463">
        <v>1590.3999999999999</v>
      </c>
      <c r="D3463">
        <v>3827.1973439865374</v>
      </c>
      <c r="E3463">
        <v>3831.0741371435088</v>
      </c>
    </row>
    <row r="3464" spans="1:5" x14ac:dyDescent="0.4">
      <c r="A3464" s="21">
        <v>43276</v>
      </c>
      <c r="B3464" s="22">
        <v>2044</v>
      </c>
      <c r="C3464">
        <v>1430.8</v>
      </c>
      <c r="D3464">
        <v>3548.3566377474217</v>
      </c>
      <c r="E3464">
        <v>3863.1302891322671</v>
      </c>
    </row>
    <row r="3465" spans="1:5" x14ac:dyDescent="0.4">
      <c r="A3465" s="21">
        <v>43277</v>
      </c>
      <c r="B3465" s="22">
        <v>5174</v>
      </c>
      <c r="C3465">
        <v>3621.7999999999997</v>
      </c>
      <c r="D3465">
        <v>3647.9642143510273</v>
      </c>
      <c r="E3465">
        <v>3847.7043669877626</v>
      </c>
    </row>
    <row r="3466" spans="1:5" x14ac:dyDescent="0.4">
      <c r="A3466" s="21">
        <v>43278</v>
      </c>
      <c r="B3466" s="22">
        <v>2739</v>
      </c>
      <c r="C3466">
        <v>1917.3</v>
      </c>
      <c r="D3466">
        <v>3644.6269924995549</v>
      </c>
      <c r="E3466">
        <v>3854.3511641681075</v>
      </c>
    </row>
    <row r="3467" spans="1:5" x14ac:dyDescent="0.4">
      <c r="A3467" s="21">
        <v>43279</v>
      </c>
      <c r="B3467" s="22">
        <v>4478</v>
      </c>
      <c r="C3467">
        <v>3134.6</v>
      </c>
      <c r="D3467">
        <v>3432.1042849551773</v>
      </c>
      <c r="E3467">
        <v>3830.5252930754141</v>
      </c>
    </row>
    <row r="3468" spans="1:5" x14ac:dyDescent="0.4">
      <c r="A3468" s="21">
        <v>43280</v>
      </c>
      <c r="B3468" s="22">
        <v>4199</v>
      </c>
      <c r="C3468">
        <v>2939.2999999999997</v>
      </c>
      <c r="D3468">
        <v>3841.4668407529848</v>
      </c>
      <c r="E3468">
        <v>3862.5768328409331</v>
      </c>
    </row>
    <row r="3469" spans="1:5" x14ac:dyDescent="0.4">
      <c r="A3469" s="21">
        <v>43281</v>
      </c>
      <c r="B3469" s="22">
        <v>6674</v>
      </c>
      <c r="C3469">
        <v>4671.7999999999993</v>
      </c>
      <c r="D3469">
        <v>3682.0083251916644</v>
      </c>
      <c r="E3469">
        <v>3847.153100966395</v>
      </c>
    </row>
    <row r="3470" spans="1:5" x14ac:dyDescent="0.4">
      <c r="A3470" s="21">
        <v>43282</v>
      </c>
      <c r="B3470" s="22">
        <v>4680</v>
      </c>
      <c r="C3470">
        <v>3276</v>
      </c>
      <c r="D3470">
        <v>3868.4408247398655</v>
      </c>
      <c r="E3470">
        <v>3853.7989260707686</v>
      </c>
    </row>
    <row r="3471" spans="1:5" x14ac:dyDescent="0.4">
      <c r="A3471" s="21">
        <v>43283</v>
      </c>
      <c r="B3471" s="22">
        <v>4493</v>
      </c>
      <c r="C3471">
        <v>3145.1</v>
      </c>
      <c r="D3471">
        <v>4276.8618823314691</v>
      </c>
      <c r="E3471">
        <v>3829.9764490073189</v>
      </c>
    </row>
    <row r="3472" spans="1:5" x14ac:dyDescent="0.4">
      <c r="A3472" s="21">
        <v>43284</v>
      </c>
      <c r="B3472" s="22">
        <v>3656</v>
      </c>
      <c r="C3472">
        <v>2559.1999999999998</v>
      </c>
      <c r="D3472">
        <v>4125.9092258673827</v>
      </c>
      <c r="E3472">
        <v>3862.0233765495996</v>
      </c>
    </row>
    <row r="3473" spans="1:5" x14ac:dyDescent="0.4">
      <c r="A3473" s="21">
        <v>43285</v>
      </c>
      <c r="B3473" s="22">
        <v>3859</v>
      </c>
      <c r="C3473">
        <v>2701.2999999999997</v>
      </c>
      <c r="D3473">
        <v>3937.8518454646901</v>
      </c>
      <c r="E3473">
        <v>3846.6018349450273</v>
      </c>
    </row>
    <row r="3474" spans="1:5" x14ac:dyDescent="0.4">
      <c r="A3474" s="21">
        <v>43286</v>
      </c>
      <c r="B3474" s="22">
        <v>4134</v>
      </c>
      <c r="C3474">
        <v>2893.7999999999997</v>
      </c>
      <c r="D3474">
        <v>4247.527255672735</v>
      </c>
      <c r="E3474">
        <v>3853.2466879734293</v>
      </c>
    </row>
    <row r="3475" spans="1:5" x14ac:dyDescent="0.4">
      <c r="A3475" s="21">
        <v>43287</v>
      </c>
      <c r="B3475" s="22">
        <v>2558</v>
      </c>
      <c r="C3475">
        <v>1790.6</v>
      </c>
      <c r="D3475">
        <v>4056.1020191306247</v>
      </c>
      <c r="E3475">
        <v>3829.4276049392242</v>
      </c>
    </row>
    <row r="3476" spans="1:5" x14ac:dyDescent="0.4">
      <c r="A3476" s="21">
        <v>43288</v>
      </c>
      <c r="B3476" s="22">
        <v>2507</v>
      </c>
      <c r="C3476">
        <v>1754.8999999999999</v>
      </c>
      <c r="D3476">
        <v>3779.7146670035527</v>
      </c>
      <c r="E3476">
        <v>3861.4699202582656</v>
      </c>
    </row>
    <row r="3477" spans="1:5" x14ac:dyDescent="0.4">
      <c r="A3477" s="21">
        <v>43289</v>
      </c>
      <c r="B3477" s="22">
        <v>2270</v>
      </c>
      <c r="C3477">
        <v>1589</v>
      </c>
      <c r="D3477">
        <v>3950.6452387915319</v>
      </c>
      <c r="E3477">
        <v>3846.0505689236602</v>
      </c>
    </row>
    <row r="3478" spans="1:5" x14ac:dyDescent="0.4">
      <c r="A3478" s="21">
        <v>43290</v>
      </c>
      <c r="B3478" s="22">
        <v>3859</v>
      </c>
      <c r="C3478">
        <v>2701.2999999999997</v>
      </c>
      <c r="D3478">
        <v>3605.0223915042916</v>
      </c>
      <c r="E3478">
        <v>3852.6944498760909</v>
      </c>
    </row>
    <row r="3479" spans="1:5" x14ac:dyDescent="0.4">
      <c r="A3479" s="21">
        <v>43291</v>
      </c>
      <c r="B3479" s="22">
        <v>2510</v>
      </c>
      <c r="C3479">
        <v>1757</v>
      </c>
      <c r="D3479">
        <v>3510.5869561558088</v>
      </c>
      <c r="E3479">
        <v>3828.8787608711295</v>
      </c>
    </row>
    <row r="3480" spans="1:5" x14ac:dyDescent="0.4">
      <c r="A3480" s="21">
        <v>43292</v>
      </c>
      <c r="B3480" s="22">
        <v>2582</v>
      </c>
      <c r="C3480">
        <v>1807.3999999999999</v>
      </c>
      <c r="D3480">
        <v>3682.7563707683303</v>
      </c>
      <c r="E3480">
        <v>3860.9164639669316</v>
      </c>
    </row>
    <row r="3481" spans="1:5" x14ac:dyDescent="0.4">
      <c r="A3481" s="21">
        <v>43293</v>
      </c>
      <c r="B3481" s="22">
        <v>2066</v>
      </c>
      <c r="C3481">
        <v>1446.1999999999998</v>
      </c>
      <c r="D3481">
        <v>3432.2016926361521</v>
      </c>
      <c r="E3481">
        <v>3845.4993029022926</v>
      </c>
    </row>
    <row r="3482" spans="1:5" x14ac:dyDescent="0.4">
      <c r="A3482" s="21">
        <v>43294</v>
      </c>
      <c r="B3482" s="22">
        <v>2589</v>
      </c>
      <c r="C3482">
        <v>1812.3</v>
      </c>
      <c r="D3482">
        <v>3172.2885104396914</v>
      </c>
      <c r="E3482">
        <v>3852.1422117787515</v>
      </c>
    </row>
    <row r="3483" spans="1:5" x14ac:dyDescent="0.4">
      <c r="A3483" s="21">
        <v>43295</v>
      </c>
      <c r="B3483" s="22">
        <v>2647</v>
      </c>
      <c r="C3483">
        <v>1852.8999999999999</v>
      </c>
      <c r="D3483">
        <v>3360.8248086402159</v>
      </c>
      <c r="E3483">
        <v>3828.3299168030344</v>
      </c>
    </row>
    <row r="3484" spans="1:5" x14ac:dyDescent="0.4">
      <c r="A3484" s="21">
        <v>43296</v>
      </c>
      <c r="B3484" s="22">
        <v>2309</v>
      </c>
      <c r="C3484">
        <v>1616.3</v>
      </c>
      <c r="D3484">
        <v>3153.9413238399934</v>
      </c>
      <c r="E3484">
        <v>3860.3630076755981</v>
      </c>
    </row>
    <row r="3485" spans="1:5" x14ac:dyDescent="0.4">
      <c r="A3485" s="21">
        <v>43297</v>
      </c>
      <c r="B3485" s="22">
        <v>2056</v>
      </c>
      <c r="C3485">
        <v>1439.1999999999998</v>
      </c>
      <c r="D3485">
        <v>2964.4487090760708</v>
      </c>
      <c r="E3485">
        <v>3844.9480368809254</v>
      </c>
    </row>
    <row r="3486" spans="1:5" x14ac:dyDescent="0.4">
      <c r="A3486" s="21">
        <v>43298</v>
      </c>
      <c r="B3486" s="22">
        <v>2491</v>
      </c>
      <c r="C3486">
        <v>1743.6999999999998</v>
      </c>
      <c r="D3486">
        <v>3101.0383405253538</v>
      </c>
      <c r="E3486">
        <v>3851.5899736814126</v>
      </c>
    </row>
    <row r="3487" spans="1:5" x14ac:dyDescent="0.4">
      <c r="A3487" s="21">
        <v>43299</v>
      </c>
      <c r="B3487" s="22">
        <v>2634</v>
      </c>
      <c r="C3487">
        <v>1843.8</v>
      </c>
      <c r="D3487">
        <v>2911.9822130403154</v>
      </c>
      <c r="E3487">
        <v>3827.7810727349397</v>
      </c>
    </row>
    <row r="3488" spans="1:5" x14ac:dyDescent="0.4">
      <c r="A3488" s="21">
        <v>43300</v>
      </c>
      <c r="B3488" s="22">
        <v>2154</v>
      </c>
      <c r="C3488">
        <v>1507.8</v>
      </c>
      <c r="D3488">
        <v>2782.3939357537456</v>
      </c>
      <c r="E3488">
        <v>3859.8095513842641</v>
      </c>
    </row>
    <row r="3489" spans="1:5" x14ac:dyDescent="0.4">
      <c r="A3489" s="21">
        <v>43301</v>
      </c>
      <c r="B3489" s="22">
        <v>2709</v>
      </c>
      <c r="C3489">
        <v>1896.3</v>
      </c>
      <c r="D3489">
        <v>2939.6554941413979</v>
      </c>
      <c r="E3489">
        <v>3844.3967708595578</v>
      </c>
    </row>
    <row r="3490" spans="1:5" x14ac:dyDescent="0.4">
      <c r="A3490" s="21">
        <v>43302</v>
      </c>
      <c r="B3490" s="22">
        <v>2676</v>
      </c>
      <c r="C3490">
        <v>1873.1999999999998</v>
      </c>
      <c r="D3490">
        <v>2797.5717762628128</v>
      </c>
      <c r="E3490">
        <v>3851.0377355840733</v>
      </c>
    </row>
    <row r="3491" spans="1:5" x14ac:dyDescent="0.4">
      <c r="A3491" s="21">
        <v>43303</v>
      </c>
      <c r="B3491" s="22">
        <v>2360</v>
      </c>
      <c r="C3491">
        <v>1652</v>
      </c>
      <c r="D3491">
        <v>2680.9108329207602</v>
      </c>
      <c r="E3491">
        <v>3827.232228666845</v>
      </c>
    </row>
    <row r="3492" spans="1:5" x14ac:dyDescent="0.4">
      <c r="A3492" s="21">
        <v>43304</v>
      </c>
      <c r="B3492" s="22">
        <v>2140</v>
      </c>
      <c r="C3492">
        <v>1498</v>
      </c>
      <c r="D3492">
        <v>2869.4164497386118</v>
      </c>
      <c r="E3492">
        <v>3859.2560950929301</v>
      </c>
    </row>
    <row r="3493" spans="1:5" x14ac:dyDescent="0.4">
      <c r="A3493" s="21">
        <v>43305</v>
      </c>
      <c r="B3493" s="22">
        <v>2562</v>
      </c>
      <c r="C3493">
        <v>1793.3999999999999</v>
      </c>
      <c r="D3493">
        <v>2685.2169226408846</v>
      </c>
      <c r="E3493">
        <v>3843.8455048381902</v>
      </c>
    </row>
    <row r="3494" spans="1:5" x14ac:dyDescent="0.4">
      <c r="A3494" s="21">
        <v>43306</v>
      </c>
      <c r="B3494" s="22">
        <v>2604</v>
      </c>
      <c r="C3494">
        <v>1822.8</v>
      </c>
      <c r="D3494">
        <v>2569.4363613987457</v>
      </c>
      <c r="E3494">
        <v>3850.4854974867344</v>
      </c>
    </row>
    <row r="3495" spans="1:5" x14ac:dyDescent="0.4">
      <c r="A3495" s="21">
        <v>43307</v>
      </c>
      <c r="B3495" s="22">
        <v>2067</v>
      </c>
      <c r="C3495">
        <v>1446.8999999999999</v>
      </c>
      <c r="D3495">
        <v>2779.9010334129953</v>
      </c>
      <c r="E3495">
        <v>3826.6833845987499</v>
      </c>
    </row>
    <row r="3496" spans="1:5" x14ac:dyDescent="0.4">
      <c r="A3496" s="21">
        <v>43308</v>
      </c>
      <c r="B3496" s="22">
        <v>2624</v>
      </c>
      <c r="C3496">
        <v>1836.8</v>
      </c>
      <c r="D3496">
        <v>2609.9272734531969</v>
      </c>
      <c r="E3496">
        <v>3858.7026388015965</v>
      </c>
    </row>
    <row r="3497" spans="1:5" x14ac:dyDescent="0.4">
      <c r="A3497" s="21">
        <v>43309</v>
      </c>
      <c r="B3497" s="22">
        <v>2567</v>
      </c>
      <c r="C3497">
        <v>1796.8999999999999</v>
      </c>
      <c r="D3497">
        <v>2512.3422242901352</v>
      </c>
      <c r="E3497">
        <v>3843.2942388168231</v>
      </c>
    </row>
    <row r="3498" spans="1:5" x14ac:dyDescent="0.4">
      <c r="A3498" s="21">
        <v>43310</v>
      </c>
      <c r="B3498" s="22">
        <v>2273</v>
      </c>
      <c r="C3498">
        <v>1591.1</v>
      </c>
      <c r="D3498">
        <v>2708.2053470745618</v>
      </c>
      <c r="E3498">
        <v>3849.9332593893951</v>
      </c>
    </row>
    <row r="3499" spans="1:5" x14ac:dyDescent="0.4">
      <c r="A3499" s="21">
        <v>43311</v>
      </c>
      <c r="B3499" s="22">
        <v>2061</v>
      </c>
      <c r="C3499">
        <v>1442.6999999999998</v>
      </c>
      <c r="D3499">
        <v>2578.0946298699623</v>
      </c>
      <c r="E3499">
        <v>3826.1345405306552</v>
      </c>
    </row>
    <row r="3500" spans="1:5" x14ac:dyDescent="0.4">
      <c r="A3500" s="21">
        <v>43312</v>
      </c>
      <c r="B3500" s="22">
        <v>2489</v>
      </c>
      <c r="C3500">
        <v>1742.3</v>
      </c>
      <c r="D3500">
        <v>2432.6319657266422</v>
      </c>
      <c r="E3500">
        <v>3858.1491825102626</v>
      </c>
    </row>
    <row r="3501" spans="1:5" x14ac:dyDescent="0.4">
      <c r="A3501" s="21">
        <v>43313</v>
      </c>
      <c r="B3501" s="22">
        <v>2556</v>
      </c>
      <c r="C3501">
        <v>1789.1999999999998</v>
      </c>
      <c r="D3501">
        <v>2614.8375221393544</v>
      </c>
      <c r="E3501">
        <v>3842.7429727954554</v>
      </c>
    </row>
    <row r="3502" spans="1:5" x14ac:dyDescent="0.4">
      <c r="A3502" s="21">
        <v>43314</v>
      </c>
      <c r="B3502" s="22">
        <v>2097</v>
      </c>
      <c r="C3502">
        <v>1467.8999999999999</v>
      </c>
      <c r="D3502">
        <v>2521.5557202660989</v>
      </c>
      <c r="E3502">
        <v>3849.3810212920566</v>
      </c>
    </row>
    <row r="3503" spans="1:5" x14ac:dyDescent="0.4">
      <c r="A3503" s="21">
        <v>43315</v>
      </c>
      <c r="B3503" s="22">
        <v>2611</v>
      </c>
      <c r="C3503">
        <v>1827.6999999999998</v>
      </c>
      <c r="D3503">
        <v>2395.6993084411761</v>
      </c>
      <c r="E3503">
        <v>3825.5856964625605</v>
      </c>
    </row>
    <row r="3504" spans="1:5" x14ac:dyDescent="0.4">
      <c r="A3504" s="21">
        <v>43316</v>
      </c>
      <c r="B3504" s="22">
        <v>2555</v>
      </c>
      <c r="C3504">
        <v>1788.5</v>
      </c>
      <c r="D3504">
        <v>2589.9166010896597</v>
      </c>
      <c r="E3504">
        <v>3857.5957262189286</v>
      </c>
    </row>
    <row r="3505" spans="1:5" x14ac:dyDescent="0.4">
      <c r="A3505" s="21">
        <v>43317</v>
      </c>
      <c r="B3505" s="22">
        <v>2263</v>
      </c>
      <c r="C3505">
        <v>1584.1</v>
      </c>
      <c r="D3505">
        <v>2493.7289065313994</v>
      </c>
      <c r="E3505">
        <v>3842.1917067740883</v>
      </c>
    </row>
    <row r="3506" spans="1:5" x14ac:dyDescent="0.4">
      <c r="A3506" s="21">
        <v>43318</v>
      </c>
      <c r="B3506" s="22">
        <v>2027</v>
      </c>
      <c r="C3506">
        <v>1418.8999999999999</v>
      </c>
      <c r="D3506">
        <v>2397.0997875620806</v>
      </c>
      <c r="E3506">
        <v>3848.8287831947173</v>
      </c>
    </row>
    <row r="3507" spans="1:5" x14ac:dyDescent="0.4">
      <c r="A3507" s="21">
        <v>43319</v>
      </c>
      <c r="B3507" s="22">
        <v>2344</v>
      </c>
      <c r="C3507">
        <v>1640.8</v>
      </c>
      <c r="D3507">
        <v>2526.1821333433213</v>
      </c>
      <c r="E3507">
        <v>3825.0368523944653</v>
      </c>
    </row>
    <row r="3508" spans="1:5" x14ac:dyDescent="0.4">
      <c r="A3508" s="21">
        <v>43320</v>
      </c>
      <c r="B3508" s="22">
        <v>2409</v>
      </c>
      <c r="C3508">
        <v>1686.3</v>
      </c>
      <c r="D3508">
        <v>2415.3620990622676</v>
      </c>
      <c r="E3508">
        <v>3857.042269927595</v>
      </c>
    </row>
    <row r="3509" spans="1:5" x14ac:dyDescent="0.4">
      <c r="A3509" s="21">
        <v>43321</v>
      </c>
      <c r="B3509" s="22">
        <v>3989</v>
      </c>
      <c r="C3509">
        <v>2792.2999999999997</v>
      </c>
      <c r="D3509">
        <v>2339.8835851611993</v>
      </c>
      <c r="E3509">
        <v>3841.6404407527207</v>
      </c>
    </row>
    <row r="3510" spans="1:5" x14ac:dyDescent="0.4">
      <c r="A3510" s="21">
        <v>43322</v>
      </c>
      <c r="B3510" s="22">
        <v>3859</v>
      </c>
      <c r="C3510">
        <v>2701.2999999999997</v>
      </c>
      <c r="D3510">
        <v>2678.860724649619</v>
      </c>
      <c r="E3510">
        <v>3848.2765450973784</v>
      </c>
    </row>
    <row r="3511" spans="1:5" x14ac:dyDescent="0.4">
      <c r="A3511" s="21">
        <v>43323</v>
      </c>
      <c r="B3511" s="22">
        <v>2630</v>
      </c>
      <c r="C3511">
        <v>1840.9999999999998</v>
      </c>
      <c r="D3511">
        <v>2693.0296584037719</v>
      </c>
      <c r="E3511">
        <v>3824.4880083263706</v>
      </c>
    </row>
    <row r="3512" spans="1:5" x14ac:dyDescent="0.4">
      <c r="A3512" s="21">
        <v>43324</v>
      </c>
      <c r="B3512" s="22">
        <v>2377</v>
      </c>
      <c r="C3512">
        <v>1663.8999999999999</v>
      </c>
      <c r="D3512">
        <v>2631.349808438461</v>
      </c>
      <c r="E3512">
        <v>3856.4888136362611</v>
      </c>
    </row>
    <row r="3513" spans="1:5" x14ac:dyDescent="0.4">
      <c r="A3513" s="21">
        <v>43325</v>
      </c>
      <c r="B3513" s="22">
        <v>2091</v>
      </c>
      <c r="C3513">
        <v>1463.6999999999998</v>
      </c>
      <c r="D3513">
        <v>2782.0242940169564</v>
      </c>
      <c r="E3513">
        <v>3841.0891747313531</v>
      </c>
    </row>
    <row r="3514" spans="1:5" x14ac:dyDescent="0.4">
      <c r="A3514" s="21">
        <v>43326</v>
      </c>
      <c r="B3514" s="22">
        <v>2399</v>
      </c>
      <c r="C3514">
        <v>1679.3</v>
      </c>
      <c r="D3514">
        <v>2598.2191368992058</v>
      </c>
      <c r="E3514">
        <v>3847.7243070000391</v>
      </c>
    </row>
    <row r="3515" spans="1:5" x14ac:dyDescent="0.4">
      <c r="A3515" s="21">
        <v>43327</v>
      </c>
      <c r="B3515" s="22">
        <v>2431</v>
      </c>
      <c r="C3515">
        <v>1701.6999999999998</v>
      </c>
      <c r="D3515">
        <v>2522.5200310122614</v>
      </c>
      <c r="E3515">
        <v>3823.9391642582759</v>
      </c>
    </row>
    <row r="3516" spans="1:5" x14ac:dyDescent="0.4">
      <c r="A3516" s="21">
        <v>43328</v>
      </c>
      <c r="B3516" s="22">
        <v>1690</v>
      </c>
      <c r="C3516">
        <v>1183</v>
      </c>
      <c r="D3516">
        <v>2676.0034071710998</v>
      </c>
      <c r="E3516">
        <v>3855.9353573449271</v>
      </c>
    </row>
    <row r="3517" spans="1:5" x14ac:dyDescent="0.4">
      <c r="A3517" s="21">
        <v>43329</v>
      </c>
      <c r="B3517" s="22">
        <v>2400</v>
      </c>
      <c r="C3517">
        <v>1680</v>
      </c>
      <c r="D3517">
        <v>2476.3930888600275</v>
      </c>
      <c r="E3517">
        <v>3840.5379087099859</v>
      </c>
    </row>
    <row r="3518" spans="1:5" x14ac:dyDescent="0.4">
      <c r="A3518" s="21">
        <v>43330</v>
      </c>
      <c r="B3518" s="22">
        <v>2485</v>
      </c>
      <c r="C3518">
        <v>1739.5</v>
      </c>
      <c r="D3518">
        <v>2416.6694455805032</v>
      </c>
      <c r="E3518">
        <v>3847.1720689027002</v>
      </c>
    </row>
    <row r="3519" spans="1:5" x14ac:dyDescent="0.4">
      <c r="A3519" s="21">
        <v>43331</v>
      </c>
      <c r="B3519" s="22">
        <v>2309</v>
      </c>
      <c r="C3519">
        <v>1616.3</v>
      </c>
      <c r="D3519">
        <v>2565.4994288113426</v>
      </c>
      <c r="E3519">
        <v>3823.3903201901808</v>
      </c>
    </row>
    <row r="3520" spans="1:5" x14ac:dyDescent="0.4">
      <c r="A3520" s="21">
        <v>43332</v>
      </c>
      <c r="B3520" s="22">
        <v>2186</v>
      </c>
      <c r="C3520">
        <v>1530.1999999999998</v>
      </c>
      <c r="D3520">
        <v>2452.3998504970418</v>
      </c>
      <c r="E3520">
        <v>3855.3819010535935</v>
      </c>
    </row>
    <row r="3521" spans="1:5" x14ac:dyDescent="0.4">
      <c r="A3521" s="21">
        <v>43333</v>
      </c>
      <c r="B3521" s="22">
        <v>2623</v>
      </c>
      <c r="C3521">
        <v>1836.1</v>
      </c>
      <c r="D3521">
        <v>2377.3593355621038</v>
      </c>
      <c r="E3521">
        <v>3839.9866426886183</v>
      </c>
    </row>
    <row r="3522" spans="1:5" x14ac:dyDescent="0.4">
      <c r="A3522" s="21">
        <v>43334</v>
      </c>
      <c r="B3522" s="22">
        <v>2710</v>
      </c>
      <c r="C3522">
        <v>1896.9999999999998</v>
      </c>
      <c r="D3522">
        <v>2536.8650157739562</v>
      </c>
      <c r="E3522">
        <v>3846.6198308053613</v>
      </c>
    </row>
    <row r="3523" spans="1:5" x14ac:dyDescent="0.4">
      <c r="A3523" s="21">
        <v>43335</v>
      </c>
      <c r="B3523" s="22">
        <v>2175</v>
      </c>
      <c r="C3523">
        <v>1522.5</v>
      </c>
      <c r="D3523">
        <v>2464.7727583762112</v>
      </c>
      <c r="E3523">
        <v>3822.8414761220861</v>
      </c>
    </row>
    <row r="3524" spans="1:5" x14ac:dyDescent="0.4">
      <c r="A3524" s="21">
        <v>43336</v>
      </c>
      <c r="B3524" s="22">
        <v>2658</v>
      </c>
      <c r="C3524">
        <v>1860.6</v>
      </c>
      <c r="D3524">
        <v>2395.4343635890059</v>
      </c>
      <c r="E3524">
        <v>3854.8284447622596</v>
      </c>
    </row>
    <row r="3525" spans="1:5" x14ac:dyDescent="0.4">
      <c r="A3525" s="21">
        <v>43337</v>
      </c>
      <c r="B3525" s="22">
        <v>2587</v>
      </c>
      <c r="C3525">
        <v>1810.8999999999999</v>
      </c>
      <c r="D3525">
        <v>2556.2750692332916</v>
      </c>
      <c r="E3525">
        <v>3839.4353766672511</v>
      </c>
    </row>
    <row r="3526" spans="1:5" x14ac:dyDescent="0.4">
      <c r="A3526" s="21">
        <v>43338</v>
      </c>
      <c r="B3526" s="22">
        <v>2311</v>
      </c>
      <c r="C3526">
        <v>1617.6999999999998</v>
      </c>
      <c r="D3526">
        <v>2462.6910885966386</v>
      </c>
      <c r="E3526">
        <v>3846.0675927080219</v>
      </c>
    </row>
    <row r="3527" spans="1:5" x14ac:dyDescent="0.4">
      <c r="A3527" s="21">
        <v>43339</v>
      </c>
      <c r="B3527" s="22">
        <v>2100</v>
      </c>
      <c r="C3527">
        <v>1470</v>
      </c>
      <c r="D3527">
        <v>2415.445875205985</v>
      </c>
      <c r="E3527">
        <v>3822.2926320539914</v>
      </c>
    </row>
    <row r="3528" spans="1:5" x14ac:dyDescent="0.4">
      <c r="A3528" s="21">
        <v>43340</v>
      </c>
      <c r="B3528" s="22">
        <v>2555</v>
      </c>
      <c r="C3528">
        <v>1788.5</v>
      </c>
      <c r="D3528">
        <v>2514.0955934824228</v>
      </c>
      <c r="E3528">
        <v>3854.274988470926</v>
      </c>
    </row>
    <row r="3529" spans="1:5" x14ac:dyDescent="0.4">
      <c r="A3529" s="21">
        <v>43341</v>
      </c>
      <c r="B3529" s="22">
        <v>2629</v>
      </c>
      <c r="C3529">
        <v>1840.3</v>
      </c>
      <c r="D3529">
        <v>2420.175327580986</v>
      </c>
      <c r="E3529">
        <v>3838.884110645884</v>
      </c>
    </row>
    <row r="3530" spans="1:5" x14ac:dyDescent="0.4">
      <c r="A3530" s="21">
        <v>43342</v>
      </c>
      <c r="B3530" s="22">
        <v>2116</v>
      </c>
      <c r="C3530">
        <v>1481.1999999999998</v>
      </c>
      <c r="D3530">
        <v>2405.3876010999929</v>
      </c>
      <c r="E3530">
        <v>3845.5153546106831</v>
      </c>
    </row>
    <row r="3531" spans="1:5" x14ac:dyDescent="0.4">
      <c r="A3531" s="21">
        <v>43343</v>
      </c>
      <c r="B3531" s="22">
        <v>2584</v>
      </c>
      <c r="C3531">
        <v>1808.8</v>
      </c>
      <c r="D3531">
        <v>2512.186467386171</v>
      </c>
      <c r="E3531">
        <v>3821.7437879858962</v>
      </c>
    </row>
    <row r="3532" spans="1:5" x14ac:dyDescent="0.4">
      <c r="A3532" s="21">
        <v>43344</v>
      </c>
      <c r="B3532" s="22">
        <v>2471</v>
      </c>
      <c r="C3532">
        <v>1729.6999999999998</v>
      </c>
      <c r="D3532">
        <v>2423.9401123444422</v>
      </c>
      <c r="E3532">
        <v>3853.721532179592</v>
      </c>
    </row>
    <row r="3533" spans="1:5" x14ac:dyDescent="0.4">
      <c r="A3533" s="21">
        <v>43345</v>
      </c>
      <c r="B3533" s="22">
        <v>2191</v>
      </c>
      <c r="C3533">
        <v>1533.6999999999998</v>
      </c>
      <c r="D3533">
        <v>2385.5857903240535</v>
      </c>
      <c r="E3533">
        <v>3838.3328446245159</v>
      </c>
    </row>
    <row r="3534" spans="1:5" x14ac:dyDescent="0.4">
      <c r="A3534" s="21">
        <v>43346</v>
      </c>
      <c r="B3534" s="22">
        <v>1998</v>
      </c>
      <c r="C3534">
        <v>1398.6</v>
      </c>
      <c r="D3534">
        <v>2507.0901614681029</v>
      </c>
      <c r="E3534">
        <v>3844.9631165133437</v>
      </c>
    </row>
    <row r="3535" spans="1:5" x14ac:dyDescent="0.4">
      <c r="A3535" s="21">
        <v>43347</v>
      </c>
      <c r="B3535" s="22">
        <v>2410</v>
      </c>
      <c r="C3535">
        <v>1687</v>
      </c>
      <c r="D3535">
        <v>2364.2966734381457</v>
      </c>
      <c r="E3535">
        <v>3821.1949439178015</v>
      </c>
    </row>
    <row r="3536" spans="1:5" x14ac:dyDescent="0.4">
      <c r="A3536" s="21">
        <v>43348</v>
      </c>
      <c r="B3536" s="22">
        <v>2494</v>
      </c>
      <c r="C3536">
        <v>1745.8</v>
      </c>
      <c r="D3536">
        <v>2323.0691100165868</v>
      </c>
      <c r="E3536">
        <v>3853.168075888258</v>
      </c>
    </row>
    <row r="3537" spans="1:5" x14ac:dyDescent="0.4">
      <c r="A3537" s="21">
        <v>43349</v>
      </c>
      <c r="B3537" s="22">
        <v>2025</v>
      </c>
      <c r="C3537">
        <v>1417.5</v>
      </c>
      <c r="D3537">
        <v>2473.5574303573667</v>
      </c>
      <c r="E3537">
        <v>3837.7815786031492</v>
      </c>
    </row>
    <row r="3538" spans="1:5" x14ac:dyDescent="0.4">
      <c r="A3538" s="21">
        <v>43350</v>
      </c>
      <c r="B3538" s="22">
        <v>2553</v>
      </c>
      <c r="C3538">
        <v>1787.1</v>
      </c>
      <c r="D3538">
        <v>2346.2820702743879</v>
      </c>
      <c r="E3538">
        <v>3844.4108784160048</v>
      </c>
    </row>
    <row r="3539" spans="1:5" x14ac:dyDescent="0.4">
      <c r="A3539" s="21">
        <v>43351</v>
      </c>
      <c r="B3539" s="22">
        <v>2558</v>
      </c>
      <c r="C3539">
        <v>1790.6</v>
      </c>
      <c r="D3539">
        <v>2322.7867648138485</v>
      </c>
      <c r="E3539">
        <v>3820.6460998497068</v>
      </c>
    </row>
    <row r="3540" spans="1:5" x14ac:dyDescent="0.4">
      <c r="A3540" s="21">
        <v>43352</v>
      </c>
      <c r="B3540" s="22">
        <v>2261</v>
      </c>
      <c r="C3540">
        <v>1582.6999999999998</v>
      </c>
      <c r="D3540">
        <v>2469.5736085999565</v>
      </c>
      <c r="E3540">
        <v>3852.6146195969245</v>
      </c>
    </row>
    <row r="3541" spans="1:5" x14ac:dyDescent="0.4">
      <c r="A3541" s="21">
        <v>43353</v>
      </c>
      <c r="B3541" s="22">
        <v>2054</v>
      </c>
      <c r="C3541">
        <v>1437.8</v>
      </c>
      <c r="D3541">
        <v>2375.3953649387636</v>
      </c>
      <c r="E3541">
        <v>3837.2303125817812</v>
      </c>
    </row>
    <row r="3542" spans="1:5" x14ac:dyDescent="0.4">
      <c r="A3542" s="21">
        <v>43354</v>
      </c>
      <c r="B3542" s="22">
        <v>2418</v>
      </c>
      <c r="C3542">
        <v>1692.6</v>
      </c>
      <c r="D3542">
        <v>2301.3900462034776</v>
      </c>
      <c r="E3542">
        <v>3843.8586403186659</v>
      </c>
    </row>
    <row r="3543" spans="1:5" x14ac:dyDescent="0.4">
      <c r="A3543" s="21">
        <v>43355</v>
      </c>
      <c r="B3543" s="22">
        <v>2425</v>
      </c>
      <c r="C3543">
        <v>1697.5</v>
      </c>
      <c r="D3543">
        <v>2427.6277705933308</v>
      </c>
      <c r="E3543">
        <v>3820.0972557816117</v>
      </c>
    </row>
    <row r="3544" spans="1:5" x14ac:dyDescent="0.4">
      <c r="A3544" s="21">
        <v>43356</v>
      </c>
      <c r="B3544" s="22">
        <v>2039</v>
      </c>
      <c r="C3544">
        <v>1427.3</v>
      </c>
      <c r="D3544">
        <v>2352.1855188209211</v>
      </c>
      <c r="E3544">
        <v>3852.0611633055905</v>
      </c>
    </row>
    <row r="3545" spans="1:5" x14ac:dyDescent="0.4">
      <c r="A3545" s="21">
        <v>43357</v>
      </c>
      <c r="B3545" s="22">
        <v>2508</v>
      </c>
      <c r="C3545">
        <v>1755.6</v>
      </c>
      <c r="D3545">
        <v>2286.3062531023834</v>
      </c>
      <c r="E3545">
        <v>3836.6790465604145</v>
      </c>
    </row>
    <row r="3546" spans="1:5" x14ac:dyDescent="0.4">
      <c r="A3546" s="21">
        <v>43358</v>
      </c>
      <c r="B3546" s="22">
        <v>2462</v>
      </c>
      <c r="C3546">
        <v>1723.3999999999999</v>
      </c>
      <c r="D3546">
        <v>2420.5217857247872</v>
      </c>
      <c r="E3546">
        <v>3843.3064022213266</v>
      </c>
    </row>
    <row r="3547" spans="1:5" x14ac:dyDescent="0.4">
      <c r="A3547" s="21">
        <v>43359</v>
      </c>
      <c r="B3547" s="22">
        <v>2193</v>
      </c>
      <c r="C3547">
        <v>1535.1</v>
      </c>
      <c r="D3547">
        <v>2344.3868807822773</v>
      </c>
      <c r="E3547">
        <v>3819.548411713517</v>
      </c>
    </row>
    <row r="3548" spans="1:5" x14ac:dyDescent="0.4">
      <c r="A3548" s="21">
        <v>43360</v>
      </c>
      <c r="B3548" s="22">
        <v>2032</v>
      </c>
      <c r="C3548">
        <v>1422.3999999999999</v>
      </c>
      <c r="D3548">
        <v>2302.7018923008332</v>
      </c>
      <c r="E3548">
        <v>3851.5077070142565</v>
      </c>
    </row>
    <row r="3549" spans="1:5" x14ac:dyDescent="0.4">
      <c r="A3549" s="21">
        <v>43361</v>
      </c>
      <c r="B3549" s="22">
        <v>2451</v>
      </c>
      <c r="C3549">
        <v>1715.6999999999998</v>
      </c>
      <c r="D3549">
        <v>2384.4211904129247</v>
      </c>
      <c r="E3549">
        <v>3836.1277805390464</v>
      </c>
    </row>
    <row r="3550" spans="1:5" x14ac:dyDescent="0.4">
      <c r="A3550" s="21">
        <v>43362</v>
      </c>
      <c r="B3550" s="22">
        <v>2534</v>
      </c>
      <c r="C3550">
        <v>1773.8</v>
      </c>
      <c r="D3550">
        <v>2308.7898789975407</v>
      </c>
      <c r="E3550">
        <v>3842.7541641239877</v>
      </c>
    </row>
    <row r="3551" spans="1:5" x14ac:dyDescent="0.4">
      <c r="A3551" s="21">
        <v>43363</v>
      </c>
      <c r="B3551" s="22">
        <v>2027</v>
      </c>
      <c r="C3551">
        <v>1418.8999999999999</v>
      </c>
      <c r="D3551">
        <v>2301.7424843458061</v>
      </c>
      <c r="E3551">
        <v>3818.9995676454223</v>
      </c>
    </row>
    <row r="3552" spans="1:5" x14ac:dyDescent="0.4">
      <c r="A3552" s="21">
        <v>43364</v>
      </c>
      <c r="B3552" s="22">
        <v>2520</v>
      </c>
      <c r="C3552">
        <v>1764</v>
      </c>
      <c r="D3552">
        <v>2388.6585575756367</v>
      </c>
      <c r="E3552">
        <v>3850.954250722923</v>
      </c>
    </row>
    <row r="3553" spans="1:5" x14ac:dyDescent="0.4">
      <c r="A3553" s="21">
        <v>43365</v>
      </c>
      <c r="B3553" s="22">
        <v>2501</v>
      </c>
      <c r="C3553">
        <v>1750.6999999999998</v>
      </c>
      <c r="D3553">
        <v>2321.5396080433752</v>
      </c>
      <c r="E3553">
        <v>3835.5765145176792</v>
      </c>
    </row>
    <row r="3554" spans="1:5" x14ac:dyDescent="0.4">
      <c r="A3554" s="21">
        <v>43366</v>
      </c>
      <c r="B3554" s="22">
        <v>2223</v>
      </c>
      <c r="C3554">
        <v>1556.1</v>
      </c>
      <c r="D3554">
        <v>2301.8429052169477</v>
      </c>
      <c r="E3554">
        <v>3842.2019260266484</v>
      </c>
    </row>
    <row r="3555" spans="1:5" x14ac:dyDescent="0.4">
      <c r="A3555" s="21">
        <v>43367</v>
      </c>
      <c r="B3555" s="22">
        <v>2015</v>
      </c>
      <c r="C3555">
        <v>1410.5</v>
      </c>
      <c r="D3555">
        <v>2415.6128162105874</v>
      </c>
      <c r="E3555">
        <v>3818.4507235773272</v>
      </c>
    </row>
    <row r="3556" spans="1:5" x14ac:dyDescent="0.4">
      <c r="A3556" s="21">
        <v>43368</v>
      </c>
      <c r="B3556" s="22">
        <v>2355</v>
      </c>
      <c r="C3556">
        <v>1648.5</v>
      </c>
      <c r="D3556">
        <v>2298.3626288168775</v>
      </c>
      <c r="E3556">
        <v>3850.400794431589</v>
      </c>
    </row>
    <row r="3557" spans="1:5" x14ac:dyDescent="0.4">
      <c r="A3557" s="21">
        <v>43369</v>
      </c>
      <c r="B3557" s="22">
        <v>2405</v>
      </c>
      <c r="C3557">
        <v>1683.5</v>
      </c>
      <c r="D3557">
        <v>2263.2190721479828</v>
      </c>
      <c r="E3557">
        <v>3835.0252484963121</v>
      </c>
    </row>
    <row r="3558" spans="1:5" x14ac:dyDescent="0.4">
      <c r="A3558" s="21">
        <v>43370</v>
      </c>
      <c r="B3558" s="22">
        <v>3739</v>
      </c>
      <c r="C3558">
        <v>2617.2999999999997</v>
      </c>
      <c r="D3558">
        <v>2392.3662181225636</v>
      </c>
      <c r="E3558">
        <v>3841.6496879293095</v>
      </c>
    </row>
    <row r="3559" spans="1:5" x14ac:dyDescent="0.4">
      <c r="A3559" s="21">
        <v>43371</v>
      </c>
      <c r="B3559" s="22">
        <v>2324</v>
      </c>
      <c r="C3559">
        <v>1626.8</v>
      </c>
      <c r="D3559">
        <v>2447.9449723192461</v>
      </c>
      <c r="E3559">
        <v>3817.9018795092325</v>
      </c>
    </row>
    <row r="3560" spans="1:5" x14ac:dyDescent="0.4">
      <c r="A3560" s="21">
        <v>43372</v>
      </c>
      <c r="B3560" s="22">
        <v>4678</v>
      </c>
      <c r="C3560">
        <v>3274.6</v>
      </c>
      <c r="D3560">
        <v>2394.3118316690261</v>
      </c>
      <c r="E3560">
        <v>3849.847338140255</v>
      </c>
    </row>
    <row r="3561" spans="1:5" x14ac:dyDescent="0.4">
      <c r="A3561" s="21">
        <v>43373</v>
      </c>
      <c r="B3561" s="22">
        <v>3103</v>
      </c>
      <c r="C3561">
        <v>2172.1</v>
      </c>
      <c r="D3561">
        <v>2769.9483288530832</v>
      </c>
      <c r="E3561">
        <v>3834.4739824749445</v>
      </c>
    </row>
    <row r="3562" spans="1:5" x14ac:dyDescent="0.4">
      <c r="A3562" s="21">
        <v>43374</v>
      </c>
      <c r="B3562" s="22">
        <v>3859</v>
      </c>
      <c r="C3562">
        <v>2701.2999999999997</v>
      </c>
      <c r="D3562">
        <v>2693.0262450902528</v>
      </c>
      <c r="E3562">
        <v>3841.0974498319702</v>
      </c>
    </row>
    <row r="3563" spans="1:5" x14ac:dyDescent="0.4">
      <c r="A3563" s="21">
        <v>43375</v>
      </c>
      <c r="B3563" s="22">
        <v>4535</v>
      </c>
      <c r="C3563">
        <v>3174.5</v>
      </c>
      <c r="D3563">
        <v>2799.6846188351201</v>
      </c>
      <c r="E3563">
        <v>3817.3530354411378</v>
      </c>
    </row>
    <row r="3564" spans="1:5" x14ac:dyDescent="0.4">
      <c r="A3564" s="21">
        <v>43376</v>
      </c>
      <c r="B3564" s="22">
        <v>5073</v>
      </c>
      <c r="C3564">
        <v>3551.1</v>
      </c>
      <c r="D3564">
        <v>3104.7834821505107</v>
      </c>
      <c r="E3564">
        <v>3849.2938818489215</v>
      </c>
    </row>
    <row r="3565" spans="1:5" x14ac:dyDescent="0.4">
      <c r="A3565" s="21">
        <v>43377</v>
      </c>
      <c r="B3565" s="22">
        <v>2849</v>
      </c>
      <c r="C3565">
        <v>1994.3</v>
      </c>
      <c r="D3565">
        <v>3182.7742455893772</v>
      </c>
      <c r="E3565">
        <v>3833.9227164535773</v>
      </c>
    </row>
    <row r="3566" spans="1:5" x14ac:dyDescent="0.4">
      <c r="A3566" s="21">
        <v>43378</v>
      </c>
      <c r="B3566" s="22">
        <v>3198</v>
      </c>
      <c r="C3566">
        <v>2238.6</v>
      </c>
      <c r="D3566">
        <v>3151.0517291357924</v>
      </c>
      <c r="E3566">
        <v>3840.5452117346313</v>
      </c>
    </row>
    <row r="3567" spans="1:5" x14ac:dyDescent="0.4">
      <c r="A3567" s="21">
        <v>43379</v>
      </c>
      <c r="B3567" s="22">
        <v>2370</v>
      </c>
      <c r="C3567">
        <v>1659</v>
      </c>
      <c r="D3567">
        <v>3301.0073647266286</v>
      </c>
      <c r="E3567">
        <v>3816.8041913730426</v>
      </c>
    </row>
    <row r="3568" spans="1:5" x14ac:dyDescent="0.4">
      <c r="A3568" s="21">
        <v>43380</v>
      </c>
      <c r="B3568" s="22">
        <v>2106</v>
      </c>
      <c r="C3568">
        <v>1474.1999999999998</v>
      </c>
      <c r="D3568">
        <v>3064.9378382565719</v>
      </c>
      <c r="E3568">
        <v>3848.7404255575875</v>
      </c>
    </row>
    <row r="3569" spans="1:5" x14ac:dyDescent="0.4">
      <c r="A3569" s="21">
        <v>43381</v>
      </c>
      <c r="B3569" s="22">
        <v>1934</v>
      </c>
      <c r="C3569">
        <v>1353.8</v>
      </c>
      <c r="D3569">
        <v>2978.1601750178743</v>
      </c>
      <c r="E3569">
        <v>3833.3714504322097</v>
      </c>
    </row>
    <row r="3570" spans="1:5" x14ac:dyDescent="0.4">
      <c r="A3570" s="21">
        <v>43382</v>
      </c>
      <c r="B3570" s="22">
        <v>2340</v>
      </c>
      <c r="C3570">
        <v>1638</v>
      </c>
      <c r="D3570">
        <v>2994.3068767833174</v>
      </c>
      <c r="E3570">
        <v>3839.9929736372924</v>
      </c>
    </row>
    <row r="3571" spans="1:5" x14ac:dyDescent="0.4">
      <c r="A3571" s="21">
        <v>43383</v>
      </c>
      <c r="B3571" s="22">
        <v>2382</v>
      </c>
      <c r="C3571">
        <v>1667.3999999999999</v>
      </c>
      <c r="D3571">
        <v>2796.4170205038481</v>
      </c>
      <c r="E3571">
        <v>3816.2553473049479</v>
      </c>
    </row>
    <row r="3572" spans="1:5" x14ac:dyDescent="0.4">
      <c r="A3572" s="21">
        <v>43384</v>
      </c>
      <c r="B3572" s="22">
        <v>1950</v>
      </c>
      <c r="C3572">
        <v>1365</v>
      </c>
      <c r="D3572">
        <v>2760.4061504406059</v>
      </c>
      <c r="E3572">
        <v>3848.1869692662535</v>
      </c>
    </row>
    <row r="3573" spans="1:5" x14ac:dyDescent="0.4">
      <c r="A3573" s="21">
        <v>43385</v>
      </c>
      <c r="B3573" s="22">
        <v>2386</v>
      </c>
      <c r="C3573">
        <v>1670.1999999999998</v>
      </c>
      <c r="D3573">
        <v>2797.6961290224126</v>
      </c>
      <c r="E3573">
        <v>3832.8201844108421</v>
      </c>
    </row>
    <row r="3574" spans="1:5" x14ac:dyDescent="0.4">
      <c r="A3574" s="21">
        <v>43386</v>
      </c>
      <c r="B3574" s="22">
        <v>1966</v>
      </c>
      <c r="C3574">
        <v>1376.1999999999998</v>
      </c>
      <c r="D3574">
        <v>2634.4874176805138</v>
      </c>
      <c r="E3574">
        <v>3839.440735539953</v>
      </c>
    </row>
    <row r="3575" spans="1:5" x14ac:dyDescent="0.4">
      <c r="A3575" s="21">
        <v>43387</v>
      </c>
      <c r="B3575" s="22">
        <v>1962</v>
      </c>
      <c r="C3575">
        <v>1373.3999999999999</v>
      </c>
      <c r="D3575">
        <v>2567.1726116831601</v>
      </c>
      <c r="E3575">
        <v>3815.7065032368532</v>
      </c>
    </row>
    <row r="3576" spans="1:5" x14ac:dyDescent="0.4">
      <c r="A3576" s="21">
        <v>43388</v>
      </c>
      <c r="B3576" s="22">
        <v>1874</v>
      </c>
      <c r="C3576">
        <v>1311.8</v>
      </c>
      <c r="D3576">
        <v>2623.4651958544259</v>
      </c>
      <c r="E3576">
        <v>3847.63351297492</v>
      </c>
    </row>
    <row r="3577" spans="1:5" x14ac:dyDescent="0.4">
      <c r="A3577" s="21">
        <v>43389</v>
      </c>
      <c r="B3577" s="22">
        <v>2254</v>
      </c>
      <c r="C3577">
        <v>1577.8</v>
      </c>
      <c r="D3577">
        <v>2432.3025273284534</v>
      </c>
      <c r="E3577">
        <v>3832.2689183894749</v>
      </c>
    </row>
    <row r="3578" spans="1:5" x14ac:dyDescent="0.4">
      <c r="A3578" s="21">
        <v>43390</v>
      </c>
      <c r="B3578" s="22">
        <v>2334</v>
      </c>
      <c r="C3578">
        <v>1633.8</v>
      </c>
      <c r="D3578">
        <v>2413.6132129713965</v>
      </c>
      <c r="E3578">
        <v>3838.8884974426142</v>
      </c>
    </row>
    <row r="3579" spans="1:5" x14ac:dyDescent="0.4">
      <c r="A3579" s="21">
        <v>43391</v>
      </c>
      <c r="B3579" s="22">
        <v>1885</v>
      </c>
      <c r="C3579">
        <v>1319.5</v>
      </c>
      <c r="D3579">
        <v>2514.242746175014</v>
      </c>
      <c r="E3579">
        <v>3815.1576591687581</v>
      </c>
    </row>
    <row r="3580" spans="1:5" x14ac:dyDescent="0.4">
      <c r="A3580" s="21">
        <v>43392</v>
      </c>
      <c r="B3580" s="22">
        <v>2397</v>
      </c>
      <c r="C3580">
        <v>1677.8999999999999</v>
      </c>
      <c r="D3580">
        <v>2347.6701365720737</v>
      </c>
      <c r="E3580">
        <v>3847.0800566835865</v>
      </c>
    </row>
    <row r="3581" spans="1:5" x14ac:dyDescent="0.4">
      <c r="A3581" s="21">
        <v>43393</v>
      </c>
      <c r="B3581" s="22">
        <v>2386</v>
      </c>
      <c r="C3581">
        <v>1670.1999999999998</v>
      </c>
      <c r="D3581">
        <v>2352.7370779926136</v>
      </c>
      <c r="E3581">
        <v>3831.7176523681073</v>
      </c>
    </row>
    <row r="3582" spans="1:5" x14ac:dyDescent="0.4">
      <c r="A3582" s="21">
        <v>43394</v>
      </c>
      <c r="B3582" s="22">
        <v>2096</v>
      </c>
      <c r="C3582">
        <v>1467.1999999999998</v>
      </c>
      <c r="D3582">
        <v>2453.2377127920281</v>
      </c>
      <c r="E3582">
        <v>3838.3362593452748</v>
      </c>
    </row>
    <row r="3583" spans="1:5" x14ac:dyDescent="0.4">
      <c r="A3583" s="21">
        <v>43395</v>
      </c>
      <c r="B3583" s="22">
        <v>1908</v>
      </c>
      <c r="C3583">
        <v>1335.6</v>
      </c>
      <c r="D3583">
        <v>2325.0399180578916</v>
      </c>
      <c r="E3583">
        <v>3814.6088151006634</v>
      </c>
    </row>
    <row r="3584" spans="1:5" x14ac:dyDescent="0.4">
      <c r="A3584" s="21">
        <v>43396</v>
      </c>
      <c r="B3584" s="22">
        <v>2295</v>
      </c>
      <c r="C3584">
        <v>1606.5</v>
      </c>
      <c r="D3584">
        <v>2284.4688846627514</v>
      </c>
      <c r="E3584">
        <v>3846.526600392252</v>
      </c>
    </row>
    <row r="3585" spans="1:5" x14ac:dyDescent="0.4">
      <c r="A3585" s="21">
        <v>43397</v>
      </c>
      <c r="B3585" s="22">
        <v>2349</v>
      </c>
      <c r="C3585">
        <v>1644.3</v>
      </c>
      <c r="D3585">
        <v>2373.653373648086</v>
      </c>
      <c r="E3585">
        <v>3831.1663863467402</v>
      </c>
    </row>
    <row r="3586" spans="1:5" x14ac:dyDescent="0.4">
      <c r="A3586" s="21">
        <v>43398</v>
      </c>
      <c r="B3586" s="22">
        <v>3779</v>
      </c>
      <c r="C3586">
        <v>2645.2999999999997</v>
      </c>
      <c r="D3586">
        <v>2278.3795002486668</v>
      </c>
      <c r="E3586">
        <v>3837.7840212479359</v>
      </c>
    </row>
    <row r="3587" spans="1:5" x14ac:dyDescent="0.4">
      <c r="A3587" s="21">
        <v>43399</v>
      </c>
      <c r="B3587" s="22">
        <v>2330</v>
      </c>
      <c r="C3587">
        <v>1631</v>
      </c>
      <c r="D3587">
        <v>2431.7795818519271</v>
      </c>
      <c r="E3587">
        <v>3814.0599710325687</v>
      </c>
    </row>
    <row r="3588" spans="1:5" x14ac:dyDescent="0.4">
      <c r="A3588" s="21">
        <v>43400</v>
      </c>
      <c r="B3588" s="22">
        <v>4574</v>
      </c>
      <c r="C3588">
        <v>3201.7999999999997</v>
      </c>
      <c r="D3588">
        <v>2514.6429376280503</v>
      </c>
      <c r="E3588">
        <v>3845.9731441009189</v>
      </c>
    </row>
    <row r="3589" spans="1:5" x14ac:dyDescent="0.4">
      <c r="A3589" s="21">
        <v>43401</v>
      </c>
      <c r="B3589" s="22">
        <v>3067</v>
      </c>
      <c r="C3589">
        <v>2146.9</v>
      </c>
      <c r="D3589">
        <v>2635.1668543214264</v>
      </c>
      <c r="E3589">
        <v>3830.6151203253726</v>
      </c>
    </row>
    <row r="3590" spans="1:5" x14ac:dyDescent="0.4">
      <c r="A3590" s="21">
        <v>43402</v>
      </c>
      <c r="B3590" s="22">
        <v>4945</v>
      </c>
      <c r="C3590">
        <v>3461.5</v>
      </c>
      <c r="D3590">
        <v>2656.8722503758099</v>
      </c>
      <c r="E3590">
        <v>3837.231783150597</v>
      </c>
    </row>
    <row r="3591" spans="1:5" x14ac:dyDescent="0.4">
      <c r="A3591" s="21">
        <v>43403</v>
      </c>
      <c r="B3591" s="22">
        <v>4690</v>
      </c>
      <c r="C3591">
        <v>3283</v>
      </c>
      <c r="D3591">
        <v>3028.427695062423</v>
      </c>
      <c r="E3591">
        <v>3813.5111269644735</v>
      </c>
    </row>
    <row r="3592" spans="1:5" x14ac:dyDescent="0.4">
      <c r="A3592" s="21">
        <v>43404</v>
      </c>
      <c r="B3592" s="22">
        <v>5334</v>
      </c>
      <c r="C3592">
        <v>3733.7999999999997</v>
      </c>
      <c r="D3592">
        <v>3066.6591753793041</v>
      </c>
      <c r="E3592">
        <v>3845.4196878095845</v>
      </c>
    </row>
    <row r="3593" spans="1:5" x14ac:dyDescent="0.4">
      <c r="A3593" s="21">
        <v>43405</v>
      </c>
      <c r="B3593" s="22">
        <v>2946</v>
      </c>
      <c r="C3593">
        <v>2062.1999999999998</v>
      </c>
      <c r="D3593">
        <v>3295.5099348364815</v>
      </c>
      <c r="E3593">
        <v>3830.063854304005</v>
      </c>
    </row>
    <row r="3594" spans="1:5" x14ac:dyDescent="0.4">
      <c r="A3594" s="21">
        <v>43406</v>
      </c>
      <c r="B3594" s="22">
        <v>3031</v>
      </c>
      <c r="C3594">
        <v>2121.6999999999998</v>
      </c>
      <c r="D3594">
        <v>3415.0089326961943</v>
      </c>
      <c r="E3594">
        <v>3836.6795450532577</v>
      </c>
    </row>
    <row r="3595" spans="1:5" x14ac:dyDescent="0.4">
      <c r="A3595" s="21">
        <v>43407</v>
      </c>
      <c r="B3595" s="22">
        <v>2186</v>
      </c>
      <c r="C3595">
        <v>1530.1999999999998</v>
      </c>
      <c r="D3595">
        <v>3255.6061074593295</v>
      </c>
      <c r="E3595">
        <v>3812.9622828963788</v>
      </c>
    </row>
    <row r="3596" spans="1:5" x14ac:dyDescent="0.4">
      <c r="A3596" s="21">
        <v>43408</v>
      </c>
      <c r="B3596" s="22">
        <v>2104</v>
      </c>
      <c r="C3596">
        <v>1472.8</v>
      </c>
      <c r="D3596">
        <v>3119.1504263006564</v>
      </c>
      <c r="E3596">
        <v>3844.866231518251</v>
      </c>
    </row>
    <row r="3597" spans="1:5" x14ac:dyDescent="0.4">
      <c r="A3597" s="21">
        <v>43409</v>
      </c>
      <c r="B3597" s="22">
        <v>1961</v>
      </c>
      <c r="C3597">
        <v>1372.6999999999998</v>
      </c>
      <c r="D3597">
        <v>3162.2201326507816</v>
      </c>
      <c r="E3597">
        <v>3829.5125882826378</v>
      </c>
    </row>
    <row r="3598" spans="1:5" x14ac:dyDescent="0.4">
      <c r="A3598" s="21">
        <v>43410</v>
      </c>
      <c r="B3598" s="22">
        <v>2346</v>
      </c>
      <c r="C3598">
        <v>1642.1999999999998</v>
      </c>
      <c r="D3598">
        <v>2924.6279505407974</v>
      </c>
      <c r="E3598">
        <v>3836.1273069559188</v>
      </c>
    </row>
    <row r="3599" spans="1:5" x14ac:dyDescent="0.4">
      <c r="A3599" s="21">
        <v>43411</v>
      </c>
      <c r="B3599" s="22">
        <v>2471</v>
      </c>
      <c r="C3599">
        <v>1729.6999999999998</v>
      </c>
      <c r="D3599">
        <v>2839.0775643522788</v>
      </c>
      <c r="E3599">
        <v>3812.4134388282841</v>
      </c>
    </row>
    <row r="3600" spans="1:5" x14ac:dyDescent="0.4">
      <c r="A3600" s="21">
        <v>43412</v>
      </c>
      <c r="B3600" s="22">
        <v>2035</v>
      </c>
      <c r="C3600">
        <v>1424.5</v>
      </c>
      <c r="D3600">
        <v>2932.2029102367646</v>
      </c>
      <c r="E3600">
        <v>3844.312775226917</v>
      </c>
    </row>
    <row r="3601" spans="1:5" x14ac:dyDescent="0.4">
      <c r="A3601" s="21">
        <v>43413</v>
      </c>
      <c r="B3601" s="22">
        <v>2533</v>
      </c>
      <c r="C3601">
        <v>1773.1</v>
      </c>
      <c r="D3601">
        <v>2740.7368851462197</v>
      </c>
      <c r="E3601">
        <v>3828.9613222612702</v>
      </c>
    </row>
    <row r="3602" spans="1:5" x14ac:dyDescent="0.4">
      <c r="A3602" s="21">
        <v>43414</v>
      </c>
      <c r="B3602" s="22">
        <v>2470</v>
      </c>
      <c r="C3602">
        <v>1729</v>
      </c>
      <c r="D3602">
        <v>2695.8974550126777</v>
      </c>
      <c r="E3602">
        <v>3835.5750688585795</v>
      </c>
    </row>
    <row r="3603" spans="1:5" x14ac:dyDescent="0.4">
      <c r="A3603" s="21">
        <v>43415</v>
      </c>
      <c r="B3603" s="22">
        <v>2202</v>
      </c>
      <c r="C3603">
        <v>1541.3999999999999</v>
      </c>
      <c r="D3603">
        <v>2788.6165705768467</v>
      </c>
      <c r="E3603">
        <v>3811.864594760189</v>
      </c>
    </row>
    <row r="3604" spans="1:5" x14ac:dyDescent="0.4">
      <c r="A3604" s="21">
        <v>43416</v>
      </c>
      <c r="B3604" s="22">
        <v>2059</v>
      </c>
      <c r="C3604">
        <v>1441.3</v>
      </c>
      <c r="D3604">
        <v>2641.7581242555138</v>
      </c>
      <c r="E3604">
        <v>3843.7593189355835</v>
      </c>
    </row>
    <row r="3605" spans="1:5" x14ac:dyDescent="0.4">
      <c r="A3605" s="21">
        <v>43417</v>
      </c>
      <c r="B3605" s="22">
        <v>4982</v>
      </c>
      <c r="C3605">
        <v>3487.3999999999996</v>
      </c>
      <c r="D3605">
        <v>2561.3352906945051</v>
      </c>
      <c r="E3605">
        <v>3828.410056239903</v>
      </c>
    </row>
    <row r="3606" spans="1:5" x14ac:dyDescent="0.4">
      <c r="A3606" s="21">
        <v>43418</v>
      </c>
      <c r="B3606" s="22">
        <v>3859</v>
      </c>
      <c r="C3606">
        <v>2701.2999999999997</v>
      </c>
      <c r="D3606">
        <v>2910.7786099198943</v>
      </c>
      <c r="E3606">
        <v>3835.0228307612406</v>
      </c>
    </row>
    <row r="3607" spans="1:5" x14ac:dyDescent="0.4">
      <c r="A3607" s="21">
        <v>43419</v>
      </c>
      <c r="B3607" s="22">
        <v>3610</v>
      </c>
      <c r="C3607">
        <v>2527</v>
      </c>
      <c r="D3607">
        <v>2903.829174324781</v>
      </c>
      <c r="E3607">
        <v>3811.3157506920943</v>
      </c>
    </row>
    <row r="3608" spans="1:5" x14ac:dyDescent="0.4">
      <c r="A3608" s="21">
        <v>43420</v>
      </c>
      <c r="B3608" s="22">
        <v>3659</v>
      </c>
      <c r="C3608">
        <v>2561.2999999999997</v>
      </c>
      <c r="D3608">
        <v>2997.26054620677</v>
      </c>
      <c r="E3608">
        <v>3843.2058626442499</v>
      </c>
    </row>
    <row r="3609" spans="1:5" x14ac:dyDescent="0.4">
      <c r="A3609" s="21">
        <v>43421</v>
      </c>
      <c r="B3609" s="22">
        <v>6137</v>
      </c>
      <c r="C3609">
        <v>4295.8999999999996</v>
      </c>
      <c r="D3609">
        <v>3158.3282628590468</v>
      </c>
      <c r="E3609">
        <v>3827.8587902185354</v>
      </c>
    </row>
    <row r="3610" spans="1:5" x14ac:dyDescent="0.4">
      <c r="A3610" s="21">
        <v>43422</v>
      </c>
      <c r="B3610" s="22">
        <v>2195</v>
      </c>
      <c r="C3610">
        <v>1536.5</v>
      </c>
      <c r="D3610">
        <v>3330.0313780159895</v>
      </c>
      <c r="E3610">
        <v>3834.4705926639017</v>
      </c>
    </row>
    <row r="3611" spans="1:5" x14ac:dyDescent="0.4">
      <c r="A3611" s="21">
        <v>43423</v>
      </c>
      <c r="B3611" s="22">
        <v>2017</v>
      </c>
      <c r="C3611">
        <v>1411.8999999999999</v>
      </c>
      <c r="D3611">
        <v>3245.1195674673681</v>
      </c>
      <c r="E3611">
        <v>3810.7669066239996</v>
      </c>
    </row>
    <row r="3612" spans="1:5" x14ac:dyDescent="0.4">
      <c r="A3612" s="21">
        <v>43424</v>
      </c>
      <c r="B3612" s="22">
        <v>2434</v>
      </c>
      <c r="C3612">
        <v>1703.8</v>
      </c>
      <c r="D3612">
        <v>3257.8166276188635</v>
      </c>
      <c r="E3612">
        <v>3842.6524063529159</v>
      </c>
    </row>
    <row r="3613" spans="1:5" x14ac:dyDescent="0.4">
      <c r="A3613" s="21">
        <v>43425</v>
      </c>
      <c r="B3613" s="22">
        <v>2508</v>
      </c>
      <c r="C3613">
        <v>1755.6</v>
      </c>
      <c r="D3613">
        <v>3009.3122596604621</v>
      </c>
      <c r="E3613">
        <v>3827.3075241971678</v>
      </c>
    </row>
    <row r="3614" spans="1:5" x14ac:dyDescent="0.4">
      <c r="A3614" s="21">
        <v>43426</v>
      </c>
      <c r="B3614" s="22">
        <v>2015</v>
      </c>
      <c r="C3614">
        <v>1410.5</v>
      </c>
      <c r="D3614">
        <v>2982.123376804384</v>
      </c>
      <c r="E3614">
        <v>3833.9183545665624</v>
      </c>
    </row>
    <row r="3615" spans="1:5" x14ac:dyDescent="0.4">
      <c r="A3615" s="21">
        <v>43427</v>
      </c>
      <c r="B3615" s="22">
        <v>2524</v>
      </c>
      <c r="C3615">
        <v>1766.8</v>
      </c>
      <c r="D3615">
        <v>3016.7569435707042</v>
      </c>
      <c r="E3615">
        <v>3810.2180625559045</v>
      </c>
    </row>
    <row r="3616" spans="1:5" x14ac:dyDescent="0.4">
      <c r="A3616" s="21">
        <v>43428</v>
      </c>
      <c r="B3616" s="22">
        <v>2505</v>
      </c>
      <c r="C3616">
        <v>1753.5</v>
      </c>
      <c r="D3616">
        <v>2815.6774091980801</v>
      </c>
      <c r="E3616">
        <v>3842.0989500615819</v>
      </c>
    </row>
    <row r="3617" spans="1:5" x14ac:dyDescent="0.4">
      <c r="A3617" s="21">
        <v>43429</v>
      </c>
      <c r="B3617" s="22">
        <v>2219</v>
      </c>
      <c r="C3617">
        <v>1553.3</v>
      </c>
      <c r="D3617">
        <v>2798.2876084709656</v>
      </c>
      <c r="E3617">
        <v>3826.7562581758007</v>
      </c>
    </row>
    <row r="3618" spans="1:5" x14ac:dyDescent="0.4">
      <c r="A3618" s="21">
        <v>43430</v>
      </c>
      <c r="B3618" s="22">
        <v>2044</v>
      </c>
      <c r="C3618">
        <v>1430.8</v>
      </c>
      <c r="D3618">
        <v>2872.0403233002994</v>
      </c>
      <c r="E3618">
        <v>3833.3661164692235</v>
      </c>
    </row>
    <row r="3619" spans="1:5" x14ac:dyDescent="0.4">
      <c r="A3619" s="21">
        <v>43431</v>
      </c>
      <c r="B3619" s="22">
        <v>2475</v>
      </c>
      <c r="C3619">
        <v>1732.5</v>
      </c>
      <c r="D3619">
        <v>2649.8405964239364</v>
      </c>
      <c r="E3619">
        <v>3809.6692184878098</v>
      </c>
    </row>
    <row r="3620" spans="1:5" x14ac:dyDescent="0.4">
      <c r="A3620" s="21">
        <v>43432</v>
      </c>
      <c r="B3620" s="22">
        <v>5174</v>
      </c>
      <c r="C3620">
        <v>3621.7999999999997</v>
      </c>
      <c r="D3620">
        <v>2640.7387803764213</v>
      </c>
      <c r="E3620">
        <v>3841.5454937702484</v>
      </c>
    </row>
    <row r="3621" spans="1:5" x14ac:dyDescent="0.4">
      <c r="A3621" s="21">
        <v>43433</v>
      </c>
      <c r="B3621" s="22">
        <v>2138</v>
      </c>
      <c r="C3621">
        <v>1496.6</v>
      </c>
      <c r="D3621">
        <v>3020.1527805683781</v>
      </c>
      <c r="E3621">
        <v>3826.2049921544331</v>
      </c>
    </row>
    <row r="3622" spans="1:5" x14ac:dyDescent="0.4">
      <c r="A3622" s="21">
        <v>43434</v>
      </c>
      <c r="B3622" s="22">
        <v>5362</v>
      </c>
      <c r="C3622">
        <v>3753.3999999999996</v>
      </c>
      <c r="D3622">
        <v>2795.8023987969623</v>
      </c>
      <c r="E3622">
        <v>3832.8138783718841</v>
      </c>
    </row>
    <row r="3623" spans="1:5" x14ac:dyDescent="0.4">
      <c r="A3623" s="21">
        <v>43435</v>
      </c>
      <c r="B3623" s="22">
        <v>4048</v>
      </c>
      <c r="C3623">
        <v>2833.6</v>
      </c>
      <c r="D3623">
        <v>3101.229787817852</v>
      </c>
      <c r="E3623">
        <v>3809.1203744197151</v>
      </c>
    </row>
    <row r="3624" spans="1:5" x14ac:dyDescent="0.4">
      <c r="A3624" s="21">
        <v>43436</v>
      </c>
      <c r="B3624" s="22">
        <v>6109</v>
      </c>
      <c r="C3624">
        <v>4276.3</v>
      </c>
      <c r="D3624">
        <v>3277.6145789437928</v>
      </c>
      <c r="E3624">
        <v>3840.9920374789144</v>
      </c>
    </row>
    <row r="3625" spans="1:5" x14ac:dyDescent="0.4">
      <c r="A3625" s="21">
        <v>43437</v>
      </c>
      <c r="B3625" s="22">
        <v>2304</v>
      </c>
      <c r="C3625">
        <v>1612.8</v>
      </c>
      <c r="D3625">
        <v>3448.1575352219875</v>
      </c>
      <c r="E3625">
        <v>3825.6537261330659</v>
      </c>
    </row>
    <row r="3626" spans="1:5" x14ac:dyDescent="0.4">
      <c r="A3626" s="21">
        <v>43438</v>
      </c>
      <c r="B3626" s="22">
        <v>2688</v>
      </c>
      <c r="C3626">
        <v>1881.6</v>
      </c>
      <c r="D3626">
        <v>3368.1367352729526</v>
      </c>
      <c r="E3626">
        <v>3832.2616402745452</v>
      </c>
    </row>
    <row r="3627" spans="1:5" x14ac:dyDescent="0.4">
      <c r="A3627" s="21">
        <v>43439</v>
      </c>
      <c r="B3627" s="22">
        <v>2733</v>
      </c>
      <c r="C3627">
        <v>1913.1</v>
      </c>
      <c r="D3627">
        <v>3416.2367634241045</v>
      </c>
      <c r="E3627">
        <v>3808.5715303516199</v>
      </c>
    </row>
    <row r="3628" spans="1:5" x14ac:dyDescent="0.4">
      <c r="A3628" s="21">
        <v>43440</v>
      </c>
      <c r="B3628" s="22">
        <v>2173</v>
      </c>
      <c r="C3628">
        <v>1521.1</v>
      </c>
      <c r="D3628">
        <v>3191.6929256963722</v>
      </c>
      <c r="E3628">
        <v>3840.4385811875804</v>
      </c>
    </row>
    <row r="3629" spans="1:5" x14ac:dyDescent="0.4">
      <c r="A3629" s="21">
        <v>43441</v>
      </c>
      <c r="B3629" s="22">
        <v>2398</v>
      </c>
      <c r="C3629">
        <v>1678.6</v>
      </c>
      <c r="D3629">
        <v>3128.5707621731881</v>
      </c>
      <c r="E3629">
        <v>3825.1024601116983</v>
      </c>
    </row>
    <row r="3630" spans="1:5" x14ac:dyDescent="0.4">
      <c r="A3630" s="21">
        <v>43442</v>
      </c>
      <c r="B3630" s="22">
        <v>2508</v>
      </c>
      <c r="C3630">
        <v>1755.6</v>
      </c>
      <c r="D3630">
        <v>3163.4501751800281</v>
      </c>
      <c r="E3630">
        <v>3831.7094021772059</v>
      </c>
    </row>
    <row r="3631" spans="1:5" x14ac:dyDescent="0.4">
      <c r="A3631" s="21">
        <v>43443</v>
      </c>
      <c r="B3631" s="22">
        <v>2267</v>
      </c>
      <c r="C3631">
        <v>1586.8999999999999</v>
      </c>
      <c r="D3631">
        <v>2947.4579199511763</v>
      </c>
      <c r="E3631">
        <v>3808.0226862835257</v>
      </c>
    </row>
    <row r="3632" spans="1:5" x14ac:dyDescent="0.4">
      <c r="A3632" s="21">
        <v>43444</v>
      </c>
      <c r="B3632" s="22">
        <v>2224</v>
      </c>
      <c r="C3632">
        <v>1556.8</v>
      </c>
      <c r="D3632">
        <v>2919.1171084628218</v>
      </c>
      <c r="E3632">
        <v>3839.8851248962469</v>
      </c>
    </row>
    <row r="3633" spans="1:5" x14ac:dyDescent="0.4">
      <c r="A3633" s="21">
        <v>43445</v>
      </c>
      <c r="B3633" s="22">
        <v>2714</v>
      </c>
      <c r="C3633">
        <v>1899.8</v>
      </c>
      <c r="D3633">
        <v>2951.6635183369772</v>
      </c>
      <c r="E3633">
        <v>3824.5511940903307</v>
      </c>
    </row>
    <row r="3634" spans="1:5" x14ac:dyDescent="0.4">
      <c r="A3634" s="21">
        <v>43446</v>
      </c>
      <c r="B3634" s="22">
        <v>2798</v>
      </c>
      <c r="C3634">
        <v>1958.6</v>
      </c>
      <c r="D3634">
        <v>2783.6602099741363</v>
      </c>
      <c r="E3634">
        <v>3831.157164079867</v>
      </c>
    </row>
    <row r="3635" spans="1:5" x14ac:dyDescent="0.4">
      <c r="A3635" s="21">
        <v>43447</v>
      </c>
      <c r="B3635" s="22">
        <v>4505</v>
      </c>
      <c r="C3635">
        <v>3153.5</v>
      </c>
      <c r="D3635">
        <v>2821.3585871145706</v>
      </c>
      <c r="E3635">
        <v>3807.4738422154305</v>
      </c>
    </row>
    <row r="3636" spans="1:5" x14ac:dyDescent="0.4">
      <c r="A3636" s="21">
        <v>43448</v>
      </c>
      <c r="B3636" s="22">
        <v>3859</v>
      </c>
      <c r="C3636">
        <v>2701.2999999999997</v>
      </c>
      <c r="D3636">
        <v>3098.2644469686875</v>
      </c>
      <c r="E3636">
        <v>3839.3316686049129</v>
      </c>
    </row>
    <row r="3637" spans="1:5" x14ac:dyDescent="0.4">
      <c r="A3637" s="21">
        <v>43449</v>
      </c>
      <c r="B3637" s="22">
        <v>5481</v>
      </c>
      <c r="C3637">
        <v>3836.7</v>
      </c>
      <c r="D3637">
        <v>3019.53684152608</v>
      </c>
      <c r="E3637">
        <v>3823.9999280689635</v>
      </c>
    </row>
    <row r="3638" spans="1:5" x14ac:dyDescent="0.4">
      <c r="A3638" s="21">
        <v>43450</v>
      </c>
      <c r="B3638" s="22">
        <v>3568</v>
      </c>
      <c r="C3638">
        <v>2497.6</v>
      </c>
      <c r="D3638">
        <v>3331.2811147107086</v>
      </c>
      <c r="E3638">
        <v>3830.6049259825281</v>
      </c>
    </row>
    <row r="3639" spans="1:5" x14ac:dyDescent="0.4">
      <c r="A3639" s="21">
        <v>43451</v>
      </c>
      <c r="B3639" s="22">
        <v>5475</v>
      </c>
      <c r="C3639">
        <v>3832.4999999999995</v>
      </c>
      <c r="D3639">
        <v>3463.1880725080691</v>
      </c>
      <c r="E3639">
        <v>3806.9249981473358</v>
      </c>
    </row>
    <row r="3640" spans="1:5" x14ac:dyDescent="0.4">
      <c r="A3640" s="21">
        <v>43452</v>
      </c>
      <c r="B3640" s="22">
        <v>2564</v>
      </c>
      <c r="C3640">
        <v>1794.8</v>
      </c>
      <c r="D3640">
        <v>3511.5637907048217</v>
      </c>
      <c r="E3640">
        <v>3838.7782123135789</v>
      </c>
    </row>
    <row r="3641" spans="1:5" x14ac:dyDescent="0.4">
      <c r="A3641" s="21">
        <v>43453</v>
      </c>
      <c r="B3641" s="22">
        <v>2628</v>
      </c>
      <c r="C3641">
        <v>1839.6</v>
      </c>
      <c r="D3641">
        <v>3456.8382707852293</v>
      </c>
      <c r="E3641">
        <v>3823.4486620475959</v>
      </c>
    </row>
    <row r="3642" spans="1:5" x14ac:dyDescent="0.4">
      <c r="A3642" s="21">
        <v>43454</v>
      </c>
      <c r="B3642" s="22">
        <v>2093</v>
      </c>
      <c r="C3642">
        <v>1465.1</v>
      </c>
      <c r="D3642">
        <v>3512.6573967465115</v>
      </c>
      <c r="E3642">
        <v>3830.0526878851888</v>
      </c>
    </row>
    <row r="3643" spans="1:5" x14ac:dyDescent="0.4">
      <c r="A3643" s="21">
        <v>43455</v>
      </c>
      <c r="B3643" s="22">
        <v>2561</v>
      </c>
      <c r="C3643">
        <v>1792.6999999999998</v>
      </c>
      <c r="D3643">
        <v>3195.6950585963891</v>
      </c>
      <c r="E3643">
        <v>3806.3761540792407</v>
      </c>
    </row>
    <row r="3644" spans="1:5" x14ac:dyDescent="0.4">
      <c r="A3644" s="21">
        <v>43456</v>
      </c>
      <c r="B3644" s="22">
        <v>4902</v>
      </c>
      <c r="C3644">
        <v>3431.3999999999996</v>
      </c>
      <c r="D3644">
        <v>3169.9700899731934</v>
      </c>
      <c r="E3644">
        <v>3838.2247560222454</v>
      </c>
    </row>
    <row r="3645" spans="1:5" x14ac:dyDescent="0.4">
      <c r="A3645" s="21">
        <v>43457</v>
      </c>
      <c r="B3645" s="22">
        <v>2188</v>
      </c>
      <c r="C3645">
        <v>1531.6</v>
      </c>
      <c r="D3645">
        <v>3463.6904935843686</v>
      </c>
      <c r="E3645">
        <v>3822.8973960262283</v>
      </c>
    </row>
    <row r="3646" spans="1:5" x14ac:dyDescent="0.4">
      <c r="A3646" s="21">
        <v>43458</v>
      </c>
      <c r="B3646" s="22">
        <v>4088</v>
      </c>
      <c r="C3646">
        <v>2861.6</v>
      </c>
      <c r="D3646">
        <v>3173.8081003217872</v>
      </c>
      <c r="E3646">
        <v>3829.5004497878499</v>
      </c>
    </row>
    <row r="3647" spans="1:5" x14ac:dyDescent="0.4">
      <c r="A3647" s="21">
        <v>43459</v>
      </c>
      <c r="B3647" s="22">
        <v>2061</v>
      </c>
      <c r="C3647">
        <v>1442.6999999999998</v>
      </c>
      <c r="D3647">
        <v>3338.8515126726998</v>
      </c>
      <c r="E3647">
        <v>3805.8273100111464</v>
      </c>
    </row>
    <row r="3648" spans="1:5" x14ac:dyDescent="0.4">
      <c r="A3648" s="21">
        <v>43460</v>
      </c>
      <c r="B3648" s="22">
        <v>1828</v>
      </c>
      <c r="C3648">
        <v>1279.5999999999999</v>
      </c>
      <c r="D3648">
        <v>3286.888173326794</v>
      </c>
      <c r="E3648">
        <v>3837.6712997309114</v>
      </c>
    </row>
    <row r="3649" spans="1:5" x14ac:dyDescent="0.4">
      <c r="A3649" s="21">
        <v>43461</v>
      </c>
      <c r="B3649" s="22">
        <v>1711</v>
      </c>
      <c r="C3649">
        <v>1197.6999999999998</v>
      </c>
      <c r="D3649">
        <v>3021.0041839823784</v>
      </c>
      <c r="E3649">
        <v>3822.3461300048612</v>
      </c>
    </row>
    <row r="3650" spans="1:5" x14ac:dyDescent="0.4">
      <c r="A3650" s="21">
        <v>43462</v>
      </c>
      <c r="B3650" s="22">
        <v>2314</v>
      </c>
      <c r="C3650">
        <v>1619.8</v>
      </c>
      <c r="D3650">
        <v>2928.7726150015474</v>
      </c>
      <c r="E3650">
        <v>3828.9482116905106</v>
      </c>
    </row>
    <row r="3651" spans="1:5" x14ac:dyDescent="0.4">
      <c r="A3651" s="21">
        <v>43463</v>
      </c>
      <c r="B3651" s="22">
        <v>4643</v>
      </c>
      <c r="C3651">
        <v>3250.1</v>
      </c>
      <c r="D3651">
        <v>2930.4756935583937</v>
      </c>
      <c r="E3651">
        <v>3805.2784659430508</v>
      </c>
    </row>
    <row r="3652" spans="1:5" x14ac:dyDescent="0.4">
      <c r="A3652" s="21">
        <v>43464</v>
      </c>
      <c r="B3652" s="22">
        <v>2192</v>
      </c>
      <c r="C3652">
        <v>1534.3999999999999</v>
      </c>
      <c r="D3652">
        <v>2975.7231767199091</v>
      </c>
      <c r="E3652">
        <v>3837.1178434395774</v>
      </c>
    </row>
    <row r="3653" spans="1:5" x14ac:dyDescent="0.4">
      <c r="A3653" s="21">
        <v>43465</v>
      </c>
      <c r="B3653" s="22">
        <v>4127</v>
      </c>
      <c r="C3653">
        <v>2888.8999999999996</v>
      </c>
      <c r="D3653">
        <v>2946.1637206100963</v>
      </c>
      <c r="E3653">
        <v>3821.7948639834935</v>
      </c>
    </row>
    <row r="3654" spans="1:5" x14ac:dyDescent="0.4">
      <c r="A3654" s="21">
        <v>43466</v>
      </c>
      <c r="B3654" s="22">
        <v>3476</v>
      </c>
      <c r="C3654">
        <v>2433.1999999999998</v>
      </c>
      <c r="D3654">
        <v>3165.5765950697132</v>
      </c>
      <c r="E3654">
        <v>3828.3959735931717</v>
      </c>
    </row>
    <row r="3655" spans="1:5" x14ac:dyDescent="0.4">
      <c r="A3655" s="21">
        <v>43467</v>
      </c>
      <c r="B3655" s="22">
        <v>2116</v>
      </c>
      <c r="C3655">
        <v>1481.1999999999998</v>
      </c>
      <c r="D3655">
        <v>3030.0275991688491</v>
      </c>
      <c r="E3655">
        <v>3804.7296218749566</v>
      </c>
    </row>
    <row r="3656" spans="1:5" x14ac:dyDescent="0.4">
      <c r="A3656" s="21">
        <v>43468</v>
      </c>
      <c r="B3656" s="22">
        <v>3696</v>
      </c>
      <c r="C3656">
        <v>2587.1999999999998</v>
      </c>
      <c r="D3656">
        <v>3020.222271054196</v>
      </c>
      <c r="E3656">
        <v>3836.5643871482439</v>
      </c>
    </row>
    <row r="3657" spans="1:5" x14ac:dyDescent="0.4">
      <c r="A3657" s="21">
        <v>43469</v>
      </c>
      <c r="B3657" s="22">
        <v>2353</v>
      </c>
      <c r="C3657">
        <v>1647.1</v>
      </c>
      <c r="D3657">
        <v>3176.5477734769388</v>
      </c>
      <c r="E3657">
        <v>3821.2435979621264</v>
      </c>
    </row>
    <row r="3658" spans="1:5" x14ac:dyDescent="0.4">
      <c r="A3658" s="21">
        <v>43470</v>
      </c>
      <c r="B3658" s="22">
        <v>2272</v>
      </c>
      <c r="C3658">
        <v>1590.3999999999999</v>
      </c>
      <c r="D3658">
        <v>2916.4980331674005</v>
      </c>
      <c r="E3658">
        <v>3827.8437354958328</v>
      </c>
    </row>
    <row r="3659" spans="1:5" x14ac:dyDescent="0.4">
      <c r="A3659" s="21">
        <v>43471</v>
      </c>
      <c r="B3659" s="22">
        <v>1898</v>
      </c>
      <c r="C3659">
        <v>1328.6</v>
      </c>
      <c r="D3659">
        <v>2955.7773713800875</v>
      </c>
      <c r="E3659">
        <v>3804.1807778068619</v>
      </c>
    </row>
    <row r="3660" spans="1:5" x14ac:dyDescent="0.4">
      <c r="A3660" s="21">
        <v>43472</v>
      </c>
      <c r="B3660" s="22">
        <v>2023</v>
      </c>
      <c r="C3660">
        <v>1416.1</v>
      </c>
      <c r="D3660">
        <v>2913.6675074561031</v>
      </c>
      <c r="E3660">
        <v>3836.0109308569099</v>
      </c>
    </row>
    <row r="3661" spans="1:5" x14ac:dyDescent="0.4">
      <c r="A3661" s="21">
        <v>43473</v>
      </c>
      <c r="B3661" s="22">
        <v>3985</v>
      </c>
      <c r="C3661">
        <v>2789.5</v>
      </c>
      <c r="D3661">
        <v>2664.5211895045991</v>
      </c>
      <c r="E3661">
        <v>3820.6923319407588</v>
      </c>
    </row>
    <row r="3662" spans="1:5" x14ac:dyDescent="0.4">
      <c r="A3662" s="21">
        <v>43474</v>
      </c>
      <c r="B3662" s="22">
        <v>2422</v>
      </c>
      <c r="C3662">
        <v>1695.3999999999999</v>
      </c>
      <c r="D3662">
        <v>2886.1229923178344</v>
      </c>
      <c r="E3662">
        <v>3827.2914973984934</v>
      </c>
    </row>
    <row r="3663" spans="1:5" x14ac:dyDescent="0.4">
      <c r="A3663" s="21">
        <v>43475</v>
      </c>
      <c r="B3663" s="22">
        <v>4044</v>
      </c>
      <c r="C3663">
        <v>2830.7999999999997</v>
      </c>
      <c r="D3663">
        <v>2904.1705825222571</v>
      </c>
      <c r="E3663">
        <v>3803.6319337387667</v>
      </c>
    </row>
    <row r="3664" spans="1:5" x14ac:dyDescent="0.4">
      <c r="A3664" s="21">
        <v>43476</v>
      </c>
      <c r="B3664" s="22">
        <v>2558</v>
      </c>
      <c r="C3664">
        <v>1790.6</v>
      </c>
      <c r="D3664">
        <v>2878.1333811318864</v>
      </c>
      <c r="E3664">
        <v>3835.4574745655759</v>
      </c>
    </row>
    <row r="3665" spans="1:5" x14ac:dyDescent="0.4">
      <c r="A3665" s="21">
        <v>43477</v>
      </c>
      <c r="B3665" s="22">
        <v>2573</v>
      </c>
      <c r="C3665">
        <v>1801.1</v>
      </c>
      <c r="D3665">
        <v>2911.8520537860277</v>
      </c>
      <c r="E3665">
        <v>3820.1410659193912</v>
      </c>
    </row>
    <row r="3666" spans="1:5" x14ac:dyDescent="0.4">
      <c r="A3666" s="21">
        <v>43478</v>
      </c>
      <c r="B3666" s="22">
        <v>2566</v>
      </c>
      <c r="C3666">
        <v>1796.1999999999998</v>
      </c>
      <c r="D3666">
        <v>2968.7086128829364</v>
      </c>
      <c r="E3666">
        <v>3826.7392593011546</v>
      </c>
    </row>
    <row r="3667" spans="1:5" x14ac:dyDescent="0.4">
      <c r="A3667" s="21">
        <v>43479</v>
      </c>
      <c r="B3667" s="22">
        <v>2277</v>
      </c>
      <c r="C3667">
        <v>1593.8999999999999</v>
      </c>
      <c r="D3667">
        <v>2774.4300870230363</v>
      </c>
      <c r="E3667">
        <v>3803.0830896706721</v>
      </c>
    </row>
    <row r="3668" spans="1:5" x14ac:dyDescent="0.4">
      <c r="A3668" s="21">
        <v>43480</v>
      </c>
      <c r="B3668" s="22">
        <v>4273</v>
      </c>
      <c r="C3668">
        <v>2991.1</v>
      </c>
      <c r="D3668">
        <v>2787.9238933455458</v>
      </c>
      <c r="E3668">
        <v>3834.9040182742424</v>
      </c>
    </row>
    <row r="3669" spans="1:5" x14ac:dyDescent="0.4">
      <c r="A3669" s="21">
        <v>43481</v>
      </c>
      <c r="B3669" s="22">
        <v>2572</v>
      </c>
      <c r="C3669">
        <v>1800.3999999999999</v>
      </c>
      <c r="D3669">
        <v>3023.0159533476954</v>
      </c>
      <c r="E3669">
        <v>3819.589799898024</v>
      </c>
    </row>
    <row r="3670" spans="1:5" x14ac:dyDescent="0.4">
      <c r="A3670" s="21">
        <v>43482</v>
      </c>
      <c r="B3670" s="22">
        <v>4110</v>
      </c>
      <c r="C3670">
        <v>2877</v>
      </c>
      <c r="D3670">
        <v>2819.3428714961892</v>
      </c>
      <c r="E3670">
        <v>3826.1870212038152</v>
      </c>
    </row>
    <row r="3671" spans="1:5" x14ac:dyDescent="0.4">
      <c r="A3671" s="21">
        <v>43483</v>
      </c>
      <c r="B3671" s="22">
        <v>2947</v>
      </c>
      <c r="C3671">
        <v>2062.9</v>
      </c>
      <c r="D3671">
        <v>3045.3924491807825</v>
      </c>
      <c r="E3671">
        <v>3802.5342456025774</v>
      </c>
    </row>
    <row r="3672" spans="1:5" x14ac:dyDescent="0.4">
      <c r="A3672" s="21">
        <v>43484</v>
      </c>
      <c r="B3672" s="22">
        <v>2541</v>
      </c>
      <c r="C3672">
        <v>1778.6999999999998</v>
      </c>
      <c r="D3672">
        <v>3096.565839616756</v>
      </c>
      <c r="E3672">
        <v>3834.3505619829084</v>
      </c>
    </row>
    <row r="3673" spans="1:5" x14ac:dyDescent="0.4">
      <c r="A3673" s="21">
        <v>43485</v>
      </c>
      <c r="B3673" s="22">
        <v>6183</v>
      </c>
      <c r="C3673">
        <v>4328.0999999999995</v>
      </c>
      <c r="D3673">
        <v>2906.7686041873394</v>
      </c>
      <c r="E3673">
        <v>3819.0385338766564</v>
      </c>
    </row>
    <row r="3674" spans="1:5" x14ac:dyDescent="0.4">
      <c r="A3674" s="21">
        <v>43486</v>
      </c>
      <c r="B3674" s="22">
        <v>4394</v>
      </c>
      <c r="C3674">
        <v>3075.7999999999997</v>
      </c>
      <c r="D3674">
        <v>3310.4491134368436</v>
      </c>
      <c r="E3674">
        <v>3825.6347831064763</v>
      </c>
    </row>
    <row r="3675" spans="1:5" x14ac:dyDescent="0.4">
      <c r="A3675" s="21">
        <v>43487</v>
      </c>
      <c r="B3675" s="22">
        <v>4371</v>
      </c>
      <c r="C3675">
        <v>3059.7</v>
      </c>
      <c r="D3675">
        <v>3475.7452541783837</v>
      </c>
      <c r="E3675">
        <v>3801.9854015344822</v>
      </c>
    </row>
    <row r="3676" spans="1:5" x14ac:dyDescent="0.4">
      <c r="A3676" s="21">
        <v>43488</v>
      </c>
      <c r="B3676" s="22">
        <v>5215</v>
      </c>
      <c r="C3676">
        <v>3650.4999999999995</v>
      </c>
      <c r="D3676">
        <v>3469.8647530677458</v>
      </c>
      <c r="E3676">
        <v>3833.7971056915744</v>
      </c>
    </row>
    <row r="3677" spans="1:5" x14ac:dyDescent="0.4">
      <c r="A3677" s="21">
        <v>43489</v>
      </c>
      <c r="B3677" s="22">
        <v>4253</v>
      </c>
      <c r="C3677">
        <v>2977.1</v>
      </c>
      <c r="D3677">
        <v>3693.8875463188283</v>
      </c>
      <c r="E3677">
        <v>3818.4872678552892</v>
      </c>
    </row>
    <row r="3678" spans="1:5" x14ac:dyDescent="0.4">
      <c r="A3678" s="21">
        <v>43490</v>
      </c>
      <c r="B3678" s="22">
        <v>6260</v>
      </c>
      <c r="C3678">
        <v>4382</v>
      </c>
      <c r="D3678">
        <v>3809.8554373199831</v>
      </c>
      <c r="E3678">
        <v>3825.0825450091374</v>
      </c>
    </row>
    <row r="3679" spans="1:5" x14ac:dyDescent="0.4">
      <c r="A3679" s="21">
        <v>43491</v>
      </c>
      <c r="B3679" s="22">
        <v>5040</v>
      </c>
      <c r="C3679">
        <v>3528</v>
      </c>
      <c r="D3679">
        <v>3957.0275838058083</v>
      </c>
      <c r="E3679">
        <v>3801.4365574663875</v>
      </c>
    </row>
    <row r="3680" spans="1:5" x14ac:dyDescent="0.4">
      <c r="A3680" s="21">
        <v>43492</v>
      </c>
      <c r="B3680" s="22">
        <v>5390</v>
      </c>
      <c r="C3680">
        <v>3772.9999999999995</v>
      </c>
      <c r="D3680">
        <v>4101.002763405435</v>
      </c>
      <c r="E3680">
        <v>3833.2436494002409</v>
      </c>
    </row>
    <row r="3681" spans="1:5" x14ac:dyDescent="0.4">
      <c r="A3681" s="21">
        <v>43493</v>
      </c>
      <c r="B3681" s="22">
        <v>3352</v>
      </c>
      <c r="C3681">
        <v>2346.3999999999996</v>
      </c>
      <c r="D3681">
        <v>4327.3254666478342</v>
      </c>
      <c r="E3681">
        <v>3817.9360018339216</v>
      </c>
    </row>
    <row r="3682" spans="1:5" x14ac:dyDescent="0.4">
      <c r="A3682" s="21">
        <v>43494</v>
      </c>
      <c r="B3682" s="22">
        <v>3032</v>
      </c>
      <c r="C3682">
        <v>2122.4</v>
      </c>
      <c r="D3682">
        <v>4114.4942758474672</v>
      </c>
      <c r="E3682">
        <v>3824.5303069117986</v>
      </c>
    </row>
    <row r="3683" spans="1:5" x14ac:dyDescent="0.4">
      <c r="A3683" s="21">
        <v>43495</v>
      </c>
      <c r="B3683" s="22">
        <v>4985</v>
      </c>
      <c r="C3683">
        <v>3489.5</v>
      </c>
      <c r="D3683">
        <v>4049.6841170296384</v>
      </c>
      <c r="E3683">
        <v>3800.8877133982928</v>
      </c>
    </row>
    <row r="3684" spans="1:5" x14ac:dyDescent="0.4">
      <c r="A3684" s="21">
        <v>43496</v>
      </c>
      <c r="B3684" s="22">
        <v>2061</v>
      </c>
      <c r="C3684">
        <v>1442.6999999999998</v>
      </c>
      <c r="D3684">
        <v>4203.0959945132972</v>
      </c>
      <c r="E3684">
        <v>3832.6901931089069</v>
      </c>
    </row>
    <row r="3685" spans="1:5" x14ac:dyDescent="0.4">
      <c r="A3685" s="21">
        <v>43497</v>
      </c>
      <c r="B3685" s="22">
        <v>5473</v>
      </c>
      <c r="C3685">
        <v>3831.1</v>
      </c>
      <c r="D3685">
        <v>3880.8605666125623</v>
      </c>
      <c r="E3685">
        <v>3817.384735812554</v>
      </c>
    </row>
    <row r="3686" spans="1:5" x14ac:dyDescent="0.4">
      <c r="A3686" s="21">
        <v>43498</v>
      </c>
      <c r="B3686" s="22">
        <v>4217</v>
      </c>
      <c r="C3686">
        <v>2951.8999999999996</v>
      </c>
      <c r="D3686">
        <v>4109.4324380586741</v>
      </c>
      <c r="E3686">
        <v>3823.9780688144592</v>
      </c>
    </row>
    <row r="3687" spans="1:5" x14ac:dyDescent="0.4">
      <c r="A3687" s="21">
        <v>43499</v>
      </c>
      <c r="B3687" s="22">
        <v>7093</v>
      </c>
      <c r="C3687">
        <v>4965.0999999999995</v>
      </c>
      <c r="D3687">
        <v>4130.7127774310129</v>
      </c>
      <c r="E3687">
        <v>3800.3388693301977</v>
      </c>
    </row>
    <row r="3688" spans="1:5" x14ac:dyDescent="0.4">
      <c r="A3688" s="21">
        <v>43500</v>
      </c>
      <c r="B3688" s="22">
        <v>5188</v>
      </c>
      <c r="C3688">
        <v>3631.6</v>
      </c>
      <c r="D3688">
        <v>4358.2319635955937</v>
      </c>
      <c r="E3688">
        <v>3832.1367368175729</v>
      </c>
    </row>
    <row r="3689" spans="1:5" x14ac:dyDescent="0.4">
      <c r="A3689" s="21">
        <v>43501</v>
      </c>
      <c r="B3689" s="22">
        <v>5204</v>
      </c>
      <c r="C3689">
        <v>3642.7999999999997</v>
      </c>
      <c r="D3689">
        <v>4493.1801354607051</v>
      </c>
      <c r="E3689">
        <v>3816.8334697911869</v>
      </c>
    </row>
    <row r="3690" spans="1:5" x14ac:dyDescent="0.4">
      <c r="A3690" s="21">
        <v>43502</v>
      </c>
      <c r="B3690" s="22">
        <v>4123</v>
      </c>
      <c r="C3690">
        <v>2886.1</v>
      </c>
      <c r="D3690">
        <v>4621.8085455850742</v>
      </c>
      <c r="E3690">
        <v>3823.4258307171203</v>
      </c>
    </row>
    <row r="3691" spans="1:5" x14ac:dyDescent="0.4">
      <c r="A3691" s="21">
        <v>43503</v>
      </c>
      <c r="B3691" s="22">
        <v>3859</v>
      </c>
      <c r="C3691">
        <v>2701.2999999999997</v>
      </c>
      <c r="D3691">
        <v>4475.4721600478888</v>
      </c>
      <c r="E3691">
        <v>3799.790025262103</v>
      </c>
    </row>
    <row r="3692" spans="1:5" x14ac:dyDescent="0.4">
      <c r="A3692" s="21">
        <v>43504</v>
      </c>
      <c r="B3692" s="22">
        <v>5715</v>
      </c>
      <c r="C3692">
        <v>4000.4999999999995</v>
      </c>
      <c r="D3692">
        <v>4467.1221083333321</v>
      </c>
      <c r="E3692">
        <v>3831.5832805262394</v>
      </c>
    </row>
    <row r="3693" spans="1:5" x14ac:dyDescent="0.4">
      <c r="A3693" s="21">
        <v>43505</v>
      </c>
      <c r="B3693" s="22">
        <v>2877</v>
      </c>
      <c r="C3693">
        <v>2013.8999999999999</v>
      </c>
      <c r="D3693">
        <v>4628.5473019542051</v>
      </c>
      <c r="E3693">
        <v>3816.2822037698193</v>
      </c>
    </row>
    <row r="3694" spans="1:5" x14ac:dyDescent="0.4">
      <c r="A3694" s="21">
        <v>43506</v>
      </c>
      <c r="B3694" s="22">
        <v>5644</v>
      </c>
      <c r="C3694">
        <v>3950.7999999999997</v>
      </c>
      <c r="D3694">
        <v>4360.5927303853177</v>
      </c>
      <c r="E3694">
        <v>3822.873592619781</v>
      </c>
    </row>
    <row r="3695" spans="1:5" x14ac:dyDescent="0.4">
      <c r="A3695" s="21">
        <v>43507</v>
      </c>
      <c r="B3695" s="22">
        <v>3757</v>
      </c>
      <c r="C3695">
        <v>2629.8999999999996</v>
      </c>
      <c r="D3695">
        <v>4568.1957745316558</v>
      </c>
      <c r="E3695">
        <v>3799.2411811940083</v>
      </c>
    </row>
    <row r="3696" spans="1:5" x14ac:dyDescent="0.4">
      <c r="A3696" s="21">
        <v>43508</v>
      </c>
      <c r="B3696" s="22">
        <v>2717</v>
      </c>
      <c r="C3696">
        <v>1901.8999999999999</v>
      </c>
      <c r="D3696">
        <v>4479.9663502935191</v>
      </c>
      <c r="E3696">
        <v>3831.0298242349054</v>
      </c>
    </row>
    <row r="3697" spans="1:5" x14ac:dyDescent="0.4">
      <c r="A3697" s="21">
        <v>43509</v>
      </c>
      <c r="B3697" s="22">
        <v>2843</v>
      </c>
      <c r="C3697">
        <v>1990.1</v>
      </c>
      <c r="D3697">
        <v>4260.6661992301351</v>
      </c>
      <c r="E3697">
        <v>3815.7309377484521</v>
      </c>
    </row>
    <row r="3698" spans="1:5" x14ac:dyDescent="0.4">
      <c r="A3698" s="21">
        <v>43510</v>
      </c>
      <c r="B3698" s="22">
        <v>3145</v>
      </c>
      <c r="C3698">
        <v>2201.5</v>
      </c>
      <c r="D3698">
        <v>4167.2279756659809</v>
      </c>
      <c r="E3698">
        <v>3822.3213545224426</v>
      </c>
    </row>
    <row r="3699" spans="1:5" x14ac:dyDescent="0.4">
      <c r="A3699" s="21">
        <v>43511</v>
      </c>
      <c r="B3699" s="22">
        <v>5598</v>
      </c>
      <c r="C3699">
        <v>3918.6</v>
      </c>
      <c r="D3699">
        <v>4044.3751352745276</v>
      </c>
      <c r="E3699">
        <v>3798.6923371259131</v>
      </c>
    </row>
    <row r="3700" spans="1:5" x14ac:dyDescent="0.4">
      <c r="A3700" s="21">
        <v>43512</v>
      </c>
      <c r="B3700" s="22">
        <v>2765</v>
      </c>
      <c r="C3700">
        <v>1935.4999999999998</v>
      </c>
      <c r="D3700">
        <v>4153.5794091771832</v>
      </c>
      <c r="E3700">
        <v>3830.4763679435719</v>
      </c>
    </row>
    <row r="3701" spans="1:5" x14ac:dyDescent="0.4">
      <c r="A3701" s="21">
        <v>43513</v>
      </c>
      <c r="B3701" s="22">
        <v>5431</v>
      </c>
      <c r="C3701">
        <v>3801.7</v>
      </c>
      <c r="D3701">
        <v>4067.9610925869538</v>
      </c>
      <c r="E3701">
        <v>3815.1796717270845</v>
      </c>
    </row>
    <row r="3702" spans="1:5" x14ac:dyDescent="0.4">
      <c r="A3702" s="21">
        <v>43514</v>
      </c>
      <c r="B3702" s="22">
        <v>3633</v>
      </c>
      <c r="C3702">
        <v>2543.1</v>
      </c>
      <c r="D3702">
        <v>4218.5725343037302</v>
      </c>
      <c r="E3702">
        <v>3821.7691164251028</v>
      </c>
    </row>
    <row r="3703" spans="1:5" x14ac:dyDescent="0.4">
      <c r="A3703" s="21">
        <v>43515</v>
      </c>
      <c r="B3703" s="22">
        <v>5516</v>
      </c>
      <c r="C3703">
        <v>3861.2</v>
      </c>
      <c r="D3703">
        <v>4072.5822432795489</v>
      </c>
      <c r="E3703">
        <v>3798.1434930578184</v>
      </c>
    </row>
    <row r="3704" spans="1:5" x14ac:dyDescent="0.4">
      <c r="A3704" s="21">
        <v>43516</v>
      </c>
      <c r="B3704" s="22">
        <v>5231</v>
      </c>
      <c r="C3704">
        <v>3661.7</v>
      </c>
      <c r="D3704">
        <v>4311.3745392432429</v>
      </c>
      <c r="E3704">
        <v>3829.9229116522379</v>
      </c>
    </row>
    <row r="3705" spans="1:5" x14ac:dyDescent="0.4">
      <c r="A3705" s="21">
        <v>43517</v>
      </c>
      <c r="B3705" s="22">
        <v>4594</v>
      </c>
      <c r="C3705">
        <v>3215.7999999999997</v>
      </c>
      <c r="D3705">
        <v>4386.6419167565145</v>
      </c>
      <c r="E3705">
        <v>3814.6284057057169</v>
      </c>
    </row>
    <row r="3706" spans="1:5" x14ac:dyDescent="0.4">
      <c r="A3706" s="21">
        <v>43518</v>
      </c>
      <c r="B3706" s="22">
        <v>4027</v>
      </c>
      <c r="C3706">
        <v>2818.8999999999996</v>
      </c>
      <c r="D3706">
        <v>4346.2653202517822</v>
      </c>
      <c r="E3706">
        <v>3821.2168783277643</v>
      </c>
    </row>
    <row r="3707" spans="1:5" x14ac:dyDescent="0.4">
      <c r="A3707" s="21">
        <v>43519</v>
      </c>
      <c r="B3707" s="22">
        <v>3859</v>
      </c>
      <c r="C3707">
        <v>2701.2999999999997</v>
      </c>
      <c r="D3707">
        <v>4406.3742998975013</v>
      </c>
      <c r="E3707">
        <v>3797.5946489897237</v>
      </c>
    </row>
    <row r="3708" spans="1:5" x14ac:dyDescent="0.4">
      <c r="A3708" s="21">
        <v>43520</v>
      </c>
      <c r="B3708" s="22">
        <v>5140</v>
      </c>
      <c r="C3708">
        <v>3597.9999999999995</v>
      </c>
      <c r="D3708">
        <v>4327.7074616734899</v>
      </c>
      <c r="E3708">
        <v>3829.3694553609039</v>
      </c>
    </row>
    <row r="3709" spans="1:5" x14ac:dyDescent="0.4">
      <c r="A3709" s="21">
        <v>43521</v>
      </c>
      <c r="B3709" s="22">
        <v>2289</v>
      </c>
      <c r="C3709">
        <v>1602.3</v>
      </c>
      <c r="D3709">
        <v>4337.733367419728</v>
      </c>
      <c r="E3709">
        <v>3814.0771396843497</v>
      </c>
    </row>
    <row r="3710" spans="1:5" x14ac:dyDescent="0.4">
      <c r="A3710" s="21">
        <v>43522</v>
      </c>
      <c r="B3710" s="22">
        <v>3039</v>
      </c>
      <c r="C3710">
        <v>2127.2999999999997</v>
      </c>
      <c r="D3710">
        <v>4222.2499418769894</v>
      </c>
      <c r="E3710">
        <v>3820.664640230425</v>
      </c>
    </row>
    <row r="3711" spans="1:5" x14ac:dyDescent="0.4">
      <c r="A3711" s="21">
        <v>43523</v>
      </c>
      <c r="B3711" s="22">
        <v>3870</v>
      </c>
      <c r="C3711">
        <v>2709</v>
      </c>
      <c r="D3711">
        <v>4103.6321921963727</v>
      </c>
      <c r="E3711">
        <v>3797.0458049216286</v>
      </c>
    </row>
    <row r="3712" spans="1:5" x14ac:dyDescent="0.4">
      <c r="A3712" s="21">
        <v>43524</v>
      </c>
      <c r="B3712" s="22">
        <v>3953</v>
      </c>
      <c r="C3712">
        <v>2767.1</v>
      </c>
      <c r="D3712">
        <v>3973.0906168961933</v>
      </c>
      <c r="E3712">
        <v>3828.8159990695704</v>
      </c>
    </row>
    <row r="3713" spans="1:5" x14ac:dyDescent="0.4">
      <c r="A3713" s="21">
        <v>43525</v>
      </c>
      <c r="B3713" s="22">
        <v>4923</v>
      </c>
      <c r="C3713">
        <v>3446.1</v>
      </c>
      <c r="D3713">
        <v>4065.350236688837</v>
      </c>
      <c r="E3713">
        <v>3813.5258736629821</v>
      </c>
    </row>
    <row r="3714" spans="1:5" x14ac:dyDescent="0.4">
      <c r="A3714" s="21">
        <v>43526</v>
      </c>
      <c r="B3714" s="22">
        <v>3708</v>
      </c>
      <c r="C3714">
        <v>2595.6</v>
      </c>
      <c r="D3714">
        <v>4160.8663224842339</v>
      </c>
      <c r="E3714">
        <v>3820.1124021330861</v>
      </c>
    </row>
    <row r="3715" spans="1:5" x14ac:dyDescent="0.4">
      <c r="A3715" s="21">
        <v>43527</v>
      </c>
      <c r="B3715" s="22">
        <v>6237</v>
      </c>
      <c r="C3715">
        <v>4365.8999999999996</v>
      </c>
      <c r="D3715">
        <v>4011.4087597120179</v>
      </c>
      <c r="E3715">
        <v>3796.4969608535339</v>
      </c>
    </row>
    <row r="3716" spans="1:5" x14ac:dyDescent="0.4">
      <c r="A3716" s="21">
        <v>43528</v>
      </c>
      <c r="B3716" s="22">
        <v>4408</v>
      </c>
      <c r="C3716">
        <v>3085.6</v>
      </c>
      <c r="D3716">
        <v>4343.1109122363614</v>
      </c>
      <c r="E3716">
        <v>3828.2625427782364</v>
      </c>
    </row>
    <row r="3717" spans="1:5" x14ac:dyDescent="0.4">
      <c r="A3717" s="21">
        <v>43529</v>
      </c>
      <c r="B3717" s="22">
        <v>4366</v>
      </c>
      <c r="C3717">
        <v>3056.2</v>
      </c>
      <c r="D3717">
        <v>4339.7878995566434</v>
      </c>
      <c r="E3717">
        <v>3812.974607641615</v>
      </c>
    </row>
    <row r="3718" spans="1:5" x14ac:dyDescent="0.4">
      <c r="A3718" s="21">
        <v>43530</v>
      </c>
      <c r="B3718" s="22">
        <v>3611</v>
      </c>
      <c r="C3718">
        <v>2527.6999999999998</v>
      </c>
      <c r="D3718">
        <v>4274.6864418880168</v>
      </c>
      <c r="E3718">
        <v>3819.5601640357468</v>
      </c>
    </row>
    <row r="3719" spans="1:5" x14ac:dyDescent="0.4">
      <c r="A3719" s="21">
        <v>43531</v>
      </c>
      <c r="B3719" s="22">
        <v>3002</v>
      </c>
      <c r="C3719">
        <v>2101.4</v>
      </c>
      <c r="D3719">
        <v>4289.2670126986022</v>
      </c>
      <c r="E3719">
        <v>3795.9481167854392</v>
      </c>
    </row>
    <row r="3720" spans="1:5" x14ac:dyDescent="0.4">
      <c r="A3720" s="21">
        <v>43532</v>
      </c>
      <c r="B3720" s="22">
        <v>5045</v>
      </c>
      <c r="C3720">
        <v>3531.5</v>
      </c>
      <c r="D3720">
        <v>4154.1686841453866</v>
      </c>
      <c r="E3720">
        <v>3827.7090864869024</v>
      </c>
    </row>
    <row r="3721" spans="1:5" x14ac:dyDescent="0.4">
      <c r="A3721" s="21">
        <v>43533</v>
      </c>
      <c r="B3721" s="22">
        <v>2516</v>
      </c>
      <c r="C3721">
        <v>1761.1999999999998</v>
      </c>
      <c r="D3721">
        <v>4163.7994589964392</v>
      </c>
      <c r="E3721">
        <v>3812.4233416202474</v>
      </c>
    </row>
    <row r="3722" spans="1:5" x14ac:dyDescent="0.4">
      <c r="A3722" s="21">
        <v>43534</v>
      </c>
      <c r="B3722" s="22">
        <v>3238</v>
      </c>
      <c r="C3722">
        <v>2266.6</v>
      </c>
      <c r="D3722">
        <v>4068.7319503066265</v>
      </c>
      <c r="E3722">
        <v>3819.0079259384079</v>
      </c>
    </row>
    <row r="3723" spans="1:5" x14ac:dyDescent="0.4">
      <c r="A3723" s="21">
        <v>43535</v>
      </c>
      <c r="B3723" s="22">
        <v>4400</v>
      </c>
      <c r="C3723">
        <v>3080</v>
      </c>
      <c r="D3723">
        <v>4012.0164791718789</v>
      </c>
      <c r="E3723">
        <v>3795.399272717344</v>
      </c>
    </row>
    <row r="3724" spans="1:5" x14ac:dyDescent="0.4">
      <c r="A3724" s="21">
        <v>43536</v>
      </c>
      <c r="B3724" s="22">
        <v>2013</v>
      </c>
      <c r="C3724">
        <v>1409.1</v>
      </c>
      <c r="D3724">
        <v>3936.44828203008</v>
      </c>
      <c r="E3724">
        <v>3827.1556301955688</v>
      </c>
    </row>
    <row r="3725" spans="1:5" x14ac:dyDescent="0.4">
      <c r="A3725" s="21">
        <v>43537</v>
      </c>
      <c r="B3725" s="22">
        <v>4729</v>
      </c>
      <c r="C3725">
        <v>3310.2999999999997</v>
      </c>
      <c r="D3725">
        <v>3823.0240197773114</v>
      </c>
      <c r="E3725">
        <v>3811.8720755988802</v>
      </c>
    </row>
    <row r="3726" spans="1:5" x14ac:dyDescent="0.4">
      <c r="A3726" s="21">
        <v>43538</v>
      </c>
      <c r="B3726" s="22">
        <v>2888</v>
      </c>
      <c r="C3726">
        <v>2021.6</v>
      </c>
      <c r="D3726">
        <v>3954.2855429407145</v>
      </c>
      <c r="E3726">
        <v>3818.455687841069</v>
      </c>
    </row>
    <row r="3727" spans="1:5" x14ac:dyDescent="0.4">
      <c r="A3727" s="21">
        <v>43539</v>
      </c>
      <c r="B3727" s="22">
        <v>5924</v>
      </c>
      <c r="C3727">
        <v>4146.8</v>
      </c>
      <c r="D3727">
        <v>3706.0501168656574</v>
      </c>
      <c r="E3727">
        <v>3794.8504286492494</v>
      </c>
    </row>
    <row r="3728" spans="1:5" x14ac:dyDescent="0.4">
      <c r="A3728" s="21">
        <v>43540</v>
      </c>
      <c r="B3728" s="22">
        <v>4763</v>
      </c>
      <c r="C3728">
        <v>3334.1</v>
      </c>
      <c r="D3728">
        <v>4047.578285968611</v>
      </c>
      <c r="E3728">
        <v>3826.6021739042349</v>
      </c>
    </row>
    <row r="3729" spans="1:5" x14ac:dyDescent="0.4">
      <c r="A3729" s="21">
        <v>43541</v>
      </c>
      <c r="B3729" s="22">
        <v>5093</v>
      </c>
      <c r="C3729">
        <v>3565.1</v>
      </c>
      <c r="D3729">
        <v>4128.4902071271445</v>
      </c>
      <c r="E3729">
        <v>3811.3208095775126</v>
      </c>
    </row>
    <row r="3730" spans="1:5" x14ac:dyDescent="0.4">
      <c r="A3730" s="21">
        <v>43542</v>
      </c>
      <c r="B3730" s="22">
        <v>3859</v>
      </c>
      <c r="C3730">
        <v>2701.2999999999997</v>
      </c>
      <c r="D3730">
        <v>4119.4177614392001</v>
      </c>
      <c r="E3730">
        <v>3817.9034497437297</v>
      </c>
    </row>
    <row r="3731" spans="1:5" x14ac:dyDescent="0.4">
      <c r="A3731" s="21">
        <v>43543</v>
      </c>
      <c r="B3731" s="22">
        <v>3975</v>
      </c>
      <c r="C3731">
        <v>2782.5</v>
      </c>
      <c r="D3731">
        <v>4198.71770346218</v>
      </c>
      <c r="E3731">
        <v>3794.3015845811547</v>
      </c>
    </row>
    <row r="3732" spans="1:5" x14ac:dyDescent="0.4">
      <c r="A3732" s="21">
        <v>43544</v>
      </c>
      <c r="B3732" s="22">
        <v>4371</v>
      </c>
      <c r="C3732">
        <v>3059.7</v>
      </c>
      <c r="D3732">
        <v>4192.0532653093214</v>
      </c>
      <c r="E3732">
        <v>3826.0487176129009</v>
      </c>
    </row>
    <row r="3733" spans="1:5" x14ac:dyDescent="0.4">
      <c r="A3733" s="21">
        <v>43545</v>
      </c>
      <c r="B3733" s="22">
        <v>3991</v>
      </c>
      <c r="C3733">
        <v>2793.7</v>
      </c>
      <c r="D3733">
        <v>4087.5479732845511</v>
      </c>
      <c r="E3733">
        <v>3810.7695435561454</v>
      </c>
    </row>
    <row r="3734" spans="1:5" x14ac:dyDescent="0.4">
      <c r="A3734" s="21">
        <v>43546</v>
      </c>
      <c r="B3734" s="22">
        <v>2549</v>
      </c>
      <c r="C3734">
        <v>1784.3</v>
      </c>
      <c r="D3734">
        <v>4183.0731226929311</v>
      </c>
      <c r="E3734">
        <v>3817.3512116463908</v>
      </c>
    </row>
    <row r="3735" spans="1:5" x14ac:dyDescent="0.4">
      <c r="A3735" s="21">
        <v>43547</v>
      </c>
      <c r="B3735" s="22">
        <v>2480</v>
      </c>
      <c r="C3735">
        <v>1736</v>
      </c>
      <c r="D3735">
        <v>4044.8615894485201</v>
      </c>
      <c r="E3735">
        <v>3793.7527405130595</v>
      </c>
    </row>
    <row r="3736" spans="1:5" x14ac:dyDescent="0.4">
      <c r="A3736" s="21">
        <v>43548</v>
      </c>
      <c r="B3736" s="22">
        <v>2427</v>
      </c>
      <c r="C3736">
        <v>1698.8999999999999</v>
      </c>
      <c r="D3736">
        <v>3775.8080185329882</v>
      </c>
      <c r="E3736">
        <v>3825.4952613215673</v>
      </c>
    </row>
    <row r="3737" spans="1:5" x14ac:dyDescent="0.4">
      <c r="A3737" s="21">
        <v>43549</v>
      </c>
      <c r="B3737" s="22">
        <v>2148</v>
      </c>
      <c r="C3737">
        <v>1503.6</v>
      </c>
      <c r="D3737">
        <v>3715.2723990857776</v>
      </c>
      <c r="E3737">
        <v>3810.2182775347778</v>
      </c>
    </row>
    <row r="3738" spans="1:5" x14ac:dyDescent="0.4">
      <c r="A3738" s="21">
        <v>43550</v>
      </c>
      <c r="B3738" s="22">
        <v>1843</v>
      </c>
      <c r="C3738">
        <v>1290.0999999999999</v>
      </c>
      <c r="D3738">
        <v>3581.4832725846863</v>
      </c>
      <c r="E3738">
        <v>3816.7989735490514</v>
      </c>
    </row>
    <row r="3739" spans="1:5" x14ac:dyDescent="0.4">
      <c r="A3739" s="21">
        <v>43551</v>
      </c>
      <c r="B3739" s="22">
        <v>2299</v>
      </c>
      <c r="C3739">
        <v>1609.3</v>
      </c>
      <c r="D3739">
        <v>3311.7254877200176</v>
      </c>
      <c r="E3739">
        <v>3793.2038964449648</v>
      </c>
    </row>
    <row r="3740" spans="1:5" x14ac:dyDescent="0.4">
      <c r="A3740" s="21">
        <v>43552</v>
      </c>
      <c r="B3740" s="22">
        <v>1875</v>
      </c>
      <c r="C3740">
        <v>1312.5</v>
      </c>
      <c r="D3740">
        <v>3271.892201456807</v>
      </c>
      <c r="E3740">
        <v>3824.9418050302334</v>
      </c>
    </row>
    <row r="3741" spans="1:5" x14ac:dyDescent="0.4">
      <c r="A3741" s="21">
        <v>43553</v>
      </c>
      <c r="B3741" s="22">
        <v>3859</v>
      </c>
      <c r="C3741">
        <v>2701.2999999999997</v>
      </c>
      <c r="D3741">
        <v>3148.9508575590094</v>
      </c>
      <c r="E3741">
        <v>3809.6670115134107</v>
      </c>
    </row>
    <row r="3742" spans="1:5" x14ac:dyDescent="0.4">
      <c r="A3742" s="21">
        <v>43554</v>
      </c>
      <c r="B3742" s="22">
        <v>1968</v>
      </c>
      <c r="C3742">
        <v>1377.6</v>
      </c>
      <c r="D3742">
        <v>3133.1634744706944</v>
      </c>
      <c r="E3742">
        <v>3816.2467354517125</v>
      </c>
    </row>
    <row r="3743" spans="1:5" x14ac:dyDescent="0.4">
      <c r="A3743" s="21">
        <v>43555</v>
      </c>
      <c r="B3743" s="22">
        <v>2196</v>
      </c>
      <c r="C3743">
        <v>1537.1999999999998</v>
      </c>
      <c r="D3743">
        <v>3068.4949877036779</v>
      </c>
      <c r="E3743">
        <v>3792.6550523768701</v>
      </c>
    </row>
    <row r="3744" spans="1:5" x14ac:dyDescent="0.4">
      <c r="A3744" s="21">
        <v>43556</v>
      </c>
      <c r="B3744" s="22">
        <v>2246</v>
      </c>
      <c r="C3744">
        <v>1572.1999999999998</v>
      </c>
      <c r="D3744">
        <v>3028.4330250574767</v>
      </c>
      <c r="E3744">
        <v>3824.3883487388994</v>
      </c>
    </row>
    <row r="3745" spans="1:5" x14ac:dyDescent="0.4">
      <c r="A3745" s="21">
        <v>43557</v>
      </c>
      <c r="B3745" s="22">
        <v>2035</v>
      </c>
      <c r="C3745">
        <v>1424.5</v>
      </c>
      <c r="D3745">
        <v>2846.4003393817802</v>
      </c>
      <c r="E3745">
        <v>3809.1157454920426</v>
      </c>
    </row>
    <row r="3746" spans="1:5" x14ac:dyDescent="0.4">
      <c r="A3746" s="21">
        <v>43558</v>
      </c>
      <c r="B3746" s="22">
        <v>2448</v>
      </c>
      <c r="C3746">
        <v>1713.6</v>
      </c>
      <c r="D3746">
        <v>2816.4114636972245</v>
      </c>
      <c r="E3746">
        <v>3815.6944973543737</v>
      </c>
    </row>
    <row r="3747" spans="1:5" x14ac:dyDescent="0.4">
      <c r="A3747" s="21">
        <v>43559</v>
      </c>
      <c r="B3747" s="22">
        <v>2023</v>
      </c>
      <c r="C3747">
        <v>1416.1</v>
      </c>
      <c r="D3747">
        <v>2823.6613874576301</v>
      </c>
      <c r="E3747">
        <v>3792.106208308775</v>
      </c>
    </row>
    <row r="3748" spans="1:5" x14ac:dyDescent="0.4">
      <c r="A3748" s="21">
        <v>43560</v>
      </c>
      <c r="B3748" s="22">
        <v>2524</v>
      </c>
      <c r="C3748">
        <v>1766.8</v>
      </c>
      <c r="D3748">
        <v>2646.0951940922932</v>
      </c>
      <c r="E3748">
        <v>3823.8348924475658</v>
      </c>
    </row>
    <row r="3749" spans="1:5" x14ac:dyDescent="0.4">
      <c r="A3749" s="21">
        <v>43561</v>
      </c>
      <c r="B3749" s="22">
        <v>2211</v>
      </c>
      <c r="C3749">
        <v>1547.6999999999998</v>
      </c>
      <c r="D3749">
        <v>2687.8601807363511</v>
      </c>
      <c r="E3749">
        <v>3808.5644794706759</v>
      </c>
    </row>
    <row r="3750" spans="1:5" x14ac:dyDescent="0.4">
      <c r="A3750" s="21">
        <v>43562</v>
      </c>
      <c r="B3750" s="22">
        <v>2041</v>
      </c>
      <c r="C3750">
        <v>1428.6999999999998</v>
      </c>
      <c r="D3750">
        <v>2675.526376892919</v>
      </c>
      <c r="E3750">
        <v>3815.1422592570343</v>
      </c>
    </row>
    <row r="3751" spans="1:5" x14ac:dyDescent="0.4">
      <c r="A3751" s="21">
        <v>43563</v>
      </c>
      <c r="B3751" s="22">
        <v>2140</v>
      </c>
      <c r="C3751">
        <v>1498</v>
      </c>
      <c r="D3751">
        <v>2528.9654831333451</v>
      </c>
      <c r="E3751">
        <v>3791.5573642406803</v>
      </c>
    </row>
    <row r="3752" spans="1:5" x14ac:dyDescent="0.4">
      <c r="A3752" s="21">
        <v>43564</v>
      </c>
      <c r="B3752" s="22">
        <v>2007</v>
      </c>
      <c r="C3752">
        <v>1404.8999999999999</v>
      </c>
      <c r="D3752">
        <v>2536.3653676622571</v>
      </c>
      <c r="E3752">
        <v>3823.2814361562318</v>
      </c>
    </row>
    <row r="3753" spans="1:5" x14ac:dyDescent="0.4">
      <c r="A3753" s="21">
        <v>43565</v>
      </c>
      <c r="B3753" s="22">
        <v>3859</v>
      </c>
      <c r="C3753">
        <v>2701.2999999999997</v>
      </c>
      <c r="D3753">
        <v>2514.4022719865916</v>
      </c>
      <c r="E3753">
        <v>3808.0132134493078</v>
      </c>
    </row>
    <row r="3754" spans="1:5" x14ac:dyDescent="0.4">
      <c r="A3754" s="21">
        <v>43566</v>
      </c>
      <c r="B3754" s="22">
        <v>2010</v>
      </c>
      <c r="C3754">
        <v>1407</v>
      </c>
      <c r="D3754">
        <v>2563.0499571098144</v>
      </c>
      <c r="E3754">
        <v>3814.5900211596954</v>
      </c>
    </row>
    <row r="3755" spans="1:5" x14ac:dyDescent="0.4">
      <c r="A3755" s="21">
        <v>43567</v>
      </c>
      <c r="B3755" s="22">
        <v>2578</v>
      </c>
      <c r="C3755">
        <v>1804.6</v>
      </c>
      <c r="D3755">
        <v>2552.4485602189598</v>
      </c>
      <c r="E3755">
        <v>3791.0085201725856</v>
      </c>
    </row>
    <row r="3756" spans="1:5" x14ac:dyDescent="0.4">
      <c r="A3756" s="21">
        <v>43568</v>
      </c>
      <c r="B3756" s="22">
        <v>2605</v>
      </c>
      <c r="C3756">
        <v>1823.4999999999998</v>
      </c>
      <c r="D3756">
        <v>2615.5148995493209</v>
      </c>
      <c r="E3756">
        <v>3822.7279798648979</v>
      </c>
    </row>
    <row r="3757" spans="1:5" x14ac:dyDescent="0.4">
      <c r="A3757" s="21">
        <v>43569</v>
      </c>
      <c r="B3757" s="22">
        <v>2595</v>
      </c>
      <c r="C3757">
        <v>1816.4999999999998</v>
      </c>
      <c r="D3757">
        <v>2503.6759326899314</v>
      </c>
      <c r="E3757">
        <v>3807.4619474279411</v>
      </c>
    </row>
    <row r="3758" spans="1:5" x14ac:dyDescent="0.4">
      <c r="A3758" s="21">
        <v>43570</v>
      </c>
      <c r="B3758" s="22">
        <v>2343</v>
      </c>
      <c r="C3758">
        <v>1640.1</v>
      </c>
      <c r="D3758">
        <v>2565.3907006478116</v>
      </c>
      <c r="E3758">
        <v>3814.0377830623561</v>
      </c>
    </row>
    <row r="3759" spans="1:5" x14ac:dyDescent="0.4">
      <c r="A3759" s="21">
        <v>43571</v>
      </c>
      <c r="B3759" s="22">
        <v>2166</v>
      </c>
      <c r="C3759">
        <v>1516.1999999999998</v>
      </c>
      <c r="D3759">
        <v>2603.4705922633584</v>
      </c>
      <c r="E3759">
        <v>3790.4596761044904</v>
      </c>
    </row>
    <row r="3760" spans="1:5" x14ac:dyDescent="0.4">
      <c r="A3760" s="21">
        <v>43572</v>
      </c>
      <c r="B3760" s="22">
        <v>2592</v>
      </c>
      <c r="C3760">
        <v>1814.3999999999999</v>
      </c>
      <c r="D3760">
        <v>2453.954364439212</v>
      </c>
      <c r="E3760">
        <v>3822.1745235735643</v>
      </c>
    </row>
    <row r="3761" spans="1:5" x14ac:dyDescent="0.4">
      <c r="A3761" s="21">
        <v>43573</v>
      </c>
      <c r="B3761" s="22">
        <v>2131</v>
      </c>
      <c r="C3761">
        <v>1491.6999999999998</v>
      </c>
      <c r="D3761">
        <v>2514.2501054966156</v>
      </c>
      <c r="E3761">
        <v>3806.9106814065731</v>
      </c>
    </row>
    <row r="3762" spans="1:5" x14ac:dyDescent="0.4">
      <c r="A3762" s="21">
        <v>43574</v>
      </c>
      <c r="B3762" s="22">
        <v>2687</v>
      </c>
      <c r="C3762">
        <v>1880.8999999999999</v>
      </c>
      <c r="D3762">
        <v>2531.7030107008995</v>
      </c>
      <c r="E3762">
        <v>3813.4855449650172</v>
      </c>
    </row>
    <row r="3763" spans="1:5" x14ac:dyDescent="0.4">
      <c r="A3763" s="21">
        <v>43575</v>
      </c>
      <c r="B3763" s="22">
        <v>2697</v>
      </c>
      <c r="C3763">
        <v>1887.8999999999999</v>
      </c>
      <c r="D3763">
        <v>2449.4328426337529</v>
      </c>
      <c r="E3763">
        <v>3789.9108320363957</v>
      </c>
    </row>
    <row r="3764" spans="1:5" x14ac:dyDescent="0.4">
      <c r="A3764" s="21">
        <v>43576</v>
      </c>
      <c r="B3764" s="22">
        <v>2646</v>
      </c>
      <c r="C3764">
        <v>1852.1999999999998</v>
      </c>
      <c r="D3764">
        <v>2511.9430979944882</v>
      </c>
      <c r="E3764">
        <v>3821.6210672822303</v>
      </c>
    </row>
    <row r="3765" spans="1:5" x14ac:dyDescent="0.4">
      <c r="A3765" s="21">
        <v>43577</v>
      </c>
      <c r="B3765" s="22">
        <v>2327</v>
      </c>
      <c r="C3765">
        <v>1628.8999999999999</v>
      </c>
      <c r="D3765">
        <v>2589.8052880678574</v>
      </c>
      <c r="E3765">
        <v>3806.3594153852059</v>
      </c>
    </row>
    <row r="3766" spans="1:5" x14ac:dyDescent="0.4">
      <c r="A3766" s="21">
        <v>43578</v>
      </c>
      <c r="B3766" s="22">
        <v>2109</v>
      </c>
      <c r="C3766">
        <v>1476.3</v>
      </c>
      <c r="D3766">
        <v>2467.7224815404757</v>
      </c>
      <c r="E3766">
        <v>3812.9333068676783</v>
      </c>
    </row>
    <row r="3767" spans="1:5" x14ac:dyDescent="0.4">
      <c r="A3767" s="21">
        <v>43579</v>
      </c>
      <c r="B3767" s="22">
        <v>3859</v>
      </c>
      <c r="C3767">
        <v>2701.2999999999997</v>
      </c>
      <c r="D3767">
        <v>2468.7246189530829</v>
      </c>
      <c r="E3767">
        <v>3789.361987968301</v>
      </c>
    </row>
    <row r="3768" spans="1:5" x14ac:dyDescent="0.4">
      <c r="A3768" s="21">
        <v>43580</v>
      </c>
      <c r="B3768" s="22">
        <v>2058</v>
      </c>
      <c r="C3768">
        <v>1440.6</v>
      </c>
      <c r="D3768">
        <v>2664.1767445678433</v>
      </c>
      <c r="E3768">
        <v>3821.0676109908964</v>
      </c>
    </row>
    <row r="3769" spans="1:5" x14ac:dyDescent="0.4">
      <c r="A3769" s="21">
        <v>43581</v>
      </c>
      <c r="B3769" s="22">
        <v>2582</v>
      </c>
      <c r="C3769">
        <v>1807.3999999999999</v>
      </c>
      <c r="D3769">
        <v>2505.295239639725</v>
      </c>
      <c r="E3769">
        <v>3805.8081493638388</v>
      </c>
    </row>
    <row r="3770" spans="1:5" x14ac:dyDescent="0.4">
      <c r="A3770" s="21">
        <v>43582</v>
      </c>
      <c r="B3770" s="22">
        <v>2606</v>
      </c>
      <c r="C3770">
        <v>1824.1999999999998</v>
      </c>
      <c r="D3770">
        <v>2577.9442951423825</v>
      </c>
      <c r="E3770">
        <v>3812.381068770339</v>
      </c>
    </row>
    <row r="3771" spans="1:5" x14ac:dyDescent="0.4">
      <c r="A3771" s="21">
        <v>43583</v>
      </c>
      <c r="B3771" s="22">
        <v>2583</v>
      </c>
      <c r="C3771">
        <v>1808.1</v>
      </c>
      <c r="D3771">
        <v>2607.8841777643024</v>
      </c>
      <c r="E3771">
        <v>3788.8131439002059</v>
      </c>
    </row>
    <row r="3772" spans="1:5" x14ac:dyDescent="0.4">
      <c r="A3772" s="21">
        <v>43584</v>
      </c>
      <c r="B3772" s="22">
        <v>2321</v>
      </c>
      <c r="C3772">
        <v>1624.6999999999998</v>
      </c>
      <c r="D3772">
        <v>2516.2558185467301</v>
      </c>
      <c r="E3772">
        <v>3820.5141546995628</v>
      </c>
    </row>
    <row r="3773" spans="1:5" x14ac:dyDescent="0.4">
      <c r="A3773" s="21">
        <v>43585</v>
      </c>
      <c r="B3773" s="22">
        <v>2105</v>
      </c>
      <c r="C3773">
        <v>1473.5</v>
      </c>
      <c r="D3773">
        <v>2561.2217340475645</v>
      </c>
      <c r="E3773">
        <v>3805.2568833424712</v>
      </c>
    </row>
    <row r="3774" spans="1:5" x14ac:dyDescent="0.4">
      <c r="A3774" s="21">
        <v>43586</v>
      </c>
      <c r="B3774" s="22">
        <v>2813</v>
      </c>
      <c r="C3774">
        <v>1969.1</v>
      </c>
      <c r="D3774">
        <v>2542.5268226267331</v>
      </c>
      <c r="E3774">
        <v>3811.8288306730001</v>
      </c>
    </row>
    <row r="3775" spans="1:5" x14ac:dyDescent="0.4">
      <c r="A3775" s="21">
        <v>43587</v>
      </c>
      <c r="B3775" s="22">
        <v>1952</v>
      </c>
      <c r="C3775">
        <v>1366.3999999999999</v>
      </c>
      <c r="D3775">
        <v>2478.1625349452479</v>
      </c>
      <c r="E3775">
        <v>3788.2642998321112</v>
      </c>
    </row>
    <row r="3776" spans="1:5" x14ac:dyDescent="0.4">
      <c r="A3776" s="21">
        <v>43588</v>
      </c>
      <c r="B3776" s="22">
        <v>2909</v>
      </c>
      <c r="C3776">
        <v>2036.3</v>
      </c>
      <c r="D3776">
        <v>2484.9883587634536</v>
      </c>
      <c r="E3776">
        <v>3819.9606984082293</v>
      </c>
    </row>
    <row r="3777" spans="1:5" x14ac:dyDescent="0.4">
      <c r="A3777" s="21">
        <v>43589</v>
      </c>
      <c r="B3777" s="22">
        <v>3092</v>
      </c>
      <c r="C3777">
        <v>2164.3999999999996</v>
      </c>
      <c r="D3777">
        <v>2563.9052305715327</v>
      </c>
      <c r="E3777">
        <v>3804.705617321104</v>
      </c>
    </row>
    <row r="3778" spans="1:5" x14ac:dyDescent="0.4">
      <c r="A3778" s="21">
        <v>43590</v>
      </c>
      <c r="B3778" s="22">
        <v>3085</v>
      </c>
      <c r="C3778">
        <v>2159.5</v>
      </c>
      <c r="D3778">
        <v>2509.8751321194268</v>
      </c>
      <c r="E3778">
        <v>3811.2765925756607</v>
      </c>
    </row>
    <row r="3779" spans="1:5" x14ac:dyDescent="0.4">
      <c r="A3779" s="21">
        <v>43591</v>
      </c>
      <c r="B3779" s="22">
        <v>2729</v>
      </c>
      <c r="C3779">
        <v>1910.3</v>
      </c>
      <c r="D3779">
        <v>2643.5491426111025</v>
      </c>
      <c r="E3779">
        <v>3787.7154557640165</v>
      </c>
    </row>
    <row r="3780" spans="1:5" x14ac:dyDescent="0.4">
      <c r="A3780" s="21">
        <v>43592</v>
      </c>
      <c r="B3780" s="22">
        <v>2442</v>
      </c>
      <c r="C3780">
        <v>1709.3999999999999</v>
      </c>
      <c r="D3780">
        <v>2692.8268294705972</v>
      </c>
      <c r="E3780">
        <v>3819.4072421168953</v>
      </c>
    </row>
    <row r="3781" spans="1:5" x14ac:dyDescent="0.4">
      <c r="A3781" s="21">
        <v>43593</v>
      </c>
      <c r="B3781" s="22">
        <v>2962</v>
      </c>
      <c r="C3781">
        <v>2073.4</v>
      </c>
      <c r="D3781">
        <v>2561.7395648081915</v>
      </c>
      <c r="E3781">
        <v>3804.1543512997364</v>
      </c>
    </row>
    <row r="3782" spans="1:5" x14ac:dyDescent="0.4">
      <c r="A3782" s="21">
        <v>43594</v>
      </c>
      <c r="B3782" s="22">
        <v>2464</v>
      </c>
      <c r="C3782">
        <v>1724.8</v>
      </c>
      <c r="D3782">
        <v>2671.1713102568515</v>
      </c>
      <c r="E3782">
        <v>3810.7243544783219</v>
      </c>
    </row>
    <row r="3783" spans="1:5" x14ac:dyDescent="0.4">
      <c r="A3783" s="21">
        <v>43595</v>
      </c>
      <c r="B3783" s="22">
        <v>3036</v>
      </c>
      <c r="C3783">
        <v>2125.1999999999998</v>
      </c>
      <c r="D3783">
        <v>2686.4714238686297</v>
      </c>
      <c r="E3783">
        <v>3787.1666116959213</v>
      </c>
    </row>
    <row r="3784" spans="1:5" x14ac:dyDescent="0.4">
      <c r="A3784" s="21">
        <v>43596</v>
      </c>
      <c r="B3784" s="22">
        <v>3063</v>
      </c>
      <c r="C3784">
        <v>2144.1</v>
      </c>
      <c r="D3784">
        <v>2622.1925304380447</v>
      </c>
      <c r="E3784">
        <v>3818.8537858255618</v>
      </c>
    </row>
    <row r="3785" spans="1:5" x14ac:dyDescent="0.4">
      <c r="A3785" s="21">
        <v>43597</v>
      </c>
      <c r="B3785" s="22">
        <v>3064</v>
      </c>
      <c r="C3785">
        <v>2144.7999999999997</v>
      </c>
      <c r="D3785">
        <v>2727.0756785856765</v>
      </c>
      <c r="E3785">
        <v>3803.6030852783688</v>
      </c>
    </row>
    <row r="3786" spans="1:5" x14ac:dyDescent="0.4">
      <c r="A3786" s="21">
        <v>43598</v>
      </c>
      <c r="B3786" s="22">
        <v>3859</v>
      </c>
      <c r="C3786">
        <v>2701.2999999999997</v>
      </c>
      <c r="D3786">
        <v>2806.1047747393268</v>
      </c>
      <c r="E3786">
        <v>3810.1721163809825</v>
      </c>
    </row>
    <row r="3787" spans="1:5" x14ac:dyDescent="0.4">
      <c r="A3787" s="21">
        <v>43599</v>
      </c>
      <c r="B3787" s="22">
        <v>2520</v>
      </c>
      <c r="C3787">
        <v>1764</v>
      </c>
      <c r="D3787">
        <v>2805.1191238149904</v>
      </c>
      <c r="E3787">
        <v>3786.6177676278267</v>
      </c>
    </row>
    <row r="3788" spans="1:5" x14ac:dyDescent="0.4">
      <c r="A3788" s="21">
        <v>43600</v>
      </c>
      <c r="B3788" s="22">
        <v>3022</v>
      </c>
      <c r="C3788">
        <v>2115.4</v>
      </c>
      <c r="D3788">
        <v>2839.9430037771936</v>
      </c>
      <c r="E3788">
        <v>3818.3003295342273</v>
      </c>
    </row>
    <row r="3789" spans="1:5" x14ac:dyDescent="0.4">
      <c r="A3789" s="21">
        <v>43601</v>
      </c>
      <c r="B3789" s="22">
        <v>2436</v>
      </c>
      <c r="C3789">
        <v>1705.1999999999998</v>
      </c>
      <c r="D3789">
        <v>2916.7406243385367</v>
      </c>
      <c r="E3789">
        <v>3803.0518192570016</v>
      </c>
    </row>
    <row r="3790" spans="1:5" x14ac:dyDescent="0.4">
      <c r="A3790" s="21">
        <v>43602</v>
      </c>
      <c r="B3790" s="22">
        <v>3081</v>
      </c>
      <c r="C3790">
        <v>2156.6999999999998</v>
      </c>
      <c r="D3790">
        <v>2747.2218201213195</v>
      </c>
      <c r="E3790">
        <v>3809.6198782836436</v>
      </c>
    </row>
    <row r="3791" spans="1:5" x14ac:dyDescent="0.4">
      <c r="A3791" s="21">
        <v>43603</v>
      </c>
      <c r="B3791" s="22">
        <v>3062</v>
      </c>
      <c r="C3791">
        <v>2143.4</v>
      </c>
      <c r="D3791">
        <v>2849.9850019655123</v>
      </c>
      <c r="E3791">
        <v>3786.068923559732</v>
      </c>
    </row>
    <row r="3792" spans="1:5" x14ac:dyDescent="0.4">
      <c r="A3792" s="21">
        <v>43604</v>
      </c>
      <c r="B3792" s="22">
        <v>3049</v>
      </c>
      <c r="C3792">
        <v>2134.2999999999997</v>
      </c>
      <c r="D3792">
        <v>2919.0423278632747</v>
      </c>
      <c r="E3792">
        <v>3817.7468732428943</v>
      </c>
    </row>
    <row r="3793" spans="1:5" x14ac:dyDescent="0.4">
      <c r="A3793" s="21">
        <v>43605</v>
      </c>
      <c r="B3793" s="22">
        <v>2698</v>
      </c>
      <c r="C3793">
        <v>1888.6</v>
      </c>
      <c r="D3793">
        <v>2819.3733543862413</v>
      </c>
      <c r="E3793">
        <v>3802.500553235634</v>
      </c>
    </row>
    <row r="3794" spans="1:5" x14ac:dyDescent="0.4">
      <c r="A3794" s="21">
        <v>43606</v>
      </c>
      <c r="B3794" s="22">
        <v>2440</v>
      </c>
      <c r="C3794">
        <v>1708</v>
      </c>
      <c r="D3794">
        <v>2876.3873494156019</v>
      </c>
      <c r="E3794">
        <v>3809.0676401863047</v>
      </c>
    </row>
    <row r="3795" spans="1:5" x14ac:dyDescent="0.4">
      <c r="A3795" s="21">
        <v>43607</v>
      </c>
      <c r="B3795" s="22">
        <v>2949</v>
      </c>
      <c r="C3795">
        <v>2064.2999999999997</v>
      </c>
      <c r="D3795">
        <v>2880.3471585941365</v>
      </c>
      <c r="E3795">
        <v>3785.5200794916368</v>
      </c>
    </row>
    <row r="3796" spans="1:5" x14ac:dyDescent="0.4">
      <c r="A3796" s="21">
        <v>43608</v>
      </c>
      <c r="B3796" s="22">
        <v>2445</v>
      </c>
      <c r="C3796">
        <v>1711.5</v>
      </c>
      <c r="D3796">
        <v>2772.5116215861776</v>
      </c>
      <c r="E3796">
        <v>3817.1934169515598</v>
      </c>
    </row>
    <row r="3797" spans="1:5" x14ac:dyDescent="0.4">
      <c r="A3797" s="21">
        <v>43609</v>
      </c>
      <c r="B3797" s="22">
        <v>3043</v>
      </c>
      <c r="C3797">
        <v>2130.1</v>
      </c>
      <c r="D3797">
        <v>2802.8121245568841</v>
      </c>
      <c r="E3797">
        <v>3801.9492872142669</v>
      </c>
    </row>
    <row r="3798" spans="1:5" x14ac:dyDescent="0.4">
      <c r="A3798" s="21">
        <v>43610</v>
      </c>
      <c r="B3798" s="22">
        <v>3063</v>
      </c>
      <c r="C3798">
        <v>2144.1</v>
      </c>
      <c r="D3798">
        <v>2880.7655222052704</v>
      </c>
      <c r="E3798">
        <v>3808.5154020889654</v>
      </c>
    </row>
    <row r="3799" spans="1:5" x14ac:dyDescent="0.4">
      <c r="A3799" s="21">
        <v>43611</v>
      </c>
      <c r="B3799" s="22">
        <v>3050</v>
      </c>
      <c r="C3799">
        <v>2135</v>
      </c>
      <c r="D3799">
        <v>2777.0945845935526</v>
      </c>
      <c r="E3799">
        <v>3784.9712354235421</v>
      </c>
    </row>
    <row r="3800" spans="1:5" x14ac:dyDescent="0.4">
      <c r="A3800" s="21">
        <v>43612</v>
      </c>
      <c r="B3800" s="22">
        <v>2700</v>
      </c>
      <c r="C3800">
        <v>1889.9999999999998</v>
      </c>
      <c r="D3800">
        <v>2876.7343869706806</v>
      </c>
      <c r="E3800">
        <v>3816.6399606602263</v>
      </c>
    </row>
    <row r="3801" spans="1:5" x14ac:dyDescent="0.4">
      <c r="A3801" s="21">
        <v>43613</v>
      </c>
      <c r="B3801" s="22">
        <v>2454</v>
      </c>
      <c r="C3801">
        <v>1717.8</v>
      </c>
      <c r="D3801">
        <v>2913.7021414295882</v>
      </c>
      <c r="E3801">
        <v>3801.3980211928993</v>
      </c>
    </row>
    <row r="3802" spans="1:5" x14ac:dyDescent="0.4">
      <c r="A3802" s="21">
        <v>43614</v>
      </c>
      <c r="B3802" s="22">
        <v>2931</v>
      </c>
      <c r="C3802">
        <v>2051.6999999999998</v>
      </c>
      <c r="D3802">
        <v>2750.3170074191539</v>
      </c>
      <c r="E3802">
        <v>3807.9631639916265</v>
      </c>
    </row>
    <row r="3803" spans="1:5" x14ac:dyDescent="0.4">
      <c r="A3803" s="21">
        <v>43615</v>
      </c>
      <c r="B3803" s="22">
        <v>2464</v>
      </c>
      <c r="C3803">
        <v>1724.8</v>
      </c>
      <c r="D3803">
        <v>2832.7745127901794</v>
      </c>
      <c r="E3803">
        <v>3784.4223913554474</v>
      </c>
    </row>
    <row r="3804" spans="1:5" x14ac:dyDescent="0.4">
      <c r="A3804" s="21">
        <v>43616</v>
      </c>
      <c r="B3804" s="22">
        <v>3118</v>
      </c>
      <c r="C3804">
        <v>2182.6</v>
      </c>
      <c r="D3804">
        <v>2845.3445934292599</v>
      </c>
      <c r="E3804">
        <v>3816.0865043688923</v>
      </c>
    </row>
    <row r="3805" spans="1:5" x14ac:dyDescent="0.4">
      <c r="A3805" s="21">
        <v>43617</v>
      </c>
      <c r="B3805" s="22">
        <v>2620</v>
      </c>
      <c r="C3805">
        <v>1833.9999999999998</v>
      </c>
      <c r="D3805">
        <v>2763.1699951285636</v>
      </c>
      <c r="E3805">
        <v>3800.8467551715316</v>
      </c>
    </row>
    <row r="3806" spans="1:5" x14ac:dyDescent="0.4">
      <c r="A3806" s="21">
        <v>43618</v>
      </c>
      <c r="B3806" s="22">
        <v>2631</v>
      </c>
      <c r="C3806">
        <v>1841.6999999999998</v>
      </c>
      <c r="D3806">
        <v>2804.7289736375974</v>
      </c>
      <c r="E3806">
        <v>3807.4109258942872</v>
      </c>
    </row>
    <row r="3807" spans="1:5" x14ac:dyDescent="0.4">
      <c r="A3807" s="21">
        <v>43619</v>
      </c>
      <c r="B3807" s="22">
        <v>2334</v>
      </c>
      <c r="C3807">
        <v>1633.8</v>
      </c>
      <c r="D3807">
        <v>2846.53132159294</v>
      </c>
      <c r="E3807">
        <v>3783.8735472873523</v>
      </c>
    </row>
    <row r="3808" spans="1:5" x14ac:dyDescent="0.4">
      <c r="A3808" s="21">
        <v>43620</v>
      </c>
      <c r="B3808" s="22">
        <v>2092</v>
      </c>
      <c r="C3808">
        <v>1464.3999999999999</v>
      </c>
      <c r="D3808">
        <v>2684.4178043626684</v>
      </c>
      <c r="E3808">
        <v>3815.5330480775588</v>
      </c>
    </row>
    <row r="3809" spans="1:5" x14ac:dyDescent="0.4">
      <c r="A3809" s="21">
        <v>43621</v>
      </c>
      <c r="B3809" s="22">
        <v>2537</v>
      </c>
      <c r="C3809">
        <v>1775.8999999999999</v>
      </c>
      <c r="D3809">
        <v>2679.3597691123528</v>
      </c>
      <c r="E3809">
        <v>3800.2954891501645</v>
      </c>
    </row>
    <row r="3810" spans="1:5" x14ac:dyDescent="0.4">
      <c r="A3810" s="21">
        <v>43622</v>
      </c>
      <c r="B3810" s="22">
        <v>2135</v>
      </c>
      <c r="C3810">
        <v>1494.5</v>
      </c>
      <c r="D3810">
        <v>2716.3505040275672</v>
      </c>
      <c r="E3810">
        <v>3806.8586877969483</v>
      </c>
    </row>
    <row r="3811" spans="1:5" x14ac:dyDescent="0.4">
      <c r="A3811" s="21">
        <v>43623</v>
      </c>
      <c r="B3811" s="22">
        <v>2723</v>
      </c>
      <c r="C3811">
        <v>1906.1</v>
      </c>
      <c r="D3811">
        <v>2551.313825240672</v>
      </c>
      <c r="E3811">
        <v>3783.3247032192576</v>
      </c>
    </row>
    <row r="3812" spans="1:5" x14ac:dyDescent="0.4">
      <c r="A3812" s="21">
        <v>43624</v>
      </c>
      <c r="B3812" s="22">
        <v>2678</v>
      </c>
      <c r="C3812">
        <v>1874.6</v>
      </c>
      <c r="D3812">
        <v>2626.7735204966066</v>
      </c>
      <c r="E3812">
        <v>3814.9795917862243</v>
      </c>
    </row>
    <row r="3813" spans="1:5" x14ac:dyDescent="0.4">
      <c r="A3813" s="21">
        <v>43625</v>
      </c>
      <c r="B3813" s="22">
        <v>2602</v>
      </c>
      <c r="C3813">
        <v>1821.3999999999999</v>
      </c>
      <c r="D3813">
        <v>2674.8173401761114</v>
      </c>
      <c r="E3813">
        <v>3799.7442231287969</v>
      </c>
    </row>
    <row r="3814" spans="1:5" x14ac:dyDescent="0.4">
      <c r="A3814" s="21">
        <v>43626</v>
      </c>
      <c r="B3814" s="22">
        <v>2301</v>
      </c>
      <c r="C3814">
        <v>1610.6999999999998</v>
      </c>
      <c r="D3814">
        <v>2570.781887881787</v>
      </c>
      <c r="E3814">
        <v>3806.3064496996094</v>
      </c>
    </row>
    <row r="3815" spans="1:5" x14ac:dyDescent="0.4">
      <c r="A3815" s="21">
        <v>43627</v>
      </c>
      <c r="B3815" s="22">
        <v>2121</v>
      </c>
      <c r="C3815">
        <v>1484.6999999999998</v>
      </c>
      <c r="D3815">
        <v>2600.7492671761183</v>
      </c>
      <c r="E3815">
        <v>3782.7758591511629</v>
      </c>
    </row>
    <row r="3816" spans="1:5" x14ac:dyDescent="0.4">
      <c r="A3816" s="21">
        <v>43628</v>
      </c>
      <c r="B3816" s="22">
        <v>5164</v>
      </c>
      <c r="C3816">
        <v>3614.7999999999997</v>
      </c>
      <c r="D3816">
        <v>2593.8976926901432</v>
      </c>
      <c r="E3816">
        <v>3814.4261354948912</v>
      </c>
    </row>
    <row r="3817" spans="1:5" x14ac:dyDescent="0.4">
      <c r="A3817" s="21">
        <v>43629</v>
      </c>
      <c r="B3817" s="22">
        <v>2069</v>
      </c>
      <c r="C3817">
        <v>1448.3</v>
      </c>
      <c r="D3817">
        <v>2737.1911403460217</v>
      </c>
      <c r="E3817">
        <v>3799.1929571074297</v>
      </c>
    </row>
    <row r="3818" spans="1:5" x14ac:dyDescent="0.4">
      <c r="A3818" s="21">
        <v>43630</v>
      </c>
      <c r="B3818" s="22">
        <v>5183</v>
      </c>
      <c r="C3818">
        <v>3628.1</v>
      </c>
      <c r="D3818">
        <v>2727.5508883172197</v>
      </c>
      <c r="E3818">
        <v>3805.7542116022701</v>
      </c>
    </row>
    <row r="3819" spans="1:5" x14ac:dyDescent="0.4">
      <c r="A3819" s="21">
        <v>43631</v>
      </c>
      <c r="B3819" s="22">
        <v>3907</v>
      </c>
      <c r="C3819">
        <v>2734.8999999999996</v>
      </c>
      <c r="D3819">
        <v>3065.9718556674443</v>
      </c>
      <c r="E3819">
        <v>3782.2270150830682</v>
      </c>
    </row>
    <row r="3820" spans="1:5" x14ac:dyDescent="0.4">
      <c r="A3820" s="21">
        <v>43632</v>
      </c>
      <c r="B3820" s="22">
        <v>6634</v>
      </c>
      <c r="C3820">
        <v>4643.7999999999993</v>
      </c>
      <c r="D3820">
        <v>2973.8842561036145</v>
      </c>
      <c r="E3820">
        <v>3813.8726792035573</v>
      </c>
    </row>
    <row r="3821" spans="1:5" x14ac:dyDescent="0.4">
      <c r="A3821" s="21">
        <v>43633</v>
      </c>
      <c r="B3821" s="22">
        <v>4705</v>
      </c>
      <c r="C3821">
        <v>3293.5</v>
      </c>
      <c r="D3821">
        <v>3458.4045372663591</v>
      </c>
      <c r="E3821">
        <v>3798.6416910860621</v>
      </c>
    </row>
    <row r="3822" spans="1:5" x14ac:dyDescent="0.4">
      <c r="A3822" s="21">
        <v>43634</v>
      </c>
      <c r="B3822" s="22">
        <v>4646</v>
      </c>
      <c r="C3822">
        <v>3252.2</v>
      </c>
      <c r="D3822">
        <v>3666.5447919068561</v>
      </c>
      <c r="E3822">
        <v>3805.2019735049312</v>
      </c>
    </row>
    <row r="3823" spans="1:5" x14ac:dyDescent="0.4">
      <c r="A3823" s="21">
        <v>43635</v>
      </c>
      <c r="B3823" s="22">
        <v>3909</v>
      </c>
      <c r="C3823">
        <v>2736.2999999999997</v>
      </c>
      <c r="D3823">
        <v>3601.3850199472954</v>
      </c>
      <c r="E3823">
        <v>3781.678171014973</v>
      </c>
    </row>
    <row r="3824" spans="1:5" x14ac:dyDescent="0.4">
      <c r="A3824" s="21">
        <v>43636</v>
      </c>
      <c r="B3824" s="22">
        <v>6664</v>
      </c>
      <c r="C3824">
        <v>4664.7999999999993</v>
      </c>
      <c r="D3824">
        <v>3726.2190928501209</v>
      </c>
      <c r="E3824">
        <v>3813.3192229122233</v>
      </c>
    </row>
    <row r="3825" spans="1:5" x14ac:dyDescent="0.4">
      <c r="A3825" s="21">
        <v>43637</v>
      </c>
      <c r="B3825" s="22">
        <v>2652</v>
      </c>
      <c r="C3825">
        <v>1856.3999999999999</v>
      </c>
      <c r="D3825">
        <v>4103.5921979785026</v>
      </c>
      <c r="E3825">
        <v>3798.0904250646945</v>
      </c>
    </row>
    <row r="3826" spans="1:5" x14ac:dyDescent="0.4">
      <c r="A3826" s="21">
        <v>43638</v>
      </c>
      <c r="B3826" s="22">
        <v>2675</v>
      </c>
      <c r="C3826">
        <v>1872.4999999999998</v>
      </c>
      <c r="D3826">
        <v>3782.5020605206505</v>
      </c>
      <c r="E3826">
        <v>3804.6497354075918</v>
      </c>
    </row>
    <row r="3827" spans="1:5" x14ac:dyDescent="0.4">
      <c r="A3827" s="21">
        <v>43639</v>
      </c>
      <c r="B3827" s="22">
        <v>2636</v>
      </c>
      <c r="C3827">
        <v>1845.1999999999998</v>
      </c>
      <c r="D3827">
        <v>3810.0629203557464</v>
      </c>
      <c r="E3827">
        <v>3781.1293269468783</v>
      </c>
    </row>
    <row r="3828" spans="1:5" x14ac:dyDescent="0.4">
      <c r="A3828" s="21">
        <v>43640</v>
      </c>
      <c r="B3828" s="22">
        <v>2386</v>
      </c>
      <c r="C3828">
        <v>1670.1999999999998</v>
      </c>
      <c r="D3828">
        <v>3713.8046014698866</v>
      </c>
      <c r="E3828">
        <v>3812.7657666208897</v>
      </c>
    </row>
    <row r="3829" spans="1:5" x14ac:dyDescent="0.4">
      <c r="A3829" s="21">
        <v>43641</v>
      </c>
      <c r="B3829" s="22">
        <v>2192</v>
      </c>
      <c r="C3829">
        <v>1534.3999999999999</v>
      </c>
      <c r="D3829">
        <v>3425.5715379431776</v>
      </c>
      <c r="E3829">
        <v>3797.5391590433273</v>
      </c>
    </row>
    <row r="3830" spans="1:5" x14ac:dyDescent="0.4">
      <c r="A3830" s="21">
        <v>43642</v>
      </c>
      <c r="B3830" s="22">
        <v>2717</v>
      </c>
      <c r="C3830">
        <v>1901.8999999999999</v>
      </c>
      <c r="D3830">
        <v>3426.4194545975997</v>
      </c>
      <c r="E3830">
        <v>3804.0974973102529</v>
      </c>
    </row>
    <row r="3831" spans="1:5" x14ac:dyDescent="0.4">
      <c r="A3831" s="21">
        <v>43643</v>
      </c>
      <c r="B3831" s="22">
        <v>2301</v>
      </c>
      <c r="C3831">
        <v>1610.6999999999998</v>
      </c>
      <c r="D3831">
        <v>3370.9112804259589</v>
      </c>
      <c r="E3831">
        <v>3780.5804828787832</v>
      </c>
    </row>
    <row r="3832" spans="1:5" x14ac:dyDescent="0.4">
      <c r="A3832" s="21">
        <v>43644</v>
      </c>
      <c r="B3832" s="22">
        <v>2939</v>
      </c>
      <c r="C3832">
        <v>2057.2999999999997</v>
      </c>
      <c r="D3832">
        <v>3121.790062200409</v>
      </c>
      <c r="E3832">
        <v>3812.2123103295557</v>
      </c>
    </row>
    <row r="3833" spans="1:5" x14ac:dyDescent="0.4">
      <c r="A3833" s="21">
        <v>43645</v>
      </c>
      <c r="B3833" s="22">
        <v>2939</v>
      </c>
      <c r="C3833">
        <v>2057.2999999999997</v>
      </c>
      <c r="D3833">
        <v>3226.04471729747</v>
      </c>
      <c r="E3833">
        <v>3796.9878930219597</v>
      </c>
    </row>
    <row r="3834" spans="1:5" x14ac:dyDescent="0.4">
      <c r="A3834" s="21">
        <v>43646</v>
      </c>
      <c r="B3834" s="22">
        <v>2803</v>
      </c>
      <c r="C3834">
        <v>1962.1</v>
      </c>
      <c r="D3834">
        <v>3204.9951028175228</v>
      </c>
      <c r="E3834">
        <v>3803.5452592129141</v>
      </c>
    </row>
    <row r="3835" spans="1:5" x14ac:dyDescent="0.4">
      <c r="A3835" s="21">
        <v>43647</v>
      </c>
      <c r="B3835" s="22">
        <v>2457</v>
      </c>
      <c r="C3835">
        <v>1719.8999999999999</v>
      </c>
      <c r="D3835">
        <v>3038.5691837090271</v>
      </c>
      <c r="E3835">
        <v>3780.0316388106889</v>
      </c>
    </row>
    <row r="3836" spans="1:5" x14ac:dyDescent="0.4">
      <c r="A3836" s="21">
        <v>43648</v>
      </c>
      <c r="B3836" s="22">
        <v>2194</v>
      </c>
      <c r="C3836">
        <v>1535.8</v>
      </c>
      <c r="D3836">
        <v>3097.6882901505733</v>
      </c>
      <c r="E3836">
        <v>3811.6588540382218</v>
      </c>
    </row>
    <row r="3837" spans="1:5" x14ac:dyDescent="0.4">
      <c r="A3837" s="21">
        <v>43649</v>
      </c>
      <c r="B3837" s="22">
        <v>2559</v>
      </c>
      <c r="C3837">
        <v>1791.3</v>
      </c>
      <c r="D3837">
        <v>3014.432164959062</v>
      </c>
      <c r="E3837">
        <v>3796.4366270005926</v>
      </c>
    </row>
    <row r="3838" spans="1:5" x14ac:dyDescent="0.4">
      <c r="A3838" s="21">
        <v>43650</v>
      </c>
      <c r="B3838" s="22">
        <v>2136</v>
      </c>
      <c r="C3838">
        <v>1495.1999999999998</v>
      </c>
      <c r="D3838">
        <v>2847.5774091963217</v>
      </c>
      <c r="E3838">
        <v>3802.9930211155747</v>
      </c>
    </row>
    <row r="3839" spans="1:5" x14ac:dyDescent="0.4">
      <c r="A3839" s="21">
        <v>43651</v>
      </c>
      <c r="B3839" s="22">
        <v>2713</v>
      </c>
      <c r="C3839">
        <v>1899.1</v>
      </c>
      <c r="D3839">
        <v>2881.2646922971403</v>
      </c>
      <c r="E3839">
        <v>3779.4827947425933</v>
      </c>
    </row>
    <row r="3840" spans="1:5" x14ac:dyDescent="0.4">
      <c r="A3840" s="21">
        <v>43652</v>
      </c>
      <c r="B3840" s="22">
        <v>2686</v>
      </c>
      <c r="C3840">
        <v>1880.1999999999998</v>
      </c>
      <c r="D3840">
        <v>2876.2342546637683</v>
      </c>
      <c r="E3840">
        <v>3811.1053977468882</v>
      </c>
    </row>
    <row r="3841" spans="1:5" x14ac:dyDescent="0.4">
      <c r="A3841" s="21">
        <v>43653</v>
      </c>
      <c r="B3841" s="22">
        <v>2632</v>
      </c>
      <c r="C3841">
        <v>1842.3999999999999</v>
      </c>
      <c r="D3841">
        <v>2735.2969475313607</v>
      </c>
      <c r="E3841">
        <v>3795.885360979225</v>
      </c>
    </row>
    <row r="3842" spans="1:5" x14ac:dyDescent="0.4">
      <c r="A3842" s="21">
        <v>43654</v>
      </c>
      <c r="B3842" s="22">
        <v>2383</v>
      </c>
      <c r="C3842">
        <v>1668.1</v>
      </c>
      <c r="D3842">
        <v>2835.2785548762536</v>
      </c>
      <c r="E3842">
        <v>3802.4407830182358</v>
      </c>
    </row>
    <row r="3843" spans="1:5" x14ac:dyDescent="0.4">
      <c r="A3843" s="21">
        <v>43655</v>
      </c>
      <c r="B3843" s="22">
        <v>2165</v>
      </c>
      <c r="C3843">
        <v>1515.5</v>
      </c>
      <c r="D3843">
        <v>2801.9721677198136</v>
      </c>
      <c r="E3843">
        <v>3778.9339506744991</v>
      </c>
    </row>
    <row r="3844" spans="1:5" x14ac:dyDescent="0.4">
      <c r="A3844" s="21">
        <v>43656</v>
      </c>
      <c r="B3844" s="22">
        <v>5272</v>
      </c>
      <c r="C3844">
        <v>3690.3999999999996</v>
      </c>
      <c r="D3844">
        <v>2623.8333810849099</v>
      </c>
      <c r="E3844">
        <v>3810.5519414555542</v>
      </c>
    </row>
    <row r="3845" spans="1:5" x14ac:dyDescent="0.4">
      <c r="A3845" s="21">
        <v>43657</v>
      </c>
      <c r="B3845" s="22">
        <v>2169</v>
      </c>
      <c r="C3845">
        <v>1518.3</v>
      </c>
      <c r="D3845">
        <v>2991.9103409855029</v>
      </c>
      <c r="E3845">
        <v>3795.3340949578574</v>
      </c>
    </row>
    <row r="3846" spans="1:5" x14ac:dyDescent="0.4">
      <c r="A3846" s="21">
        <v>43658</v>
      </c>
      <c r="B3846" s="22">
        <v>5423</v>
      </c>
      <c r="C3846">
        <v>3796.1</v>
      </c>
      <c r="D3846">
        <v>2919.6271532105629</v>
      </c>
      <c r="E3846">
        <v>3801.8885449208965</v>
      </c>
    </row>
    <row r="3847" spans="1:5" x14ac:dyDescent="0.4">
      <c r="A3847" s="21">
        <v>43659</v>
      </c>
      <c r="B3847" s="22">
        <v>4077</v>
      </c>
      <c r="C3847">
        <v>2853.8999999999996</v>
      </c>
      <c r="D3847">
        <v>3085.6295281109024</v>
      </c>
      <c r="E3847">
        <v>3778.385106606404</v>
      </c>
    </row>
    <row r="3848" spans="1:5" x14ac:dyDescent="0.4">
      <c r="A3848" s="21">
        <v>43660</v>
      </c>
      <c r="B3848" s="22">
        <v>6948</v>
      </c>
      <c r="C3848">
        <v>4863.5999999999995</v>
      </c>
      <c r="D3848">
        <v>3240.7438185296251</v>
      </c>
      <c r="E3848">
        <v>3809.9984851642203</v>
      </c>
    </row>
    <row r="3849" spans="1:5" x14ac:dyDescent="0.4">
      <c r="A3849" s="21">
        <v>43661</v>
      </c>
      <c r="B3849" s="22">
        <v>4848</v>
      </c>
      <c r="C3849">
        <v>3393.6</v>
      </c>
      <c r="D3849">
        <v>3673.9995716791664</v>
      </c>
      <c r="E3849">
        <v>3794.7828289364902</v>
      </c>
    </row>
    <row r="3850" spans="1:5" x14ac:dyDescent="0.4">
      <c r="A3850" s="21">
        <v>43662</v>
      </c>
      <c r="B3850" s="22">
        <v>4641</v>
      </c>
      <c r="C3850">
        <v>3248.7</v>
      </c>
      <c r="D3850">
        <v>3666.8793316625874</v>
      </c>
      <c r="E3850">
        <v>3801.3363068235576</v>
      </c>
    </row>
    <row r="3851" spans="1:5" x14ac:dyDescent="0.4">
      <c r="A3851" s="21">
        <v>43663</v>
      </c>
      <c r="B3851" s="22">
        <v>3923</v>
      </c>
      <c r="C3851">
        <v>2746.1</v>
      </c>
      <c r="D3851">
        <v>3875.0280222094698</v>
      </c>
      <c r="E3851">
        <v>3777.8362625383093</v>
      </c>
    </row>
    <row r="3852" spans="1:5" x14ac:dyDescent="0.4">
      <c r="A3852" s="21">
        <v>43664</v>
      </c>
      <c r="B3852" s="22">
        <v>7106</v>
      </c>
      <c r="C3852">
        <v>4974.2</v>
      </c>
      <c r="D3852">
        <v>3912.4349397768096</v>
      </c>
      <c r="E3852">
        <v>3809.4450288728867</v>
      </c>
    </row>
    <row r="3853" spans="1:5" x14ac:dyDescent="0.4">
      <c r="A3853" s="21">
        <v>43665</v>
      </c>
      <c r="B3853" s="22">
        <v>2827</v>
      </c>
      <c r="C3853">
        <v>1978.8999999999999</v>
      </c>
      <c r="D3853">
        <v>4084.5442139072861</v>
      </c>
      <c r="E3853">
        <v>3794.2315629151226</v>
      </c>
    </row>
    <row r="3854" spans="1:5" x14ac:dyDescent="0.4">
      <c r="A3854" s="21">
        <v>43666</v>
      </c>
      <c r="B3854" s="22">
        <v>2844</v>
      </c>
      <c r="C3854">
        <v>1990.8</v>
      </c>
      <c r="D3854">
        <v>4065.2909361209777</v>
      </c>
      <c r="E3854">
        <v>3800.7840687262183</v>
      </c>
    </row>
    <row r="3855" spans="1:5" x14ac:dyDescent="0.4">
      <c r="A3855" s="21">
        <v>43667</v>
      </c>
      <c r="B3855" s="22">
        <v>2810</v>
      </c>
      <c r="C3855">
        <v>1966.9999999999998</v>
      </c>
      <c r="D3855">
        <v>4027.4611528759092</v>
      </c>
      <c r="E3855">
        <v>3777.2874184702141</v>
      </c>
    </row>
    <row r="3856" spans="1:5" x14ac:dyDescent="0.4">
      <c r="A3856" s="21">
        <v>43668</v>
      </c>
      <c r="B3856" s="22">
        <v>2478</v>
      </c>
      <c r="C3856">
        <v>1734.6</v>
      </c>
      <c r="D3856">
        <v>3715.8699578576961</v>
      </c>
      <c r="E3856">
        <v>3808.8915725815527</v>
      </c>
    </row>
    <row r="3857" spans="1:5" x14ac:dyDescent="0.4">
      <c r="A3857" s="21">
        <v>43669</v>
      </c>
      <c r="B3857" s="22">
        <v>2247</v>
      </c>
      <c r="C3857">
        <v>1572.8999999999999</v>
      </c>
      <c r="D3857">
        <v>3689.5157711519796</v>
      </c>
      <c r="E3857">
        <v>3793.6802968937554</v>
      </c>
    </row>
    <row r="3858" spans="1:5" x14ac:dyDescent="0.4">
      <c r="A3858" s="21">
        <v>43670</v>
      </c>
      <c r="B3858" s="22">
        <v>2690</v>
      </c>
      <c r="C3858">
        <v>1882.9999999999998</v>
      </c>
      <c r="D3858">
        <v>3621.9407707451828</v>
      </c>
      <c r="E3858">
        <v>3800.2318306288794</v>
      </c>
    </row>
    <row r="3859" spans="1:5" x14ac:dyDescent="0.4">
      <c r="A3859" s="21">
        <v>43671</v>
      </c>
      <c r="B3859" s="22">
        <v>2187</v>
      </c>
      <c r="C3859">
        <v>1530.8999999999999</v>
      </c>
      <c r="D3859">
        <v>3355.0717965511963</v>
      </c>
      <c r="E3859">
        <v>3776.7385744021199</v>
      </c>
    </row>
    <row r="3860" spans="1:5" x14ac:dyDescent="0.4">
      <c r="A3860" s="21">
        <v>43672</v>
      </c>
      <c r="B3860" s="22">
        <v>2713</v>
      </c>
      <c r="C3860">
        <v>1899.1</v>
      </c>
      <c r="D3860">
        <v>3322.9497522198781</v>
      </c>
      <c r="E3860">
        <v>3808.3381162902192</v>
      </c>
    </row>
    <row r="3861" spans="1:5" x14ac:dyDescent="0.4">
      <c r="A3861" s="21">
        <v>43673</v>
      </c>
      <c r="B3861" s="22">
        <v>2755</v>
      </c>
      <c r="C3861">
        <v>1928.4999999999998</v>
      </c>
      <c r="D3861">
        <v>3338.3196502125224</v>
      </c>
      <c r="E3861">
        <v>3793.1290308723878</v>
      </c>
    </row>
    <row r="3862" spans="1:5" x14ac:dyDescent="0.4">
      <c r="A3862" s="21">
        <v>43674</v>
      </c>
      <c r="B3862" s="22">
        <v>2696</v>
      </c>
      <c r="C3862">
        <v>1887.1999999999998</v>
      </c>
      <c r="D3862">
        <v>3113.0103596293202</v>
      </c>
      <c r="E3862">
        <v>3799.6795925315405</v>
      </c>
    </row>
    <row r="3863" spans="1:5" x14ac:dyDescent="0.4">
      <c r="A3863" s="21">
        <v>43675</v>
      </c>
      <c r="B3863" s="22">
        <v>4774</v>
      </c>
      <c r="C3863">
        <v>3341.7999999999997</v>
      </c>
      <c r="D3863">
        <v>3158.6452394605385</v>
      </c>
      <c r="E3863">
        <v>3776.1897303340243</v>
      </c>
    </row>
    <row r="3864" spans="1:5" x14ac:dyDescent="0.4">
      <c r="A3864" s="21">
        <v>43676</v>
      </c>
      <c r="B3864" s="22">
        <v>2165</v>
      </c>
      <c r="C3864">
        <v>1515.5</v>
      </c>
      <c r="D3864">
        <v>3392.3148936389325</v>
      </c>
      <c r="E3864">
        <v>3807.7846599988852</v>
      </c>
    </row>
    <row r="3865" spans="1:5" x14ac:dyDescent="0.4">
      <c r="A3865" s="21">
        <v>43677</v>
      </c>
      <c r="B3865" s="22">
        <v>5228</v>
      </c>
      <c r="C3865">
        <v>3659.6</v>
      </c>
      <c r="D3865">
        <v>3106.8768826134396</v>
      </c>
      <c r="E3865">
        <v>3792.5777648510202</v>
      </c>
    </row>
    <row r="3866" spans="1:5" x14ac:dyDescent="0.4">
      <c r="A3866" s="21">
        <v>43678</v>
      </c>
      <c r="B3866" s="22">
        <v>3221</v>
      </c>
      <c r="C3866">
        <v>2254.6999999999998</v>
      </c>
      <c r="D3866">
        <v>3440.6006955031989</v>
      </c>
      <c r="E3866">
        <v>3799.1273544342012</v>
      </c>
    </row>
    <row r="3867" spans="1:5" x14ac:dyDescent="0.4">
      <c r="A3867" s="21">
        <v>43679</v>
      </c>
      <c r="B3867" s="22">
        <v>6881</v>
      </c>
      <c r="C3867">
        <v>4816.7</v>
      </c>
      <c r="D3867">
        <v>3449.7288220386672</v>
      </c>
      <c r="E3867">
        <v>3775.64088626593</v>
      </c>
    </row>
    <row r="3868" spans="1:5" x14ac:dyDescent="0.4">
      <c r="A3868" s="21">
        <v>43680</v>
      </c>
      <c r="B3868" s="22">
        <v>2741</v>
      </c>
      <c r="C3868">
        <v>1918.6999999999998</v>
      </c>
      <c r="D3868">
        <v>3650.9530929597468</v>
      </c>
      <c r="E3868">
        <v>3807.2312037075512</v>
      </c>
    </row>
    <row r="3869" spans="1:5" x14ac:dyDescent="0.4">
      <c r="A3869" s="21">
        <v>43681</v>
      </c>
      <c r="B3869" s="22">
        <v>2683</v>
      </c>
      <c r="C3869">
        <v>1878.1</v>
      </c>
      <c r="D3869">
        <v>3657.5283830408448</v>
      </c>
      <c r="E3869">
        <v>3792.0264988296531</v>
      </c>
    </row>
    <row r="3870" spans="1:5" x14ac:dyDescent="0.4">
      <c r="A3870" s="21">
        <v>43682</v>
      </c>
      <c r="B3870" s="22">
        <v>6881</v>
      </c>
      <c r="C3870">
        <v>4816.7</v>
      </c>
      <c r="D3870">
        <v>3650.8111960714546</v>
      </c>
      <c r="E3870">
        <v>3798.5751163368627</v>
      </c>
    </row>
    <row r="3871" spans="1:5" x14ac:dyDescent="0.4">
      <c r="A3871" s="21">
        <v>43683</v>
      </c>
      <c r="B3871" s="22">
        <v>6881</v>
      </c>
      <c r="C3871">
        <v>4816.7</v>
      </c>
      <c r="D3871">
        <v>3755.338241307431</v>
      </c>
      <c r="E3871">
        <v>3775.0920421978353</v>
      </c>
    </row>
    <row r="3872" spans="1:5" x14ac:dyDescent="0.4">
      <c r="A3872" s="21">
        <v>43684</v>
      </c>
      <c r="B3872" s="22">
        <v>2461</v>
      </c>
      <c r="C3872">
        <v>1722.6999999999998</v>
      </c>
      <c r="D3872">
        <v>4166.7055498933714</v>
      </c>
      <c r="E3872">
        <v>3806.6777474162177</v>
      </c>
    </row>
    <row r="3873" spans="1:5" x14ac:dyDescent="0.4">
      <c r="A3873" s="21">
        <v>43685</v>
      </c>
      <c r="B3873" s="22">
        <v>5023</v>
      </c>
      <c r="C3873">
        <v>3516.1</v>
      </c>
      <c r="D3873">
        <v>4171.877977532833</v>
      </c>
      <c r="E3873">
        <v>3791.4752328082855</v>
      </c>
    </row>
    <row r="3874" spans="1:5" x14ac:dyDescent="0.4">
      <c r="A3874" s="21">
        <v>43686</v>
      </c>
      <c r="B3874" s="22">
        <v>2611</v>
      </c>
      <c r="C3874">
        <v>1827.6999999999998</v>
      </c>
      <c r="D3874">
        <v>4026.5939023129081</v>
      </c>
      <c r="E3874">
        <v>3798.0228782395229</v>
      </c>
    </row>
    <row r="3875" spans="1:5" x14ac:dyDescent="0.4">
      <c r="A3875" s="21">
        <v>43687</v>
      </c>
      <c r="B3875" s="22">
        <v>2720</v>
      </c>
      <c r="C3875">
        <v>1903.9999999999998</v>
      </c>
      <c r="D3875">
        <v>3915.3262508782395</v>
      </c>
      <c r="E3875">
        <v>3774.5431981297402</v>
      </c>
    </row>
    <row r="3876" spans="1:5" x14ac:dyDescent="0.4">
      <c r="A3876" s="21">
        <v>43688</v>
      </c>
      <c r="B3876" s="22">
        <v>2762</v>
      </c>
      <c r="C3876">
        <v>1933.3999999999999</v>
      </c>
      <c r="D3876">
        <v>4001.9035167003112</v>
      </c>
      <c r="E3876">
        <v>3806.1242911248837</v>
      </c>
    </row>
    <row r="3877" spans="1:5" x14ac:dyDescent="0.4">
      <c r="A3877" s="21">
        <v>43689</v>
      </c>
      <c r="B3877" s="22">
        <v>2496</v>
      </c>
      <c r="C3877">
        <v>1747.1999999999998</v>
      </c>
      <c r="D3877">
        <v>3639.8347733574342</v>
      </c>
      <c r="E3877">
        <v>3790.9239667869183</v>
      </c>
    </row>
    <row r="3878" spans="1:5" x14ac:dyDescent="0.4">
      <c r="A3878" s="21">
        <v>43690</v>
      </c>
      <c r="B3878" s="22">
        <v>4391</v>
      </c>
      <c r="C3878">
        <v>3073.7</v>
      </c>
      <c r="D3878">
        <v>3555.4673004489573</v>
      </c>
      <c r="E3878">
        <v>3797.4706401421845</v>
      </c>
    </row>
    <row r="3879" spans="1:5" x14ac:dyDescent="0.4">
      <c r="A3879" s="21">
        <v>43691</v>
      </c>
      <c r="B3879" s="22">
        <v>2519</v>
      </c>
      <c r="C3879">
        <v>1763.3</v>
      </c>
      <c r="D3879">
        <v>3830.7938626121158</v>
      </c>
      <c r="E3879">
        <v>3773.9943540616455</v>
      </c>
    </row>
    <row r="3880" spans="1:5" x14ac:dyDescent="0.4">
      <c r="A3880" s="21">
        <v>43692</v>
      </c>
      <c r="B3880" s="22">
        <v>4084</v>
      </c>
      <c r="C3880">
        <v>2858.7999999999997</v>
      </c>
      <c r="D3880">
        <v>3472.5652022045238</v>
      </c>
      <c r="E3880">
        <v>3805.5708348335497</v>
      </c>
    </row>
    <row r="3881" spans="1:5" x14ac:dyDescent="0.4">
      <c r="A3881" s="21">
        <v>43693</v>
      </c>
      <c r="B3881" s="22">
        <v>3327</v>
      </c>
      <c r="C3881">
        <v>2328.8999999999996</v>
      </c>
      <c r="D3881">
        <v>3591.0637801202251</v>
      </c>
      <c r="E3881">
        <v>3790.3727007655507</v>
      </c>
    </row>
    <row r="3882" spans="1:5" x14ac:dyDescent="0.4">
      <c r="A3882" s="21">
        <v>43694</v>
      </c>
      <c r="B3882" s="22">
        <v>6299</v>
      </c>
      <c r="C3882">
        <v>4409.2999999999993</v>
      </c>
      <c r="D3882">
        <v>3720.2958993086972</v>
      </c>
      <c r="E3882">
        <v>3796.9184020448452</v>
      </c>
    </row>
    <row r="3883" spans="1:5" x14ac:dyDescent="0.4">
      <c r="A3883" s="21">
        <v>43695</v>
      </c>
      <c r="B3883" s="22">
        <v>2609</v>
      </c>
      <c r="C3883">
        <v>1826.3</v>
      </c>
      <c r="D3883">
        <v>3755.8998640057494</v>
      </c>
      <c r="E3883">
        <v>3773.4455099935508</v>
      </c>
    </row>
    <row r="3884" spans="1:5" x14ac:dyDescent="0.4">
      <c r="A3884" s="21">
        <v>43696</v>
      </c>
      <c r="B3884" s="22">
        <v>2424</v>
      </c>
      <c r="C3884">
        <v>1696.8</v>
      </c>
      <c r="D3884">
        <v>3690.3563390955819</v>
      </c>
      <c r="E3884">
        <v>3805.0173785422162</v>
      </c>
    </row>
    <row r="3885" spans="1:5" x14ac:dyDescent="0.4">
      <c r="A3885" s="21">
        <v>43697</v>
      </c>
      <c r="B3885" s="22">
        <v>2295</v>
      </c>
      <c r="C3885">
        <v>1606.5</v>
      </c>
      <c r="D3885">
        <v>3765.6043669688861</v>
      </c>
      <c r="E3885">
        <v>3789.8214347441831</v>
      </c>
    </row>
    <row r="3886" spans="1:5" x14ac:dyDescent="0.4">
      <c r="A3886" s="21">
        <v>43698</v>
      </c>
      <c r="B3886" s="22">
        <v>2754</v>
      </c>
      <c r="C3886">
        <v>1927.8</v>
      </c>
      <c r="D3886">
        <v>3373.2809612737829</v>
      </c>
      <c r="E3886">
        <v>3796.3661639475063</v>
      </c>
    </row>
    <row r="3887" spans="1:5" x14ac:dyDescent="0.4">
      <c r="A3887" s="21">
        <v>43699</v>
      </c>
      <c r="B3887" s="22">
        <v>2276</v>
      </c>
      <c r="C3887">
        <v>1593.1999999999998</v>
      </c>
      <c r="D3887">
        <v>3352.7696017928033</v>
      </c>
      <c r="E3887">
        <v>3772.8966659254556</v>
      </c>
    </row>
    <row r="3888" spans="1:5" x14ac:dyDescent="0.4">
      <c r="A3888" s="21">
        <v>43700</v>
      </c>
      <c r="B3888" s="22">
        <v>2854</v>
      </c>
      <c r="C3888">
        <v>1997.8</v>
      </c>
      <c r="D3888">
        <v>3425.9338698483029</v>
      </c>
      <c r="E3888">
        <v>3804.4639222508822</v>
      </c>
    </row>
    <row r="3889" spans="1:5" x14ac:dyDescent="0.4">
      <c r="A3889" s="21">
        <v>43701</v>
      </c>
      <c r="B3889" s="22">
        <v>2790</v>
      </c>
      <c r="C3889">
        <v>1952.9999999999998</v>
      </c>
      <c r="D3889">
        <v>3149.64374545481</v>
      </c>
      <c r="E3889">
        <v>3789.2701687228159</v>
      </c>
    </row>
    <row r="3890" spans="1:5" x14ac:dyDescent="0.4">
      <c r="A3890" s="21">
        <v>43702</v>
      </c>
      <c r="B3890" s="22">
        <v>2716</v>
      </c>
      <c r="C3890">
        <v>1901.1999999999998</v>
      </c>
      <c r="D3890">
        <v>3144.6837695656577</v>
      </c>
      <c r="E3890">
        <v>3795.8139258501669</v>
      </c>
    </row>
    <row r="3891" spans="1:5" x14ac:dyDescent="0.4">
      <c r="A3891" s="21">
        <v>43703</v>
      </c>
      <c r="B3891" s="22">
        <v>2426</v>
      </c>
      <c r="C3891">
        <v>1698.1999999999998</v>
      </c>
      <c r="D3891">
        <v>3281.6084621702589</v>
      </c>
      <c r="E3891">
        <v>3772.3478218573609</v>
      </c>
    </row>
    <row r="3892" spans="1:5" x14ac:dyDescent="0.4">
      <c r="A3892" s="21">
        <v>43704</v>
      </c>
      <c r="B3892" s="22">
        <v>2205</v>
      </c>
      <c r="C3892">
        <v>1543.5</v>
      </c>
      <c r="D3892">
        <v>2991.614623062756</v>
      </c>
      <c r="E3892">
        <v>3803.9104659595482</v>
      </c>
    </row>
    <row r="3893" spans="1:5" x14ac:dyDescent="0.4">
      <c r="A3893" s="21">
        <v>43705</v>
      </c>
      <c r="B3893" s="22">
        <v>5365</v>
      </c>
      <c r="C3893">
        <v>3755.4999999999995</v>
      </c>
      <c r="D3893">
        <v>2942.1283870523625</v>
      </c>
      <c r="E3893">
        <v>3788.7189027014483</v>
      </c>
    </row>
    <row r="3894" spans="1:5" x14ac:dyDescent="0.4">
      <c r="A3894" s="21">
        <v>43706</v>
      </c>
      <c r="B3894" s="22">
        <v>2208</v>
      </c>
      <c r="C3894">
        <v>1545.6</v>
      </c>
      <c r="D3894">
        <v>3353.8943630651406</v>
      </c>
      <c r="E3894">
        <v>3795.261687752828</v>
      </c>
    </row>
    <row r="3895" spans="1:5" x14ac:dyDescent="0.4">
      <c r="A3895" s="21">
        <v>43707</v>
      </c>
      <c r="B3895" s="22">
        <v>5554</v>
      </c>
      <c r="C3895">
        <v>3887.7999999999997</v>
      </c>
      <c r="D3895">
        <v>3032.6721359869289</v>
      </c>
      <c r="E3895">
        <v>3771.7989777892662</v>
      </c>
    </row>
    <row r="3896" spans="1:5" x14ac:dyDescent="0.4">
      <c r="A3896" s="21">
        <v>43708</v>
      </c>
      <c r="B3896" s="22">
        <v>4069</v>
      </c>
      <c r="C3896">
        <v>2848.2999999999997</v>
      </c>
      <c r="D3896">
        <v>3363.8297901627793</v>
      </c>
      <c r="E3896">
        <v>3803.3570096682147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9B13B-AC32-470E-AE93-6DC97E23DF8D}">
  <dimension ref="A1:R27"/>
  <sheetViews>
    <sheetView zoomScale="70" zoomScaleNormal="70" workbookViewId="0">
      <selection activeCell="R3" sqref="R3"/>
    </sheetView>
  </sheetViews>
  <sheetFormatPr defaultRowHeight="15.5" x14ac:dyDescent="0.4"/>
  <cols>
    <col min="1" max="2" width="8.7265625" style="1"/>
    <col min="3" max="3" width="13.26953125" style="1" customWidth="1"/>
    <col min="4" max="4" width="16.26953125" style="1" customWidth="1"/>
    <col min="5" max="5" width="14.1796875" style="1" customWidth="1"/>
    <col min="6" max="6" width="14.90625" style="1" customWidth="1"/>
    <col min="7" max="7" width="13.81640625" style="1" customWidth="1"/>
    <col min="8" max="8" width="8.7265625" style="1"/>
    <col min="9" max="9" width="11.54296875" style="1" customWidth="1"/>
    <col min="10" max="10" width="10" style="13" customWidth="1"/>
    <col min="11" max="11" width="10.81640625" style="1" customWidth="1"/>
    <col min="12" max="13" width="8.7265625" style="1"/>
    <col min="14" max="14" width="12.6328125" style="1" customWidth="1"/>
    <col min="15" max="16384" width="8.7265625" style="1"/>
  </cols>
  <sheetData>
    <row r="1" spans="1:18" s="2" customFormat="1" x14ac:dyDescent="0.4">
      <c r="A1" s="2" t="s">
        <v>0</v>
      </c>
      <c r="B1" s="2" t="s">
        <v>1</v>
      </c>
      <c r="C1" s="2" t="s">
        <v>2</v>
      </c>
      <c r="D1" s="2" t="s">
        <v>28</v>
      </c>
      <c r="E1" s="2" t="s">
        <v>26</v>
      </c>
      <c r="F1" s="2" t="s">
        <v>27</v>
      </c>
      <c r="G1" s="4" t="s">
        <v>3</v>
      </c>
      <c r="H1" s="4" t="s">
        <v>4</v>
      </c>
      <c r="I1" s="4" t="s">
        <v>5</v>
      </c>
      <c r="J1" s="10" t="s">
        <v>6</v>
      </c>
      <c r="K1" s="4" t="s">
        <v>7</v>
      </c>
    </row>
    <row r="2" spans="1:18" x14ac:dyDescent="0.4">
      <c r="A2" s="1">
        <v>1</v>
      </c>
      <c r="B2" s="1" t="s">
        <v>13</v>
      </c>
      <c r="C2" s="1">
        <v>118</v>
      </c>
      <c r="D2" s="15"/>
      <c r="E2" s="15"/>
      <c r="F2" s="15">
        <f>C2/D$27</f>
        <v>0.97252747252747251</v>
      </c>
      <c r="G2" s="15"/>
      <c r="H2" s="6"/>
      <c r="I2" s="6"/>
      <c r="J2" s="11"/>
      <c r="K2" s="6"/>
      <c r="M2" s="17" t="s">
        <v>8</v>
      </c>
      <c r="N2" s="17">
        <f>AVERAGE(H3:H25)</f>
        <v>5.9910657693876264</v>
      </c>
      <c r="Q2" s="9" t="s">
        <v>25</v>
      </c>
      <c r="R2" s="9">
        <v>7.2336204788082281E-2</v>
      </c>
    </row>
    <row r="3" spans="1:18" x14ac:dyDescent="0.4">
      <c r="A3" s="1">
        <v>2</v>
      </c>
      <c r="B3" s="1" t="s">
        <v>14</v>
      </c>
      <c r="C3" s="1">
        <v>93</v>
      </c>
      <c r="D3" s="15"/>
      <c r="E3" s="15"/>
      <c r="F3" s="15">
        <f t="shared" ref="F3:F4" si="0">C3/D$27</f>
        <v>0.76648351648351654</v>
      </c>
      <c r="G3" s="15"/>
      <c r="H3" s="6"/>
      <c r="I3" s="6"/>
      <c r="J3" s="11"/>
      <c r="K3" s="6"/>
      <c r="M3" s="17" t="s">
        <v>9</v>
      </c>
      <c r="N3" s="17">
        <f>AVERAGE(I3:I25)</f>
        <v>16.563909025424703</v>
      </c>
      <c r="Q3" s="9" t="s">
        <v>29</v>
      </c>
      <c r="R3" s="9">
        <v>0.2697926233611741</v>
      </c>
    </row>
    <row r="4" spans="1:18" x14ac:dyDescent="0.4">
      <c r="A4" s="1">
        <v>3</v>
      </c>
      <c r="B4" s="1" t="s">
        <v>15</v>
      </c>
      <c r="C4" s="1">
        <v>153</v>
      </c>
      <c r="D4" s="15">
        <v>121</v>
      </c>
      <c r="E4" s="15">
        <v>2</v>
      </c>
      <c r="F4" s="15">
        <f t="shared" si="0"/>
        <v>1.2609890109890109</v>
      </c>
      <c r="G4" s="15"/>
      <c r="H4" s="6"/>
      <c r="I4" s="6"/>
      <c r="J4" s="11"/>
      <c r="K4" s="6"/>
      <c r="M4" s="17" t="s">
        <v>10</v>
      </c>
      <c r="N4" s="18">
        <f>AVERAGE(J3:J25)</f>
        <v>9.6567670756634694E-2</v>
      </c>
      <c r="Q4" s="9" t="s">
        <v>30</v>
      </c>
      <c r="R4" s="9">
        <v>0.46718337763952605</v>
      </c>
    </row>
    <row r="5" spans="1:18" x14ac:dyDescent="0.4">
      <c r="A5" s="1">
        <v>4</v>
      </c>
      <c r="B5" s="1" t="s">
        <v>16</v>
      </c>
      <c r="C5" s="1">
        <v>125</v>
      </c>
      <c r="D5" s="16">
        <f>$R$2*(C5/F2)+(1-$R$2)*(D4+E4)</f>
        <v>123.40009686151149</v>
      </c>
      <c r="E5" s="16">
        <f>$R$3*(D5-D4)+(1-$R$3)*E4</f>
        <v>2.1079431818657564</v>
      </c>
      <c r="F5" s="16">
        <f>$R$4*(C5/D5)+(1-$R$4)*F2</f>
        <v>0.99141929225571301</v>
      </c>
      <c r="G5" s="16">
        <f>(D4+1*E4)*F2</f>
        <v>119.62087912087912</v>
      </c>
      <c r="H5" s="6"/>
      <c r="I5" s="6"/>
      <c r="J5" s="11"/>
      <c r="K5" s="6"/>
      <c r="M5" s="17" t="s">
        <v>11</v>
      </c>
      <c r="N5" s="17">
        <f>AVERAGE(K3:K25)</f>
        <v>368.79318790041197</v>
      </c>
    </row>
    <row r="6" spans="1:18" x14ac:dyDescent="0.4">
      <c r="A6" s="1">
        <v>5</v>
      </c>
      <c r="B6" s="1" t="s">
        <v>17</v>
      </c>
      <c r="C6" s="1">
        <v>102</v>
      </c>
      <c r="D6" s="16">
        <f t="shared" ref="D6:D8" si="1">$R$2*(C6/F3)+(1-$R$2)*(D5+E5)</f>
        <v>126.05542465363907</v>
      </c>
      <c r="E6" s="16">
        <f t="shared" ref="E6:E8" si="2">$R$3*(D6-D5)+(1-$R$3)*E5</f>
        <v>2.2556235118558274</v>
      </c>
      <c r="F6" s="16">
        <f t="shared" ref="F6:F8" si="3">$R$4*(C6/D6)+(1-$R$4)*F3</f>
        <v>0.78642493889994269</v>
      </c>
      <c r="G6" s="16">
        <f t="shared" ref="G6:G8" si="4">(D5+1*E5)*F3</f>
        <v>96.199843879401783</v>
      </c>
      <c r="H6" s="6"/>
      <c r="I6" s="6"/>
      <c r="J6" s="11"/>
      <c r="K6" s="6"/>
    </row>
    <row r="7" spans="1:18" x14ac:dyDescent="0.4">
      <c r="A7" s="1">
        <v>6</v>
      </c>
      <c r="B7" s="1" t="s">
        <v>18</v>
      </c>
      <c r="C7" s="1">
        <v>141</v>
      </c>
      <c r="D7" s="16">
        <f t="shared" si="1"/>
        <v>127.11793084682553</v>
      </c>
      <c r="E7" s="16">
        <f t="shared" si="2"/>
        <v>1.9337292604743703</v>
      </c>
      <c r="F7" s="16">
        <f t="shared" si="3"/>
        <v>1.1900786156118497</v>
      </c>
      <c r="G7" s="16">
        <f t="shared" si="4"/>
        <v>161.79882172517077</v>
      </c>
      <c r="H7" s="6"/>
      <c r="I7" s="6"/>
      <c r="J7" s="11"/>
      <c r="K7" s="6"/>
    </row>
    <row r="8" spans="1:18" x14ac:dyDescent="0.4">
      <c r="A8" s="1">
        <v>7</v>
      </c>
      <c r="B8" s="1" t="s">
        <v>19</v>
      </c>
      <c r="C8" s="1">
        <v>113</v>
      </c>
      <c r="D8" s="19">
        <f t="shared" si="1"/>
        <v>127.96128961165441</v>
      </c>
      <c r="E8" s="19">
        <f t="shared" si="2"/>
        <v>1.6395553440185495</v>
      </c>
      <c r="F8" s="19">
        <f t="shared" si="3"/>
        <v>0.94080477266396545</v>
      </c>
      <c r="G8" s="20">
        <f t="shared" si="4"/>
        <v>127.94430552800411</v>
      </c>
      <c r="H8" s="7">
        <f t="shared" ref="H8:H25" si="5">C8-G8</f>
        <v>-14.944305528004108</v>
      </c>
      <c r="I8" s="7">
        <f t="shared" ref="I8:I25" si="6">ABS(H8)</f>
        <v>14.944305528004108</v>
      </c>
      <c r="J8" s="12">
        <f t="shared" ref="J8:J25" si="7">I8/C8</f>
        <v>0.13225049139826645</v>
      </c>
      <c r="K8" s="7">
        <f t="shared" ref="K8:K25" si="8">H8^2</f>
        <v>223.33226771433414</v>
      </c>
    </row>
    <row r="9" spans="1:18" x14ac:dyDescent="0.4">
      <c r="A9" s="1">
        <v>8</v>
      </c>
      <c r="B9" s="1" t="s">
        <v>20</v>
      </c>
      <c r="C9" s="1">
        <v>99</v>
      </c>
      <c r="D9" s="19">
        <f t="shared" ref="D9:D25" si="9">$R$2*(C9/F6)+(1-$R$2)*(D8+E8)</f>
        <v>129.33213730114915</v>
      </c>
      <c r="E9" s="19">
        <f t="shared" ref="E9:E25" si="10">$R$3*(D9-D8)+(1-$R$3)*E8</f>
        <v>1.5670600009873425</v>
      </c>
      <c r="F9" s="19">
        <f t="shared" ref="F9:F25" si="11">$R$4*(C9/D9)+(1-$R$4)*F6</f>
        <v>0.77663560524464781</v>
      </c>
      <c r="G9" s="20">
        <f t="shared" ref="G9:G25" si="12">(D8+1*E8)*F6</f>
        <v>101.92133657564605</v>
      </c>
      <c r="H9" s="7">
        <f t="shared" si="5"/>
        <v>-2.9213365756460519</v>
      </c>
      <c r="I9" s="7">
        <f t="shared" si="6"/>
        <v>2.9213365756460519</v>
      </c>
      <c r="J9" s="12">
        <f t="shared" si="7"/>
        <v>2.9508450259051029E-2</v>
      </c>
      <c r="K9" s="7">
        <f t="shared" si="8"/>
        <v>8.5342073882074008</v>
      </c>
    </row>
    <row r="10" spans="1:18" x14ac:dyDescent="0.4">
      <c r="A10" s="1">
        <v>9</v>
      </c>
      <c r="B10" s="1" t="s">
        <v>21</v>
      </c>
      <c r="C10" s="1">
        <v>180</v>
      </c>
      <c r="D10" s="19">
        <f t="shared" si="9"/>
        <v>132.37133417398883</v>
      </c>
      <c r="E10" s="19">
        <f t="shared" si="10"/>
        <v>1.964231669591098</v>
      </c>
      <c r="F10" s="19">
        <f t="shared" si="11"/>
        <v>1.269374777323204</v>
      </c>
      <c r="G10" s="20">
        <f t="shared" si="12"/>
        <v>155.78033551002895</v>
      </c>
      <c r="H10" s="7">
        <f t="shared" si="5"/>
        <v>24.219664489971052</v>
      </c>
      <c r="I10" s="7">
        <f t="shared" si="6"/>
        <v>24.219664489971052</v>
      </c>
      <c r="J10" s="12">
        <f t="shared" si="7"/>
        <v>0.13455369161095029</v>
      </c>
      <c r="K10" s="7">
        <f t="shared" si="8"/>
        <v>586.59214800676477</v>
      </c>
    </row>
    <row r="11" spans="1:18" x14ac:dyDescent="0.4">
      <c r="A11" s="1">
        <v>10</v>
      </c>
      <c r="B11" s="1" t="s">
        <v>22</v>
      </c>
      <c r="C11" s="1">
        <v>162</v>
      </c>
      <c r="D11" s="19">
        <f t="shared" si="9"/>
        <v>137.07402924415695</v>
      </c>
      <c r="E11" s="19">
        <f t="shared" si="10"/>
        <v>2.7030488944113342</v>
      </c>
      <c r="F11" s="19">
        <f t="shared" si="11"/>
        <v>1.0534138873905203</v>
      </c>
      <c r="G11" s="20">
        <f t="shared" si="12"/>
        <v>126.38354148415438</v>
      </c>
      <c r="H11" s="7">
        <f t="shared" si="5"/>
        <v>35.616458515845622</v>
      </c>
      <c r="I11" s="7">
        <f t="shared" si="6"/>
        <v>35.616458515845622</v>
      </c>
      <c r="J11" s="12">
        <f t="shared" si="7"/>
        <v>0.21985468219657792</v>
      </c>
      <c r="K11" s="7">
        <f t="shared" si="8"/>
        <v>1268.532117210952</v>
      </c>
    </row>
    <row r="12" spans="1:18" x14ac:dyDescent="0.4">
      <c r="A12" s="1">
        <v>11</v>
      </c>
      <c r="B12" s="1" t="s">
        <v>23</v>
      </c>
      <c r="C12" s="1">
        <v>122</v>
      </c>
      <c r="D12" s="19">
        <f t="shared" si="9"/>
        <v>141.02927205062008</v>
      </c>
      <c r="E12" s="19">
        <f t="shared" si="10"/>
        <v>3.0408815749006806</v>
      </c>
      <c r="F12" s="19">
        <f t="shared" si="11"/>
        <v>0.81795004721834119</v>
      </c>
      <c r="G12" s="20">
        <f t="shared" si="12"/>
        <v>108.5558556794754</v>
      </c>
      <c r="H12" s="7">
        <f t="shared" si="5"/>
        <v>13.4441443205246</v>
      </c>
      <c r="I12" s="7">
        <f t="shared" si="6"/>
        <v>13.4441443205246</v>
      </c>
      <c r="J12" s="12">
        <f t="shared" si="7"/>
        <v>0.11019790426659508</v>
      </c>
      <c r="K12" s="7">
        <f t="shared" si="8"/>
        <v>180.74501651109387</v>
      </c>
    </row>
    <row r="13" spans="1:18" x14ac:dyDescent="0.4">
      <c r="A13" s="1">
        <v>12</v>
      </c>
      <c r="B13" s="1" t="s">
        <v>24</v>
      </c>
      <c r="C13" s="1">
        <v>181</v>
      </c>
      <c r="D13" s="19">
        <f t="shared" si="9"/>
        <v>143.96307641047036</v>
      </c>
      <c r="E13" s="19">
        <f t="shared" si="10"/>
        <v>3.0119929321500263</v>
      </c>
      <c r="F13" s="19">
        <f t="shared" si="11"/>
        <v>1.2637181432741016</v>
      </c>
      <c r="G13" s="20">
        <f t="shared" si="12"/>
        <v>182.8790191773152</v>
      </c>
      <c r="H13" s="7">
        <f t="shared" si="5"/>
        <v>-1.8790191773152003</v>
      </c>
      <c r="I13" s="7">
        <f t="shared" si="6"/>
        <v>1.8790191773152003</v>
      </c>
      <c r="J13" s="12">
        <f t="shared" si="7"/>
        <v>1.0381321421630941E-2</v>
      </c>
      <c r="K13" s="7">
        <f t="shared" si="8"/>
        <v>3.5307130687182919</v>
      </c>
    </row>
    <row r="14" spans="1:18" x14ac:dyDescent="0.4">
      <c r="A14" s="1">
        <v>13</v>
      </c>
      <c r="B14" s="1" t="s">
        <v>12</v>
      </c>
      <c r="C14" s="1">
        <v>170</v>
      </c>
      <c r="D14" s="19">
        <f t="shared" si="9"/>
        <v>148.01707194729102</v>
      </c>
      <c r="E14" s="19">
        <f t="shared" si="10"/>
        <v>3.2931175484132904</v>
      </c>
      <c r="F14" s="19">
        <f t="shared" si="11"/>
        <v>1.0978440912100027</v>
      </c>
      <c r="G14" s="20">
        <f t="shared" si="12"/>
        <v>154.82557914570106</v>
      </c>
      <c r="H14" s="7">
        <f t="shared" si="5"/>
        <v>15.174420854298944</v>
      </c>
      <c r="I14" s="7">
        <f t="shared" si="6"/>
        <v>15.174420854298944</v>
      </c>
      <c r="J14" s="12">
        <f t="shared" si="7"/>
        <v>8.9261299142934972E-2</v>
      </c>
      <c r="K14" s="7">
        <f t="shared" si="8"/>
        <v>230.2630482633827</v>
      </c>
    </row>
    <row r="15" spans="1:18" x14ac:dyDescent="0.4">
      <c r="A15" s="1">
        <v>14</v>
      </c>
      <c r="B15" s="1" t="s">
        <v>14</v>
      </c>
      <c r="C15" s="1">
        <v>143</v>
      </c>
      <c r="D15" s="19">
        <f t="shared" si="9"/>
        <v>153.01132816838762</v>
      </c>
      <c r="E15" s="19">
        <f t="shared" si="10"/>
        <v>3.7520722136176676</v>
      </c>
      <c r="F15" s="19">
        <f t="shared" si="11"/>
        <v>0.8724335705736348</v>
      </c>
      <c r="G15" s="20">
        <f t="shared" si="12"/>
        <v>123.76417664262748</v>
      </c>
      <c r="H15" s="7">
        <f t="shared" si="5"/>
        <v>19.235823357372524</v>
      </c>
      <c r="I15" s="7">
        <f t="shared" si="6"/>
        <v>19.235823357372524</v>
      </c>
      <c r="J15" s="12">
        <f t="shared" si="7"/>
        <v>0.13451624725435332</v>
      </c>
      <c r="K15" s="7">
        <f t="shared" si="8"/>
        <v>370.0169002360384</v>
      </c>
    </row>
    <row r="16" spans="1:18" x14ac:dyDescent="0.4">
      <c r="A16" s="1">
        <v>15</v>
      </c>
      <c r="B16" s="1" t="s">
        <v>15</v>
      </c>
      <c r="C16" s="1">
        <v>185</v>
      </c>
      <c r="D16" s="19">
        <f t="shared" si="9"/>
        <v>156.01327416054269</v>
      </c>
      <c r="E16" s="19">
        <f t="shared" si="10"/>
        <v>3.5496936924772688</v>
      </c>
      <c r="F16" s="19">
        <f t="shared" si="11"/>
        <v>1.2273144633882986</v>
      </c>
      <c r="G16" s="20">
        <f t="shared" si="12"/>
        <v>198.10475326408232</v>
      </c>
      <c r="H16" s="7">
        <f t="shared" si="5"/>
        <v>-13.104753264082319</v>
      </c>
      <c r="I16" s="7">
        <f t="shared" si="6"/>
        <v>13.104753264082319</v>
      </c>
      <c r="J16" s="12">
        <f t="shared" si="7"/>
        <v>7.0836504130174699E-2</v>
      </c>
      <c r="K16" s="7">
        <f t="shared" si="8"/>
        <v>171.73455811247621</v>
      </c>
    </row>
    <row r="17" spans="1:11" x14ac:dyDescent="0.4">
      <c r="A17" s="1">
        <v>16</v>
      </c>
      <c r="B17" s="1" t="s">
        <v>16</v>
      </c>
      <c r="C17" s="1">
        <v>195</v>
      </c>
      <c r="D17" s="19">
        <f t="shared" si="9"/>
        <v>160.86920647133363</v>
      </c>
      <c r="E17" s="19">
        <f t="shared" si="10"/>
        <v>3.902107236047788</v>
      </c>
      <c r="F17" s="19">
        <f t="shared" si="11"/>
        <v>1.1512528566033589</v>
      </c>
      <c r="G17" s="20">
        <f t="shared" si="12"/>
        <v>175.17526143336957</v>
      </c>
      <c r="H17" s="7">
        <f t="shared" si="5"/>
        <v>19.82473856663043</v>
      </c>
      <c r="I17" s="7">
        <f t="shared" si="6"/>
        <v>19.82473856663043</v>
      </c>
      <c r="J17" s="12">
        <f t="shared" si="7"/>
        <v>0.10166532598272016</v>
      </c>
      <c r="K17" s="7">
        <f t="shared" si="8"/>
        <v>393.02025923524394</v>
      </c>
    </row>
    <row r="18" spans="1:11" x14ac:dyDescent="0.4">
      <c r="A18" s="1">
        <v>17</v>
      </c>
      <c r="B18" s="1" t="s">
        <v>17</v>
      </c>
      <c r="C18" s="1">
        <v>162</v>
      </c>
      <c r="D18" s="19">
        <f t="shared" si="9"/>
        <v>166.28431052640107</v>
      </c>
      <c r="E18" s="19">
        <f t="shared" si="10"/>
        <v>4.3103026169882135</v>
      </c>
      <c r="F18" s="19">
        <f t="shared" si="11"/>
        <v>0.91999351952284114</v>
      </c>
      <c r="G18" s="20">
        <f t="shared" si="12"/>
        <v>143.75202554583925</v>
      </c>
      <c r="H18" s="7">
        <f t="shared" si="5"/>
        <v>18.247974454160754</v>
      </c>
      <c r="I18" s="7">
        <f t="shared" si="6"/>
        <v>18.247974454160754</v>
      </c>
      <c r="J18" s="12">
        <f t="shared" si="7"/>
        <v>0.11264181761827627</v>
      </c>
      <c r="K18" s="7">
        <f t="shared" si="8"/>
        <v>332.98857167970351</v>
      </c>
    </row>
    <row r="19" spans="1:11" x14ac:dyDescent="0.4">
      <c r="A19" s="1">
        <v>18</v>
      </c>
      <c r="B19" s="1" t="s">
        <v>18</v>
      </c>
      <c r="C19" s="1">
        <v>205</v>
      </c>
      <c r="D19" s="19">
        <f t="shared" si="9"/>
        <v>170.33686070046323</v>
      </c>
      <c r="E19" s="19">
        <f t="shared" si="10"/>
        <v>4.2407629092334433</v>
      </c>
      <c r="F19" s="19">
        <f t="shared" si="11"/>
        <v>1.2161876123555009</v>
      </c>
      <c r="G19" s="20">
        <f t="shared" si="12"/>
        <v>209.37323608701323</v>
      </c>
      <c r="H19" s="7">
        <f t="shared" si="5"/>
        <v>-4.3732360870132254</v>
      </c>
      <c r="I19" s="7">
        <f t="shared" si="6"/>
        <v>4.3732360870132254</v>
      </c>
      <c r="J19" s="12">
        <f t="shared" si="7"/>
        <v>2.1332858961040126E-2</v>
      </c>
      <c r="K19" s="7">
        <f t="shared" si="8"/>
        <v>19.125193872754746</v>
      </c>
    </row>
    <row r="20" spans="1:11" x14ac:dyDescent="0.4">
      <c r="A20" s="1">
        <v>19</v>
      </c>
      <c r="B20" s="1" t="s">
        <v>19</v>
      </c>
      <c r="C20" s="1">
        <v>212</v>
      </c>
      <c r="D20" s="19">
        <f t="shared" si="9"/>
        <v>175.26985107329563</v>
      </c>
      <c r="E20" s="19">
        <f t="shared" si="10"/>
        <v>4.427520772600456</v>
      </c>
      <c r="F20" s="19">
        <f t="shared" si="11"/>
        <v>1.1784945812646797</v>
      </c>
      <c r="G20" s="20">
        <f t="shared" si="12"/>
        <v>200.98298787968929</v>
      </c>
      <c r="H20" s="7">
        <f t="shared" si="5"/>
        <v>11.01701212031071</v>
      </c>
      <c r="I20" s="7">
        <f t="shared" si="6"/>
        <v>11.01701212031071</v>
      </c>
      <c r="J20" s="12">
        <f t="shared" si="7"/>
        <v>5.1967038303352406E-2</v>
      </c>
      <c r="K20" s="7">
        <f t="shared" si="8"/>
        <v>121.37455605907309</v>
      </c>
    </row>
    <row r="21" spans="1:11" x14ac:dyDescent="0.4">
      <c r="A21" s="1">
        <v>20</v>
      </c>
      <c r="B21" s="1" t="s">
        <v>20</v>
      </c>
      <c r="C21" s="1">
        <v>162</v>
      </c>
      <c r="D21" s="19">
        <f t="shared" si="9"/>
        <v>179.43629782691386</v>
      </c>
      <c r="E21" s="19">
        <f t="shared" si="10"/>
        <v>4.3570849281277972</v>
      </c>
      <c r="F21" s="19">
        <f t="shared" si="11"/>
        <v>0.9119737775956378</v>
      </c>
      <c r="G21" s="20">
        <f t="shared" si="12"/>
        <v>165.32041757351064</v>
      </c>
      <c r="H21" s="7">
        <f t="shared" si="5"/>
        <v>-3.3204175735106389</v>
      </c>
      <c r="I21" s="7">
        <f t="shared" si="6"/>
        <v>3.3204175735106389</v>
      </c>
      <c r="J21" s="12">
        <f t="shared" si="7"/>
        <v>2.0496404774757032E-2</v>
      </c>
      <c r="K21" s="7">
        <f t="shared" si="8"/>
        <v>11.025172862478279</v>
      </c>
    </row>
    <row r="22" spans="1:11" x14ac:dyDescent="0.4">
      <c r="A22" s="1">
        <v>21</v>
      </c>
      <c r="B22" s="1" t="s">
        <v>21</v>
      </c>
      <c r="C22" s="1">
        <v>205</v>
      </c>
      <c r="D22" s="19">
        <f t="shared" si="9"/>
        <v>182.69142292905212</v>
      </c>
      <c r="E22" s="19">
        <f t="shared" si="10"/>
        <v>4.0597842958354589</v>
      </c>
      <c r="F22" s="19">
        <f t="shared" si="11"/>
        <v>1.1722364414893536</v>
      </c>
      <c r="G22" s="20">
        <f t="shared" si="12"/>
        <v>223.5272353395948</v>
      </c>
      <c r="H22" s="7">
        <f t="shared" si="5"/>
        <v>-18.527235339594796</v>
      </c>
      <c r="I22" s="7">
        <f t="shared" si="6"/>
        <v>18.527235339594796</v>
      </c>
      <c r="J22" s="12">
        <f t="shared" si="7"/>
        <v>9.0376757754120962E-2</v>
      </c>
      <c r="K22" s="7">
        <f t="shared" si="8"/>
        <v>343.25844932873031</v>
      </c>
    </row>
    <row r="23" spans="1:11" x14ac:dyDescent="0.4">
      <c r="A23" s="1">
        <v>22</v>
      </c>
      <c r="B23" s="1" t="s">
        <v>22</v>
      </c>
      <c r="C23" s="1">
        <v>184</v>
      </c>
      <c r="D23" s="19">
        <f t="shared" si="9"/>
        <v>184.53628603474482</v>
      </c>
      <c r="E23" s="19">
        <f t="shared" si="10"/>
        <v>3.4622148974085891</v>
      </c>
      <c r="F23" s="19">
        <f t="shared" si="11"/>
        <v>1.0937471852880414</v>
      </c>
      <c r="G23" s="20">
        <f t="shared" si="12"/>
        <v>220.08528575916733</v>
      </c>
      <c r="H23" s="7">
        <f t="shared" si="5"/>
        <v>-36.085285759167334</v>
      </c>
      <c r="I23" s="7">
        <f t="shared" si="6"/>
        <v>36.085285759167334</v>
      </c>
      <c r="J23" s="12">
        <f t="shared" si="7"/>
        <v>0.19611568347373551</v>
      </c>
      <c r="K23" s="7">
        <f t="shared" si="8"/>
        <v>1302.1478483207648</v>
      </c>
    </row>
    <row r="24" spans="1:11" x14ac:dyDescent="0.4">
      <c r="A24" s="1">
        <v>23</v>
      </c>
      <c r="B24" s="1" t="s">
        <v>23</v>
      </c>
      <c r="C24" s="1">
        <v>196</v>
      </c>
      <c r="D24" s="19">
        <f t="shared" si="9"/>
        <v>189.94578861676479</v>
      </c>
      <c r="E24" s="19">
        <f t="shared" si="10"/>
        <v>3.9875787502787996</v>
      </c>
      <c r="F24" s="19">
        <f t="shared" si="11"/>
        <v>0.96798887165062597</v>
      </c>
      <c r="G24" s="20">
        <f t="shared" si="12"/>
        <v>171.44970307741298</v>
      </c>
      <c r="H24" s="7">
        <f t="shared" si="5"/>
        <v>24.550296922587023</v>
      </c>
      <c r="I24" s="7">
        <f t="shared" si="6"/>
        <v>24.550296922587023</v>
      </c>
      <c r="J24" s="12">
        <f t="shared" si="7"/>
        <v>0.1252566169519746</v>
      </c>
      <c r="K24" s="7">
        <f t="shared" si="8"/>
        <v>602.71707898718591</v>
      </c>
    </row>
    <row r="25" spans="1:11" x14ac:dyDescent="0.4">
      <c r="A25" s="1">
        <v>24</v>
      </c>
      <c r="B25" s="1" t="s">
        <v>24</v>
      </c>
      <c r="C25" s="1">
        <v>249</v>
      </c>
      <c r="D25" s="19">
        <f t="shared" si="9"/>
        <v>195.27022127579278</v>
      </c>
      <c r="E25" s="19">
        <f t="shared" si="10"/>
        <v>4.348252073370884</v>
      </c>
      <c r="F25" s="19">
        <f t="shared" si="11"/>
        <v>1.220318762141845</v>
      </c>
      <c r="G25" s="20">
        <f t="shared" si="12"/>
        <v>227.33576044839072</v>
      </c>
      <c r="H25" s="7">
        <f t="shared" si="5"/>
        <v>21.664239551609285</v>
      </c>
      <c r="I25" s="7">
        <f t="shared" si="6"/>
        <v>21.664239551609285</v>
      </c>
      <c r="J25" s="12">
        <f t="shared" si="7"/>
        <v>8.7004978118912793E-2</v>
      </c>
      <c r="K25" s="7">
        <f t="shared" si="8"/>
        <v>469.33927534951204</v>
      </c>
    </row>
    <row r="27" spans="1:11" x14ac:dyDescent="0.4">
      <c r="C27" s="1" t="s">
        <v>31</v>
      </c>
      <c r="D27" s="1">
        <f>AVERAGE(C2:C4)</f>
        <v>121.33333333333333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est</vt:lpstr>
      <vt:lpstr>holt JP8</vt:lpstr>
      <vt:lpstr>工作表1</vt:lpstr>
      <vt:lpstr>圖</vt:lpstr>
      <vt:lpstr>工作表2</vt:lpstr>
      <vt:lpstr>holt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2019-11-01T11:15:48Z</dcterms:created>
  <dcterms:modified xsi:type="dcterms:W3CDTF">2019-11-22T18:18:24Z</dcterms:modified>
</cp:coreProperties>
</file>